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支払基金\R3作業依頼\２法令ヤマ以外の作業依頼\○20210507_【作業依頼】　令和３年度行政事業レビューシート（中間公表版）の作成について（公開プロセス候補以外）\セット版（正式修正）0630修正\"/>
    </mc:Choice>
  </mc:AlternateContent>
  <bookViews>
    <workbookView xWindow="0" yWindow="0" windowWidth="28800" windowHeight="11835"/>
  </bookViews>
  <sheets>
    <sheet name="行政事業レビューシート" sheetId="3" r:id="rId1"/>
    <sheet name="入力規則等" sheetId="4" r:id="rId2"/>
  </sheets>
  <definedNames>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refMode="R1C1"/>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134" i="3"/>
  <c r="AY369" i="3"/>
  <c r="AY459" i="3"/>
  <c r="AY255" i="3"/>
  <c r="AY616" i="3"/>
  <c r="AY606" i="3"/>
  <c r="AY645" i="3"/>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87" authorId="0" shapeId="0">
      <text>
        <r>
          <rPr>
            <b/>
            <sz val="9"/>
            <color indexed="81"/>
            <rFont val="MS P ゴシック"/>
            <family val="3"/>
            <charset val="128"/>
          </rPr>
          <t>支払基金：1,244
国保連：1,181
合計:2,425</t>
        </r>
        <r>
          <rPr>
            <sz val="9"/>
            <color indexed="81"/>
            <rFont val="MS P ゴシック"/>
            <family val="3"/>
            <charset val="128"/>
          </rPr>
          <t xml:space="preserve">
</t>
        </r>
      </text>
    </comment>
  </commentList>
</comments>
</file>

<file path=xl/sharedStrings.xml><?xml version="1.0" encoding="utf-8"?>
<sst xmlns="http://schemas.openxmlformats.org/spreadsheetml/2006/main" count="2819" uniqueCount="786">
  <si>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</si>
  <si>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</si>
  <si>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</si>
  <si>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</si>
  <si>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</si>
  <si>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</si>
  <si>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</si>
  <si>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</si>
  <si>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</si>
  <si>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</si>
  <si>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</si>
  <si>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</si>
  <si>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</si>
  <si>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</si>
  <si>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</si>
  <si>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</si>
  <si>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</si>
  <si>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</si>
  <si>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</si>
  <si>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</si>
  <si>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</si>
  <si>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</si>
  <si>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</si>
  <si>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</si>
  <si>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</si>
  <si>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</si>
  <si>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</si>
  <si>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</si>
  <si>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</si>
  <si>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</si>
  <si>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</si>
  <si>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</si>
  <si>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</si>
  <si>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</si>
  <si>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</si>
  <si>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</si>
  <si>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</si>
  <si>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</si>
  <si>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</si>
  <si>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</si>
  <si>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</si>
  <si>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</si>
  <si>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</si>
  <si>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</si>
  <si>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</si>
  <si>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</si>
  <si>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</si>
  <si>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</si>
  <si>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</si>
  <si>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</si>
  <si>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</si>
  <si>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</si>
  <si>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</si>
  <si>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</si>
  <si>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</si>
  <si>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</si>
  <si>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</si>
  <si>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</si>
  <si>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</si>
  <si>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</si>
  <si>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</si>
  <si>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</si>
  <si>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</si>
  <si>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</si>
  <si>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</si>
  <si>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</si>
  <si>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</si>
  <si>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</si>
  <si>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</si>
  <si>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</si>
  <si>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</si>
  <si>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</si>
  <si>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</si>
  <si>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</si>
  <si>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</si>
  <si>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</si>
  <si>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</si>
  <si>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</si>
  <si>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</si>
  <si>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</si>
  <si>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</si>
  <si>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</si>
  <si>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</si>
  <si>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</si>
  <si>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</si>
  <si>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</si>
  <si>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</si>
  <si>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</si>
  <si>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</si>
  <si>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</si>
  <si>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</si>
  <si>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</si>
  <si>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</si>
  <si>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</si>
  <si>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</si>
  <si>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</si>
  <si>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</si>
  <si>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</si>
  <si>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</si>
  <si>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</si>
  <si>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</si>
  <si>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</si>
  <si>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</si>
  <si>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</si>
  <si>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</si>
  <si>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</si>
  <si>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</si>
  <si>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</si>
  <si>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</si>
  <si>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</si>
  <si>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</si>
  <si>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</si>
  <si>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</si>
  <si>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</si>
  <si>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</si>
  <si>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</si>
  <si>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</si>
  <si>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</si>
  <si>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</si>
  <si>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</si>
  <si>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</si>
  <si>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</si>
  <si>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</si>
  <si>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</si>
  <si>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</si>
  <si>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</si>
  <si>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</si>
  <si>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</si>
  <si>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</si>
  <si>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</si>
  <si>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</si>
  <si>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</si>
  <si>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</si>
  <si>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</si>
  <si>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</si>
  <si>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</si>
  <si>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</si>
  <si>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</si>
  <si>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</si>
  <si>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</si>
  <si>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</si>
  <si>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</si>
  <si>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</si>
  <si>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</si>
  <si>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</si>
  <si>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</si>
  <si>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</si>
  <si>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</si>
  <si>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</si>
  <si>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</si>
  <si>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</si>
  <si>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</si>
  <si>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</si>
  <si>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</si>
  <si>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</si>
  <si>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</si>
  <si>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</si>
  <si>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</si>
  <si>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</si>
  <si>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</si>
  <si>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</si>
  <si>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</si>
  <si>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</si>
  <si>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</si>
  <si>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</si>
  <si>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</si>
  <si>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</si>
  <si>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</si>
  <si>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</si>
  <si>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</si>
  <si>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</si>
  <si>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</si>
  <si>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</si>
  <si>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</si>
  <si>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</si>
  <si>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</si>
  <si>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</si>
  <si>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</si>
  <si>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</si>
  <si>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</si>
  <si>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</si>
  <si>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</si>
  <si>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</si>
  <si>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</si>
  <si>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</si>
  <si>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</si>
  <si>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</si>
  <si>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</si>
  <si>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</si>
  <si>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</si>
  <si>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</si>
  <si>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</si>
  <si>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</si>
  <si>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</si>
  <si>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</si>
  <si>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</si>
  <si>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</si>
  <si>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</si>
  <si>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</si>
  <si>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</si>
  <si>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</si>
  <si>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</si>
  <si>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</si>
  <si>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</si>
  <si>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</si>
  <si>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</si>
  <si>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</si>
  <si>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</si>
  <si>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</si>
  <si>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</si>
  <si>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</si>
  <si>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</si>
  <si>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</si>
  <si>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</si>
  <si>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</si>
  <si>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</si>
  <si>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</si>
  <si>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</si>
  <si>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</si>
  <si>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</si>
  <si>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</si>
  <si>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</si>
  <si>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</si>
  <si>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</si>
  <si>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</si>
  <si>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</si>
  <si>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</si>
  <si>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</si>
  <si>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</si>
  <si>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</si>
  <si>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</si>
  <si>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</si>
  <si>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</si>
  <si>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</si>
  <si>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</si>
  <si>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</si>
  <si>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</si>
  <si>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</si>
  <si>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</si>
  <si>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</si>
  <si>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</si>
  <si>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</si>
  <si>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</si>
  <si>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</si>
  <si>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</si>
  <si>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</si>
  <si>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</si>
  <si>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</si>
  <si>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</si>
  <si>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</si>
  <si>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</si>
  <si>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</si>
  <si>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</si>
  <si>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</si>
  <si>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</si>
  <si>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</si>
  <si>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</si>
  <si>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</si>
  <si>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</si>
  <si>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</si>
  <si>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</si>
  <si>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</si>
  <si>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</si>
  <si>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</si>
  <si>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</si>
  <si>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</si>
  <si>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</si>
  <si>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</si>
  <si>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</si>
  <si>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</si>
  <si>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</si>
  <si>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</si>
  <si>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</si>
  <si>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</si>
  <si>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</si>
  <si>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</si>
  <si>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</si>
  <si>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</si>
  <si>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</si>
  <si>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</si>
  <si>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</si>
  <si>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</si>
  <si>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</si>
  <si>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</si>
  <si>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</si>
  <si>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</si>
  <si>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</si>
  <si>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</si>
  <si>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</si>
  <si>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</si>
  <si>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</si>
  <si>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</si>
  <si>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</si>
  <si>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</si>
  <si>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</si>
  <si>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</si>
  <si>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</si>
  <si>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</si>
  <si>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</si>
  <si>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</si>
  <si>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</si>
  <si>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</si>
  <si>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</si>
  <si>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</si>
  <si>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</si>
  <si>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</si>
  <si>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</si>
  <si>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</si>
  <si>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</si>
  <si>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</si>
  <si>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</si>
  <si>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</si>
  <si>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</si>
  <si>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</si>
  <si>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</si>
  <si>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</si>
  <si>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</si>
  <si>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</si>
  <si>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</si>
  <si>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</si>
  <si>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</si>
  <si>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</si>
  <si>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</si>
  <si>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</si>
  <si>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</si>
  <si>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</si>
  <si>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</si>
  <si>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</si>
  <si>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</si>
  <si>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</si>
  <si>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</si>
  <si>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</si>
  <si>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</si>
  <si>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</si>
  <si>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</si>
  <si>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</si>
  <si>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</si>
  <si>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</si>
  <si>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</si>
  <si>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</si>
  <si>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</si>
  <si>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</si>
  <si>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</si>
  <si>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</si>
  <si>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</si>
  <si>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</si>
  <si>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</si>
  <si>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</si>
  <si>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</si>
  <si>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</si>
  <si>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</si>
  <si>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</si>
  <si>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</si>
  <si>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</si>
  <si>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</si>
  <si>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</si>
  <si>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</si>
  <si>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</si>
  <si>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</si>
  <si>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</si>
  <si>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</si>
  <si>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</si>
  <si>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</si>
  <si>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</si>
  <si>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</si>
  <si>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</si>
  <si>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</si>
  <si>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</si>
  <si>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</si>
  <si>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</si>
  <si>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</si>
  <si>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</si>
  <si>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</si>
  <si>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</si>
  <si>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</si>
  <si>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</si>
  <si>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</si>
  <si>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</si>
  <si>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</si>
  <si>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</si>
  <si>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</si>
  <si>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</si>
  <si>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</si>
  <si>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</si>
  <si>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</si>
  <si>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</si>
  <si>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</si>
  <si>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</si>
  <si>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</si>
  <si>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</si>
  <si>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</si>
  <si>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</si>
  <si>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</si>
  <si>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</si>
  <si>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</si>
  <si>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</si>
  <si>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</si>
  <si>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</si>
  <si>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</si>
  <si>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</si>
  <si>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</si>
  <si>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</si>
  <si>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</si>
  <si>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</si>
  <si>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</si>
  <si>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</si>
  <si>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</si>
  <si>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</si>
  <si>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</si>
  <si>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</si>
  <si>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</si>
  <si>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</si>
  <si>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</si>
  <si>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</si>
  <si>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</si>
  <si>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</si>
  <si>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</si>
  <si>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</si>
  <si>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</si>
  <si>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</si>
  <si>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</si>
  <si>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</si>
  <si>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</si>
  <si>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</si>
  <si>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</si>
  <si>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</si>
  <si>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</si>
  <si>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</si>
  <si>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</si>
  <si>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</si>
  <si>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</si>
  <si>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</si>
  <si>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</si>
  <si>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</si>
  <si>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</si>
  <si>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</si>
  <si>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</si>
  <si>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</si>
  <si>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</si>
  <si>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</si>
  <si>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</si>
  <si>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</si>
  <si>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</si>
  <si>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</si>
  <si>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</si>
  <si>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</si>
  <si>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</si>
  <si>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</si>
  <si>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</si>
  <si>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</si>
  <si>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</si>
  <si>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</si>
  <si>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</si>
  <si>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</si>
  <si>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</si>
  <si>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</si>
  <si>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</si>
  <si>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</si>
  <si>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</si>
  <si>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</si>
  <si>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</si>
  <si>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</si>
  <si>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</si>
  <si>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</si>
  <si>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</si>
  <si>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</si>
  <si>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</si>
  <si>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</si>
  <si>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</si>
  <si>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</si>
  <si>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</si>
  <si>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</si>
  <si>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</si>
  <si>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</si>
  <si>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</si>
  <si>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</si>
  <si>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</si>
  <si>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</si>
  <si>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</si>
  <si>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</si>
  <si>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</si>
  <si>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</si>
  <si>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</si>
  <si>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</si>
  <si>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</si>
  <si>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</si>
  <si>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</si>
  <si>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</si>
  <si>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</si>
  <si>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</si>
  <si>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</si>
  <si>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</si>
  <si>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</si>
  <si>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</si>
  <si>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</si>
  <si>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</si>
  <si>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</si>
  <si>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</si>
  <si>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</si>
  <si>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</si>
  <si>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</si>
  <si>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</si>
  <si>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</si>
  <si>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</si>
  <si>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</si>
  <si>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</si>
  <si>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</si>
  <si>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</si>
  <si>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</si>
  <si>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</si>
  <si>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</si>
  <si>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</si>
  <si>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</si>
  <si>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</si>
  <si>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</si>
  <si>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</si>
  <si>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</si>
  <si>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</si>
  <si>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</si>
  <si>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</si>
  <si>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</si>
  <si>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</si>
  <si>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</si>
  <si>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</si>
  <si>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</si>
  <si>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</si>
  <si>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</si>
  <si>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</si>
  <si>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</si>
  <si>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</si>
  <si>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</si>
  <si>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</si>
  <si>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</si>
  <si>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</si>
  <si>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</si>
  <si>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</si>
  <si>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</si>
  <si>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</si>
  <si>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</si>
  <si>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</si>
  <si>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</si>
  <si>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</si>
  <si>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</si>
  <si>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</si>
  <si>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</si>
  <si>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</si>
  <si>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</si>
  <si>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</si>
  <si>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</si>
  <si>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</si>
  <si>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</si>
  <si>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</si>
  <si>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</si>
  <si>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</si>
  <si>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</si>
  <si>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</si>
  <si>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</si>
  <si>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</si>
  <si>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</si>
  <si>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</si>
  <si>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</si>
  <si>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</si>
  <si>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</si>
  <si>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</si>
  <si>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</si>
  <si>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</si>
  <si>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</si>
  <si>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</si>
  <si>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</si>
  <si>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</si>
  <si>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</si>
  <si>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</si>
  <si>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</si>
  <si>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</si>
  <si>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</si>
  <si>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</si>
  <si>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</si>
  <si>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</si>
  <si>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</si>
  <si>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</si>
  <si>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</si>
  <si>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</si>
  <si>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</si>
  <si>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</si>
  <si>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</si>
  <si>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</si>
  <si>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</si>
  <si>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</si>
  <si>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</si>
  <si>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</si>
  <si>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</si>
  <si>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</si>
  <si>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</si>
  <si>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</si>
  <si>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</si>
  <si>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</si>
  <si>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</si>
  <si>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</si>
  <si>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</si>
  <si>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</si>
  <si>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</si>
  <si>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</si>
  <si>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</si>
  <si>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</si>
  <si>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</si>
  <si>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</si>
  <si>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</si>
  <si>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</si>
  <si>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</si>
  <si>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</si>
  <si>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</si>
  <si>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</si>
  <si>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</si>
  <si>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</si>
  <si>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</si>
  <si>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</si>
  <si>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</si>
  <si>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</si>
  <si>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</si>
  <si>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</si>
  <si>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</si>
  <si>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</si>
  <si>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</si>
  <si>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</si>
  <si>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診療報酬等の一部の概算前払いに必要な借入利子等の補助に必要な経費</t>
    <phoneticPr fontId="5"/>
  </si>
  <si>
    <t>保険局</t>
    <rPh sb="0" eb="3">
      <t>ホケンキョク</t>
    </rPh>
    <phoneticPr fontId="5"/>
  </si>
  <si>
    <t>保険課
国民健康保険課</t>
    <rPh sb="0" eb="2">
      <t>ホケン</t>
    </rPh>
    <rPh sb="2" eb="3">
      <t>カ</t>
    </rPh>
    <rPh sb="4" eb="6">
      <t>コクミン</t>
    </rPh>
    <rPh sb="6" eb="8">
      <t>ケンコウ</t>
    </rPh>
    <rPh sb="8" eb="11">
      <t>ホケンカ</t>
    </rPh>
    <phoneticPr fontId="5"/>
  </si>
  <si>
    <t>姫野　泰啓
森田　博通</t>
    <rPh sb="0" eb="2">
      <t>ヒメノ</t>
    </rPh>
    <rPh sb="3" eb="4">
      <t>タイ</t>
    </rPh>
    <rPh sb="6" eb="8">
      <t>モリタ</t>
    </rPh>
    <rPh sb="9" eb="11">
      <t>ヒロミチ</t>
    </rPh>
    <phoneticPr fontId="5"/>
  </si>
  <si>
    <t>○</t>
  </si>
  <si>
    <t>令和２年度審査支払関係業務費補助金について（令和２年６月15日 厚生労働省発保0615第１号　厚生労働事務次官通知）</t>
    <rPh sb="0" eb="2">
      <t>レイワ</t>
    </rPh>
    <rPh sb="3" eb="4">
      <t>ネン</t>
    </rPh>
    <rPh sb="4" eb="5">
      <t>ド</t>
    </rPh>
    <rPh sb="5" eb="7">
      <t>シンサ</t>
    </rPh>
    <rPh sb="7" eb="9">
      <t>シハライ</t>
    </rPh>
    <rPh sb="9" eb="11">
      <t>カンケイ</t>
    </rPh>
    <rPh sb="11" eb="13">
      <t>ギョウム</t>
    </rPh>
    <rPh sb="13" eb="14">
      <t>ヒ</t>
    </rPh>
    <rPh sb="14" eb="17">
      <t>ホジョキン</t>
    </rPh>
    <rPh sb="22" eb="24">
      <t>レイワ</t>
    </rPh>
    <rPh sb="25" eb="26">
      <t>ネン</t>
    </rPh>
    <rPh sb="27" eb="28">
      <t>ガツ</t>
    </rPh>
    <rPh sb="30" eb="31">
      <t>ヒ</t>
    </rPh>
    <rPh sb="32" eb="34">
      <t>コウセイ</t>
    </rPh>
    <rPh sb="34" eb="37">
      <t>ロウドウショウ</t>
    </rPh>
    <rPh sb="37" eb="38">
      <t>ハツ</t>
    </rPh>
    <rPh sb="38" eb="39">
      <t>ホ</t>
    </rPh>
    <rPh sb="43" eb="44">
      <t>ダイ</t>
    </rPh>
    <rPh sb="45" eb="46">
      <t>ゴウ</t>
    </rPh>
    <rPh sb="47" eb="49">
      <t>コウセイ</t>
    </rPh>
    <rPh sb="49" eb="51">
      <t>ロウドウ</t>
    </rPh>
    <rPh sb="51" eb="53">
      <t>ジム</t>
    </rPh>
    <rPh sb="53" eb="55">
      <t>ジカン</t>
    </rPh>
    <rPh sb="55" eb="57">
      <t>ツウチ</t>
    </rPh>
    <phoneticPr fontId="5"/>
  </si>
  <si>
    <t>新型コロナウイルス感染症の影響により休業又は事業縮小した医療機関等が独立行政法人医療福祉機構等からの融資を受けるまでの対策として、令和２年６月に審査支払機関から５月診療分の診療報酬等の一部概算払いが行われるよう、審査支払機関が市中銀行から必要な資金を借り入れた際の利子等について、国庫補助を行う。これにより医療機関等の経営を支援することにより、全ての国民が今後も安心して必要な医療を受けることができる。</t>
    <phoneticPr fontId="5"/>
  </si>
  <si>
    <t>当該事業は、医療機関等が独立行政法人福祉医療機構等からの融資を受けるまでの対策として、診療報酬等の概算前払を実施するため、社会保険診療報酬支払基金及び国民健康保険団体連合会が市中銀行からの借入及び診療報酬等の概算前払を行うための付帯業務について補助を行う。</t>
    <phoneticPr fontId="5"/>
  </si>
  <si>
    <t>-</t>
    <phoneticPr fontId="5"/>
  </si>
  <si>
    <t>医療機関等が独立行政法人医療福祉機構等からの融資を受けるまでの対策として、令和2年5月診療分の診療報酬等の一部概算前払に限ったものであるため、定量的な目標が設定できない。</t>
    <rPh sb="37" eb="39">
      <t>レイワ</t>
    </rPh>
    <rPh sb="40" eb="41">
      <t>ネン</t>
    </rPh>
    <rPh sb="42" eb="43">
      <t>ガツ</t>
    </rPh>
    <rPh sb="43" eb="45">
      <t>シンリョウ</t>
    </rPh>
    <rPh sb="45" eb="46">
      <t>ブン</t>
    </rPh>
    <rPh sb="47" eb="49">
      <t>シンリョウ</t>
    </rPh>
    <rPh sb="49" eb="51">
      <t>ホウシュウ</t>
    </rPh>
    <rPh sb="51" eb="52">
      <t>トウ</t>
    </rPh>
    <rPh sb="53" eb="55">
      <t>イチブ</t>
    </rPh>
    <rPh sb="55" eb="57">
      <t>ガイサン</t>
    </rPh>
    <rPh sb="57" eb="59">
      <t>マエバライ</t>
    </rPh>
    <rPh sb="60" eb="61">
      <t>カギ</t>
    </rPh>
    <rPh sb="71" eb="73">
      <t>テイリョウ</t>
    </rPh>
    <rPh sb="73" eb="74">
      <t>テキ</t>
    </rPh>
    <rPh sb="75" eb="77">
      <t>モクヒョウ</t>
    </rPh>
    <rPh sb="78" eb="80">
      <t>セッテイ</t>
    </rPh>
    <phoneticPr fontId="5"/>
  </si>
  <si>
    <t>借入利子率
（利子補助件数／申請数）</t>
    <phoneticPr fontId="5"/>
  </si>
  <si>
    <t>診療報酬等の概算前払の支払事務に要する経費／概算前払実施医療等機関数　
X：診療報酬等の概算前払の支払事務に要する経費
Y：概算前払実施医療等機関数　　　　　　　　　　　　　</t>
    <rPh sb="22" eb="24">
      <t>ガイサン</t>
    </rPh>
    <rPh sb="24" eb="26">
      <t>マエバラ</t>
    </rPh>
    <rPh sb="26" eb="28">
      <t>ジッシ</t>
    </rPh>
    <rPh sb="28" eb="30">
      <t>イリョウ</t>
    </rPh>
    <rPh sb="30" eb="31">
      <t>トウ</t>
    </rPh>
    <rPh sb="31" eb="33">
      <t>キカン</t>
    </rPh>
    <rPh sb="33" eb="34">
      <t>スウ</t>
    </rPh>
    <phoneticPr fontId="5"/>
  </si>
  <si>
    <t>　X/Y</t>
    <phoneticPr fontId="5"/>
  </si>
  <si>
    <t>施策大目標：全国民に必要な医療を保障できる安定的・効率的な医療保険制度を構築すること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</si>
  <si>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rPh sb="0" eb="2">
      <t>シサク</t>
    </rPh>
    <rPh sb="2" eb="4">
      <t>モクヒョウ</t>
    </rPh>
    <phoneticPr fontId="5"/>
  </si>
  <si>
    <t>令和２年５月診療分の診療報酬等の一部概算払いが行われるよう、審査支払機関が市中銀行から必要な資金を借り入れた際の利子等について、審査支払機関等（社会保険診療報酬支払基金・都道府県国民健康保険団体連合会及び国民健康保険中央会）に国庫補助を行うことで、医療機関等の経営を支援することにより、全ての国民が今後も安心して必要な医療を受けることができる。</t>
    <rPh sb="5" eb="6">
      <t>ガツ</t>
    </rPh>
    <rPh sb="6" eb="8">
      <t>シンリョウ</t>
    </rPh>
    <rPh sb="8" eb="9">
      <t>ブン</t>
    </rPh>
    <phoneticPr fontId="5"/>
  </si>
  <si>
    <t>‐</t>
  </si>
  <si>
    <t>全ての国民が今後も安心して必要な医療を受けることができるよう、国が予算の範囲内で、医療機関等の経営を支援するため優先度の高い事業である。</t>
    <rPh sb="56" eb="59">
      <t>ユウセンド</t>
    </rPh>
    <rPh sb="60" eb="61">
      <t>タカ</t>
    </rPh>
    <rPh sb="62" eb="64">
      <t>ジギョウ</t>
    </rPh>
    <phoneticPr fontId="5"/>
  </si>
  <si>
    <t>全ての国民が今後も安心して必要な医療を受けることができるよう、国が予算の範囲内で、医療機関等の経営を支援するもの。</t>
    <rPh sb="31" eb="32">
      <t>コク</t>
    </rPh>
    <phoneticPr fontId="5"/>
  </si>
  <si>
    <t>件</t>
    <rPh sb="0" eb="1">
      <t>ケン</t>
    </rPh>
    <phoneticPr fontId="5"/>
  </si>
  <si>
    <t>A.社会保険診療報酬支払基金</t>
    <rPh sb="2" eb="4">
      <t>シャカイ</t>
    </rPh>
    <rPh sb="4" eb="6">
      <t>ホケン</t>
    </rPh>
    <rPh sb="6" eb="8">
      <t>シンリョウ</t>
    </rPh>
    <rPh sb="8" eb="10">
      <t>ホウシュウ</t>
    </rPh>
    <rPh sb="10" eb="12">
      <t>シハライ</t>
    </rPh>
    <rPh sb="12" eb="14">
      <t>キキン</t>
    </rPh>
    <phoneticPr fontId="5"/>
  </si>
  <si>
    <t>C.国民健康保険中央会</t>
    <phoneticPr fontId="5"/>
  </si>
  <si>
    <t>人件費</t>
    <rPh sb="0" eb="3">
      <t>ジンケンヒ</t>
    </rPh>
    <phoneticPr fontId="5"/>
  </si>
  <si>
    <t>超過勤務手当、法定福利費</t>
    <rPh sb="0" eb="2">
      <t>チョウカ</t>
    </rPh>
    <rPh sb="2" eb="4">
      <t>キンム</t>
    </rPh>
    <rPh sb="4" eb="6">
      <t>テアテ</t>
    </rPh>
    <rPh sb="7" eb="9">
      <t>ホウテイ</t>
    </rPh>
    <rPh sb="9" eb="12">
      <t>フクリヒ</t>
    </rPh>
    <phoneticPr fontId="5"/>
  </si>
  <si>
    <t>消耗品費</t>
    <rPh sb="0" eb="2">
      <t>ショウモウ</t>
    </rPh>
    <rPh sb="2" eb="3">
      <t>ヒン</t>
    </rPh>
    <rPh sb="3" eb="4">
      <t>ヒ</t>
    </rPh>
    <phoneticPr fontId="5"/>
  </si>
  <si>
    <t>振込請求書、宛名ラベル等</t>
    <rPh sb="0" eb="2">
      <t>フリコミ</t>
    </rPh>
    <rPh sb="2" eb="5">
      <t>セイキュウショ</t>
    </rPh>
    <rPh sb="6" eb="8">
      <t>アテナ</t>
    </rPh>
    <rPh sb="11" eb="12">
      <t>トウ</t>
    </rPh>
    <phoneticPr fontId="5"/>
  </si>
  <si>
    <t>印刷製本費</t>
    <rPh sb="0" eb="2">
      <t>インサツ</t>
    </rPh>
    <rPh sb="2" eb="4">
      <t>セイホン</t>
    </rPh>
    <rPh sb="4" eb="5">
      <t>ヒ</t>
    </rPh>
    <phoneticPr fontId="5"/>
  </si>
  <si>
    <t>封筒等</t>
    <rPh sb="0" eb="2">
      <t>フウトウ</t>
    </rPh>
    <rPh sb="2" eb="3">
      <t>トウ</t>
    </rPh>
    <phoneticPr fontId="5"/>
  </si>
  <si>
    <t>通信運搬費</t>
    <rPh sb="0" eb="2">
      <t>ツウシン</t>
    </rPh>
    <rPh sb="2" eb="5">
      <t>ウンパンヒ</t>
    </rPh>
    <phoneticPr fontId="5"/>
  </si>
  <si>
    <t>雑費</t>
    <rPh sb="0" eb="2">
      <t>ザッピ</t>
    </rPh>
    <phoneticPr fontId="5"/>
  </si>
  <si>
    <t>収納管理に係る仮想口座使用料</t>
    <rPh sb="0" eb="2">
      <t>シュウノウ</t>
    </rPh>
    <rPh sb="2" eb="4">
      <t>カンリ</t>
    </rPh>
    <rPh sb="5" eb="6">
      <t>カカ</t>
    </rPh>
    <rPh sb="7" eb="9">
      <t>カソウ</t>
    </rPh>
    <rPh sb="9" eb="11">
      <t>コウザ</t>
    </rPh>
    <rPh sb="11" eb="14">
      <t>シヨウリョウ</t>
    </rPh>
    <phoneticPr fontId="5"/>
  </si>
  <si>
    <t>委託費</t>
    <rPh sb="0" eb="3">
      <t>イタクヒ</t>
    </rPh>
    <phoneticPr fontId="5"/>
  </si>
  <si>
    <t>借入金利子</t>
    <rPh sb="0" eb="5">
      <t>カリイレキンリシ</t>
    </rPh>
    <phoneticPr fontId="5"/>
  </si>
  <si>
    <t>借入金利子</t>
    <rPh sb="0" eb="3">
      <t>カリイレキン</t>
    </rPh>
    <rPh sb="3" eb="5">
      <t>リシ</t>
    </rPh>
    <phoneticPr fontId="5"/>
  </si>
  <si>
    <t>郵送料等</t>
    <rPh sb="0" eb="3">
      <t>ユウソウリョウ</t>
    </rPh>
    <rPh sb="3" eb="4">
      <t>トウ</t>
    </rPh>
    <phoneticPr fontId="5"/>
  </si>
  <si>
    <t>システム関連経費、HP運用経費等</t>
    <rPh sb="4" eb="6">
      <t>カンレン</t>
    </rPh>
    <rPh sb="6" eb="8">
      <t>ケイヒ</t>
    </rPh>
    <rPh sb="11" eb="13">
      <t>ウンヨウ</t>
    </rPh>
    <rPh sb="13" eb="15">
      <t>ケイヒ</t>
    </rPh>
    <rPh sb="15" eb="16">
      <t>トウ</t>
    </rPh>
    <phoneticPr fontId="5"/>
  </si>
  <si>
    <t>厚生労働省</t>
  </si>
  <si>
    <t>借入金利子（A）</t>
    <rPh sb="0" eb="5">
      <t>カリイレキンリシ</t>
    </rPh>
    <phoneticPr fontId="5"/>
  </si>
  <si>
    <t>厚労</t>
  </si>
  <si>
    <t>システム関連経費、コールセンター設置費等</t>
    <rPh sb="4" eb="6">
      <t>カンレン</t>
    </rPh>
    <rPh sb="6" eb="8">
      <t>ケイヒ</t>
    </rPh>
    <rPh sb="16" eb="20">
      <t>セッチヒトウ</t>
    </rPh>
    <phoneticPr fontId="5"/>
  </si>
  <si>
    <t>社会保険診療報酬支払基金</t>
    <rPh sb="0" eb="12">
      <t>シャカイホケンシンリョウホウシュウシハライキキン</t>
    </rPh>
    <phoneticPr fontId="5"/>
  </si>
  <si>
    <t>診療報酬等の概算前払の支払事務に要する経費</t>
    <phoneticPr fontId="5"/>
  </si>
  <si>
    <t>補助金等交付</t>
  </si>
  <si>
    <t>-</t>
    <phoneticPr fontId="5"/>
  </si>
  <si>
    <t>－</t>
    <phoneticPr fontId="5"/>
  </si>
  <si>
    <t>みずほ情報総研株式会社</t>
    <rPh sb="7" eb="11">
      <t>カブシキガイシャ</t>
    </rPh>
    <phoneticPr fontId="27"/>
  </si>
  <si>
    <t>概算前払金額計算委託経費</t>
    <rPh sb="0" eb="2">
      <t>ガイサン</t>
    </rPh>
    <rPh sb="2" eb="4">
      <t>マエバライ</t>
    </rPh>
    <rPh sb="4" eb="6">
      <t>キンガク</t>
    </rPh>
    <rPh sb="6" eb="8">
      <t>ケイサン</t>
    </rPh>
    <rPh sb="8" eb="10">
      <t>イタク</t>
    </rPh>
    <rPh sb="10" eb="12">
      <t>ケイヒ</t>
    </rPh>
    <phoneticPr fontId="5"/>
  </si>
  <si>
    <t>株式会社日立社会情報サービス</t>
    <phoneticPr fontId="5"/>
  </si>
  <si>
    <t>会計・契約管理システム経理区分追加作業</t>
    <rPh sb="0" eb="2">
      <t>カイケイ</t>
    </rPh>
    <rPh sb="3" eb="5">
      <t>ケイヤク</t>
    </rPh>
    <rPh sb="5" eb="7">
      <t>カンリ</t>
    </rPh>
    <rPh sb="11" eb="13">
      <t>ケイリ</t>
    </rPh>
    <rPh sb="13" eb="15">
      <t>クブン</t>
    </rPh>
    <rPh sb="15" eb="17">
      <t>ツイカ</t>
    </rPh>
    <rPh sb="17" eb="19">
      <t>サギョウ</t>
    </rPh>
    <phoneticPr fontId="5"/>
  </si>
  <si>
    <t>株式会社パイプドビッツ</t>
    <rPh sb="0" eb="4">
      <t>カブシキガイシャ</t>
    </rPh>
    <phoneticPr fontId="5"/>
  </si>
  <si>
    <t>ホームページ運用費用</t>
    <rPh sb="6" eb="8">
      <t>ウンヨウ</t>
    </rPh>
    <rPh sb="8" eb="10">
      <t>ヒヨウ</t>
    </rPh>
    <phoneticPr fontId="5"/>
  </si>
  <si>
    <t>株式会社岡田電気商会</t>
    <phoneticPr fontId="5"/>
  </si>
  <si>
    <t>コールセンター（電源設置費用）</t>
    <rPh sb="8" eb="10">
      <t>デンゲン</t>
    </rPh>
    <rPh sb="10" eb="12">
      <t>セッチ</t>
    </rPh>
    <rPh sb="12" eb="14">
      <t>ヒヨウ</t>
    </rPh>
    <phoneticPr fontId="5"/>
  </si>
  <si>
    <t>株式会社ＮＴＴ東日本－南関東</t>
    <phoneticPr fontId="5"/>
  </si>
  <si>
    <t>コールセンター（回線導入費用等）</t>
    <rPh sb="8" eb="10">
      <t>カイセン</t>
    </rPh>
    <rPh sb="10" eb="12">
      <t>ドウニュウ</t>
    </rPh>
    <rPh sb="12" eb="14">
      <t>ヒヨウ</t>
    </rPh>
    <rPh sb="14" eb="15">
      <t>トウ</t>
    </rPh>
    <phoneticPr fontId="5"/>
  </si>
  <si>
    <t>株式会社エヌ・ティ・ティ・データ</t>
    <phoneticPr fontId="5"/>
  </si>
  <si>
    <t>コールセンター（クライアント設置工事）</t>
    <rPh sb="14" eb="16">
      <t>セッチ</t>
    </rPh>
    <rPh sb="16" eb="18">
      <t>コウジ</t>
    </rPh>
    <phoneticPr fontId="5"/>
  </si>
  <si>
    <t>ホームページ障害対策委託費用</t>
    <rPh sb="6" eb="8">
      <t>ショウガイ</t>
    </rPh>
    <rPh sb="8" eb="10">
      <t>タイサク</t>
    </rPh>
    <rPh sb="10" eb="12">
      <t>イタク</t>
    </rPh>
    <rPh sb="12" eb="14">
      <t>ヒヨウ</t>
    </rPh>
    <phoneticPr fontId="5"/>
  </si>
  <si>
    <t>ホームページシステム運用経費</t>
    <rPh sb="10" eb="12">
      <t>ウンヨウ</t>
    </rPh>
    <rPh sb="12" eb="14">
      <t>ケイヒ</t>
    </rPh>
    <phoneticPr fontId="5"/>
  </si>
  <si>
    <t>旅費</t>
  </si>
  <si>
    <t>委託費及び使用料</t>
    <phoneticPr fontId="5"/>
  </si>
  <si>
    <t>光熱水料</t>
    <phoneticPr fontId="5"/>
  </si>
  <si>
    <t>雑役務費</t>
    <phoneticPr fontId="5"/>
  </si>
  <si>
    <t>借料及び損料</t>
    <phoneticPr fontId="5"/>
  </si>
  <si>
    <t>消耗品費</t>
    <phoneticPr fontId="5"/>
  </si>
  <si>
    <t>人件費</t>
    <phoneticPr fontId="5"/>
  </si>
  <si>
    <t>通信運搬費</t>
    <phoneticPr fontId="5"/>
  </si>
  <si>
    <t>交通費</t>
    <rPh sb="0" eb="3">
      <t>コウツウヒ</t>
    </rPh>
    <phoneticPr fontId="5"/>
  </si>
  <si>
    <t>電気料金など</t>
    <rPh sb="0" eb="2">
      <t>デンキ</t>
    </rPh>
    <rPh sb="2" eb="4">
      <t>リョウキン</t>
    </rPh>
    <phoneticPr fontId="5"/>
  </si>
  <si>
    <t>振込手数料等</t>
    <rPh sb="0" eb="2">
      <t>フリコミ</t>
    </rPh>
    <rPh sb="2" eb="5">
      <t>テスウリョウ</t>
    </rPh>
    <rPh sb="5" eb="6">
      <t>ナド</t>
    </rPh>
    <phoneticPr fontId="5"/>
  </si>
  <si>
    <t>会場賃借料</t>
    <rPh sb="0" eb="2">
      <t>カイジョウ</t>
    </rPh>
    <rPh sb="2" eb="5">
      <t>チンシャクリョウ</t>
    </rPh>
    <phoneticPr fontId="5"/>
  </si>
  <si>
    <t>G. 委託先等</t>
    <rPh sb="3" eb="6">
      <t>イタクサキ</t>
    </rPh>
    <rPh sb="6" eb="7">
      <t>トウ</t>
    </rPh>
    <phoneticPr fontId="5"/>
  </si>
  <si>
    <t>H.委託先等</t>
    <rPh sb="2" eb="5">
      <t>イタクサキ</t>
    </rPh>
    <rPh sb="5" eb="6">
      <t>トウ</t>
    </rPh>
    <phoneticPr fontId="5"/>
  </si>
  <si>
    <t>東京都国民健康保険団体連合会</t>
  </si>
  <si>
    <t>神奈川県国民健康保険団体連合会</t>
  </si>
  <si>
    <t>埼玉県国民健康保険団体連合会</t>
  </si>
  <si>
    <t>兵庫県国民健康保険団体連合会</t>
  </si>
  <si>
    <t>千葉県国民健康保険団体連合会</t>
  </si>
  <si>
    <t>大阪府国民健康保険団体連合会</t>
  </si>
  <si>
    <t>和歌山県国民健康保険団体連合会</t>
  </si>
  <si>
    <t>茨城県国民健康保険団体連合会</t>
  </si>
  <si>
    <t>京都府国民健康保険団体連合会</t>
  </si>
  <si>
    <t>静岡県国民健康保険団体連合会</t>
  </si>
  <si>
    <t>-</t>
    <phoneticPr fontId="5"/>
  </si>
  <si>
    <t>－</t>
    <phoneticPr fontId="5"/>
  </si>
  <si>
    <t>東京都</t>
  </si>
  <si>
    <t>神奈川県</t>
  </si>
  <si>
    <t>埼玉県</t>
  </si>
  <si>
    <t>兵庫県</t>
  </si>
  <si>
    <t>千葉県</t>
  </si>
  <si>
    <t>大阪府</t>
  </si>
  <si>
    <t>和歌山県</t>
  </si>
  <si>
    <t>茨城県</t>
  </si>
  <si>
    <t>京都府</t>
  </si>
  <si>
    <t>静岡県</t>
  </si>
  <si>
    <t>国民健康保険中央会</t>
    <rPh sb="0" eb="2">
      <t>コクミン</t>
    </rPh>
    <rPh sb="2" eb="4">
      <t>ケンコウ</t>
    </rPh>
    <rPh sb="4" eb="6">
      <t>ホケン</t>
    </rPh>
    <rPh sb="6" eb="9">
      <t>チュウオウカイ</t>
    </rPh>
    <phoneticPr fontId="5"/>
  </si>
  <si>
    <t>D.都道府県国民健康保険団体連合会</t>
    <phoneticPr fontId="5"/>
  </si>
  <si>
    <t>B.都道府県</t>
    <phoneticPr fontId="5"/>
  </si>
  <si>
    <t>補助金</t>
    <rPh sb="0" eb="3">
      <t>ホジョキン</t>
    </rPh>
    <phoneticPr fontId="5"/>
  </si>
  <si>
    <t>診療報酬等の概算前払の支払事務に要する経費</t>
    <phoneticPr fontId="5"/>
  </si>
  <si>
    <t>委託費</t>
    <rPh sb="0" eb="3">
      <t>イタクヒ</t>
    </rPh>
    <phoneticPr fontId="5"/>
  </si>
  <si>
    <t>システム関連経費</t>
    <phoneticPr fontId="5"/>
  </si>
  <si>
    <t>静岡県国民健康保険団体連合会</t>
    <phoneticPr fontId="5"/>
  </si>
  <si>
    <t>8000020130001</t>
  </si>
  <si>
    <t>1000020140007</t>
  </si>
  <si>
    <t>1000020110001</t>
  </si>
  <si>
    <t>8000020280003</t>
  </si>
  <si>
    <t>4000020120006</t>
  </si>
  <si>
    <t>4000020270008</t>
  </si>
  <si>
    <t>4000020300004</t>
  </si>
  <si>
    <t>2000020080004</t>
  </si>
  <si>
    <t>2000020260002</t>
  </si>
  <si>
    <t>7000020220001</t>
  </si>
  <si>
    <t>システム改修</t>
    <rPh sb="4" eb="6">
      <t>カイシュウ</t>
    </rPh>
    <phoneticPr fontId="5"/>
  </si>
  <si>
    <t>富士通</t>
    <rPh sb="0" eb="3">
      <t>フジツウ</t>
    </rPh>
    <phoneticPr fontId="5"/>
  </si>
  <si>
    <t>ＡＧＳ株式会社</t>
  </si>
  <si>
    <t>トランス・コスモス株式会社</t>
    <rPh sb="9" eb="13">
      <t>カブシキガイシャ</t>
    </rPh>
    <phoneticPr fontId="1"/>
  </si>
  <si>
    <t>アトラス情報サービス株式会社</t>
    <rPh sb="10" eb="14">
      <t>カブシキガイシャ</t>
    </rPh>
    <phoneticPr fontId="5"/>
  </si>
  <si>
    <t>みずほリサーチ&amp;テクノロジーズ株式会社</t>
    <phoneticPr fontId="5"/>
  </si>
  <si>
    <t>パーソルテンプスタッフ株式会社</t>
    <phoneticPr fontId="5"/>
  </si>
  <si>
    <t>株式会社ケーケーシー情報システム</t>
    <phoneticPr fontId="5"/>
  </si>
  <si>
    <t>キステム株式会社</t>
    <rPh sb="4" eb="6">
      <t>カブシキ</t>
    </rPh>
    <rPh sb="6" eb="8">
      <t>カイシャ</t>
    </rPh>
    <phoneticPr fontId="1"/>
  </si>
  <si>
    <t>日本電子計算株式会社</t>
    <phoneticPr fontId="5"/>
  </si>
  <si>
    <t>株式会社みずほ銀行</t>
    <phoneticPr fontId="27"/>
  </si>
  <si>
    <t>株式会社三井住友銀行</t>
    <phoneticPr fontId="27"/>
  </si>
  <si>
    <t>株式会社常陽銀行</t>
    <phoneticPr fontId="27"/>
  </si>
  <si>
    <t>株式会社三菱UFJ銀行</t>
    <phoneticPr fontId="27"/>
  </si>
  <si>
    <t>株式会社埼玉りそな銀行</t>
    <rPh sb="0" eb="4">
      <t>カブシキガイシャ</t>
    </rPh>
    <phoneticPr fontId="27"/>
  </si>
  <si>
    <t>株式会社福岡銀行</t>
    <phoneticPr fontId="27"/>
  </si>
  <si>
    <t>株式会社静岡銀行</t>
    <phoneticPr fontId="27"/>
  </si>
  <si>
    <t>株式会社京都銀行</t>
    <phoneticPr fontId="27"/>
  </si>
  <si>
    <t>株式会社千葉銀行</t>
    <rPh sb="0" eb="4">
      <t>カブシキガイシャ</t>
    </rPh>
    <rPh sb="4" eb="6">
      <t>チバ</t>
    </rPh>
    <rPh sb="6" eb="8">
      <t>ギンコウ</t>
    </rPh>
    <phoneticPr fontId="27"/>
  </si>
  <si>
    <t>肥後銀行</t>
    <rPh sb="0" eb="2">
      <t>ヒゴ</t>
    </rPh>
    <rPh sb="2" eb="4">
      <t>ギンコウ</t>
    </rPh>
    <phoneticPr fontId="27"/>
  </si>
  <si>
    <t>借入金利子</t>
    <rPh sb="0" eb="3">
      <t>カリイレキン</t>
    </rPh>
    <rPh sb="3" eb="5">
      <t>リシ</t>
    </rPh>
    <phoneticPr fontId="5"/>
  </si>
  <si>
    <t xml:space="preserve">株式会社肥後銀行 </t>
    <rPh sb="0" eb="4">
      <t>カブシキガイシャ</t>
    </rPh>
    <rPh sb="4" eb="6">
      <t>ヒゴ</t>
    </rPh>
    <rPh sb="6" eb="8">
      <t>ギンコウ</t>
    </rPh>
    <phoneticPr fontId="27"/>
  </si>
  <si>
    <t>株式会社三重電子計算センター</t>
    <phoneticPr fontId="5"/>
  </si>
  <si>
    <t>システム・プログラムの開発、運用</t>
    <rPh sb="11" eb="13">
      <t>カイハツ</t>
    </rPh>
    <rPh sb="14" eb="16">
      <t>ウンヨウ</t>
    </rPh>
    <phoneticPr fontId="2"/>
  </si>
  <si>
    <t>人材派遣</t>
    <rPh sb="0" eb="2">
      <t>ジンザイ</t>
    </rPh>
    <rPh sb="2" eb="4">
      <t>ハケン</t>
    </rPh>
    <phoneticPr fontId="5"/>
  </si>
  <si>
    <t>E.委託先等</t>
    <rPh sb="2" eb="5">
      <t>イタクサキ</t>
    </rPh>
    <rPh sb="5" eb="6">
      <t>トウ</t>
    </rPh>
    <phoneticPr fontId="5"/>
  </si>
  <si>
    <t>F. 市中銀行等</t>
    <rPh sb="3" eb="5">
      <t>シチュウ</t>
    </rPh>
    <rPh sb="5" eb="7">
      <t>ギンコウ</t>
    </rPh>
    <rPh sb="7" eb="8">
      <t>トウ</t>
    </rPh>
    <phoneticPr fontId="5"/>
  </si>
  <si>
    <t>システム関連経費</t>
    <rPh sb="4" eb="6">
      <t>カンレン</t>
    </rPh>
    <rPh sb="6" eb="8">
      <t>ケイヒ</t>
    </rPh>
    <phoneticPr fontId="5"/>
  </si>
  <si>
    <t>概算前払申請数
（のべ件数：支払基金及び都道府県国保連合計）</t>
    <rPh sb="0" eb="2">
      <t>ガイサン</t>
    </rPh>
    <rPh sb="2" eb="4">
      <t>マエバラ</t>
    </rPh>
    <rPh sb="4" eb="6">
      <t>シンセイ</t>
    </rPh>
    <rPh sb="6" eb="7">
      <t>スウ</t>
    </rPh>
    <rPh sb="11" eb="13">
      <t>ケンスウ</t>
    </rPh>
    <rPh sb="14" eb="16">
      <t>シハライ</t>
    </rPh>
    <rPh sb="16" eb="18">
      <t>キキン</t>
    </rPh>
    <rPh sb="18" eb="19">
      <t>オヨ</t>
    </rPh>
    <rPh sb="20" eb="24">
      <t>トドウフケン</t>
    </rPh>
    <rPh sb="24" eb="26">
      <t>コクホ</t>
    </rPh>
    <rPh sb="26" eb="27">
      <t>レン</t>
    </rPh>
    <rPh sb="27" eb="29">
      <t>ゴウケイ</t>
    </rPh>
    <phoneticPr fontId="5"/>
  </si>
  <si>
    <t>借入金利子（D）</t>
    <rPh sb="0" eb="5">
      <t>カリイレキンリシ</t>
    </rPh>
    <phoneticPr fontId="5"/>
  </si>
  <si>
    <t>-</t>
  </si>
  <si>
    <t>-</t>
    <phoneticPr fontId="5"/>
  </si>
  <si>
    <t>×</t>
  </si>
  <si>
    <t>（独）福祉医療機構による無利子、無担保等の融資については、融資の申込みが急増し、融資まで１ヶ月程度時間を要する恐れがあったことから、その融資が実施されるまでの間の資金繰り対策として、診療報酬等の一部を概算前払いしたもの。
概算前払を希望する保険医療機関等が見込みよりも少なかった要因については、定かではないが、同機構の融資が早期に実施されたこと等が考えられる。</t>
    <phoneticPr fontId="5"/>
  </si>
  <si>
    <t>個人A</t>
    <rPh sb="0" eb="2">
      <t>コジン</t>
    </rPh>
    <phoneticPr fontId="5"/>
  </si>
  <si>
    <t>-</t>
    <phoneticPr fontId="5"/>
  </si>
  <si>
    <t>個人B</t>
    <rPh sb="0" eb="2">
      <t>コジン</t>
    </rPh>
    <phoneticPr fontId="5"/>
  </si>
  <si>
    <t>百円</t>
    <rPh sb="0" eb="1">
      <t>ヒャク</t>
    </rPh>
    <rPh sb="1" eb="2">
      <t>エン</t>
    </rPh>
    <phoneticPr fontId="5"/>
  </si>
  <si>
    <t>事業の目的を果たしたことから、令和２年度で事業を終了。</t>
    <rPh sb="0" eb="2">
      <t>ジギョウ</t>
    </rPh>
    <rPh sb="3" eb="5">
      <t>モクテキ</t>
    </rPh>
    <rPh sb="6" eb="7">
      <t>ハ</t>
    </rPh>
    <rPh sb="15" eb="17">
      <t>レイワ</t>
    </rPh>
    <rPh sb="18" eb="20">
      <t>ネンド</t>
    </rPh>
    <rPh sb="21" eb="23">
      <t>ジギョウ</t>
    </rPh>
    <rPh sb="24" eb="26">
      <t>シュウリョウ</t>
    </rPh>
    <phoneticPr fontId="5"/>
  </si>
  <si>
    <t>医療機関等が独立行政法人医療福祉機構等からの融資を受けるまでの対策であり、国か実施すべき事業である。</t>
    <rPh sb="37" eb="38">
      <t>クニ</t>
    </rPh>
    <rPh sb="39" eb="41">
      <t>ジッシ</t>
    </rPh>
    <rPh sb="44" eb="46">
      <t>ジギョウ</t>
    </rPh>
    <phoneticPr fontId="5"/>
  </si>
  <si>
    <t>有</t>
  </si>
  <si>
    <t>△</t>
  </si>
  <si>
    <t>事業（令和2年5月診療分の診療報酬等の一部概算前払に限ったもの）の時期が限定されていたため、競争性が確保できる調達期間が十分に確保できなかった。</t>
    <rPh sb="0" eb="2">
      <t>ジギョウ</t>
    </rPh>
    <rPh sb="36" eb="38">
      <t>ゲンテイ</t>
    </rPh>
    <rPh sb="46" eb="49">
      <t>キョウソウセイ</t>
    </rPh>
    <rPh sb="50" eb="52">
      <t>カクホ</t>
    </rPh>
    <rPh sb="55" eb="57">
      <t>チョウタツ</t>
    </rPh>
    <rPh sb="57" eb="59">
      <t>キカン</t>
    </rPh>
    <rPh sb="60" eb="62">
      <t>ジュウブン</t>
    </rPh>
    <rPh sb="63" eb="65">
      <t>カクホ</t>
    </rPh>
    <phoneticPr fontId="5"/>
  </si>
  <si>
    <t>予算の範囲内で執行されている。</t>
    <rPh sb="0" eb="2">
      <t>ヨサン</t>
    </rPh>
    <rPh sb="3" eb="5">
      <t>ハンイ</t>
    </rPh>
    <rPh sb="5" eb="6">
      <t>ナイ</t>
    </rPh>
    <rPh sb="7" eb="9">
      <t>シッコウ</t>
    </rPh>
    <phoneticPr fontId="5"/>
  </si>
  <si>
    <t>医療機関等が独立行政法人医療福祉機構等からの融資を受けるまでの対策として、令和2年5月診療分の診療報酬等の一部概算前払に限ったもの。</t>
    <phoneticPr fontId="5"/>
  </si>
  <si>
    <t>（独）福祉医療機構による無利子、無担保等の融資については、融資の申込みが急増し、融資まで１ヶ月程度時間を要する恐れがあったことから、その融資が実施されるまでの間の資金繰り対策として、診療報酬等の一部を概算前払いしたもの。概算前払を希望する保険医療機関等が見込みよりも少なかった要因については、定かではないが、同機構の融資が早期に実施されたこと等が考えられる。</t>
    <phoneticPr fontId="5"/>
  </si>
  <si>
    <t>-</t>
    <phoneticPr fontId="5"/>
  </si>
  <si>
    <t>-</t>
    <phoneticPr fontId="5"/>
  </si>
  <si>
    <t>155,153,978／2,425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</si>
</sst>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82" fontId="3" fillId="0"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11" xfId="4"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41189</xdr:colOff>
      <xdr:row>749</xdr:row>
      <xdr:rowOff>51487</xdr:rowOff>
    </xdr:from>
    <xdr:to>
      <xdr:col>49</xdr:col>
      <xdr:colOff>267730</xdr:colOff>
      <xdr:row>751</xdr:row>
      <xdr:rowOff>308919</xdr:rowOff>
    </xdr:to>
    <xdr:sp macro="" textlink="">
      <xdr:nvSpPr>
        <xdr:cNvPr id="2" name="角丸四角形 1"/>
        <xdr:cNvSpPr/>
      </xdr:nvSpPr>
      <xdr:spPr>
        <a:xfrm>
          <a:off x="1641389" y="50743537"/>
          <a:ext cx="8427566" cy="962282"/>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a:t>厚生労働省</a:t>
          </a:r>
          <a:endParaRPr kumimoji="1" lang="en-US" altLang="ja-JP" sz="1600"/>
        </a:p>
        <a:p>
          <a:pPr algn="ctr"/>
          <a:r>
            <a:rPr kumimoji="1" lang="en-US" altLang="ja-JP" sz="1600"/>
            <a:t>155</a:t>
          </a:r>
          <a:r>
            <a:rPr kumimoji="1" lang="ja-JP" altLang="en-US" sz="1600"/>
            <a:t>百万円</a:t>
          </a:r>
        </a:p>
      </xdr:txBody>
    </xdr:sp>
    <xdr:clientData/>
  </xdr:twoCellAnchor>
  <xdr:twoCellAnchor>
    <xdr:from>
      <xdr:col>8</xdr:col>
      <xdr:colOff>10297</xdr:colOff>
      <xdr:row>755</xdr:row>
      <xdr:rowOff>10294</xdr:rowOff>
    </xdr:from>
    <xdr:to>
      <xdr:col>21</xdr:col>
      <xdr:colOff>154461</xdr:colOff>
      <xdr:row>759</xdr:row>
      <xdr:rowOff>236837</xdr:rowOff>
    </xdr:to>
    <xdr:sp macro="" textlink="">
      <xdr:nvSpPr>
        <xdr:cNvPr id="3" name="角丸四角形 2"/>
        <xdr:cNvSpPr/>
      </xdr:nvSpPr>
      <xdr:spPr>
        <a:xfrm>
          <a:off x="1610497" y="52816894"/>
          <a:ext cx="2744489" cy="163624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A</a:t>
          </a:r>
          <a:r>
            <a:rPr kumimoji="1" lang="ja-JP" altLang="en-US" sz="1300">
              <a:latin typeface="+mj-ea"/>
              <a:ea typeface="+mj-ea"/>
            </a:rPr>
            <a:t>．社会保険診療報酬支払基金</a:t>
          </a:r>
          <a:endParaRPr kumimoji="1" lang="en-US" altLang="ja-JP" sz="1300">
            <a:latin typeface="+mj-ea"/>
            <a:ea typeface="+mj-ea"/>
          </a:endParaRPr>
        </a:p>
        <a:p>
          <a:pPr algn="ctr"/>
          <a:r>
            <a:rPr kumimoji="1" lang="ja-JP" altLang="en-US" sz="1300">
              <a:latin typeface="+mj-ea"/>
              <a:ea typeface="+mj-ea"/>
            </a:rPr>
            <a:t>７２百万円</a:t>
          </a:r>
          <a:endParaRPr kumimoji="1" lang="en-US" altLang="ja-JP" sz="1300">
            <a:latin typeface="+mj-ea"/>
            <a:ea typeface="+mj-ea"/>
          </a:endParaRPr>
        </a:p>
        <a:p>
          <a:pPr algn="l"/>
          <a:endParaRPr kumimoji="1" lang="en-US" altLang="ja-JP" sz="1300">
            <a:latin typeface="+mj-ea"/>
            <a:ea typeface="+mj-ea"/>
          </a:endParaRPr>
        </a:p>
        <a:p>
          <a:pPr algn="l"/>
          <a:r>
            <a:rPr kumimoji="1" lang="ja-JP" altLang="en-US" sz="1000">
              <a:latin typeface="+mj-ea"/>
              <a:ea typeface="+mj-ea"/>
            </a:rPr>
            <a:t>〇借入金利子　</a:t>
          </a:r>
          <a:endParaRPr kumimoji="1" lang="en-US" altLang="ja-JP" sz="1000">
            <a:latin typeface="+mj-ea"/>
            <a:ea typeface="+mj-ea"/>
          </a:endParaRPr>
        </a:p>
        <a:p>
          <a:pPr algn="l"/>
          <a:r>
            <a:rPr kumimoji="1" lang="ja-JP" altLang="en-US" sz="1000">
              <a:latin typeface="+mj-ea"/>
              <a:ea typeface="+mj-ea"/>
            </a:rPr>
            <a:t>〇診療報酬等の概算前払の支払事務に要する経費</a:t>
          </a:r>
        </a:p>
      </xdr:txBody>
    </xdr:sp>
    <xdr:clientData/>
  </xdr:twoCellAnchor>
  <xdr:twoCellAnchor>
    <xdr:from>
      <xdr:col>13</xdr:col>
      <xdr:colOff>94392</xdr:colOff>
      <xdr:row>766</xdr:row>
      <xdr:rowOff>452395</xdr:rowOff>
    </xdr:from>
    <xdr:to>
      <xdr:col>28</xdr:col>
      <xdr:colOff>125285</xdr:colOff>
      <xdr:row>769</xdr:row>
      <xdr:rowOff>284892</xdr:rowOff>
    </xdr:to>
    <xdr:sp macro="" textlink="">
      <xdr:nvSpPr>
        <xdr:cNvPr id="4" name="角丸四角形 3"/>
        <xdr:cNvSpPr/>
      </xdr:nvSpPr>
      <xdr:spPr>
        <a:xfrm>
          <a:off x="2735992" y="61755295"/>
          <a:ext cx="3078893" cy="110249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F</a:t>
          </a:r>
          <a:r>
            <a:rPr kumimoji="1" lang="ja-JP" altLang="en-US" sz="1300">
              <a:latin typeface="+mj-ea"/>
              <a:ea typeface="+mj-ea"/>
            </a:rPr>
            <a:t>．市中銀行等</a:t>
          </a:r>
          <a:endParaRPr kumimoji="1" lang="en-US" altLang="ja-JP" sz="13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A</a:t>
          </a:r>
          <a:r>
            <a:rPr kumimoji="1" lang="ja-JP" altLang="en-US" sz="1300">
              <a:solidFill>
                <a:schemeClr val="dk1"/>
              </a:solidFill>
              <a:effectLst/>
              <a:latin typeface="+mj-ea"/>
              <a:ea typeface="+mj-ea"/>
              <a:cs typeface="+mn-cs"/>
            </a:rPr>
            <a:t>）１６百万円</a:t>
          </a:r>
          <a:br>
            <a:rPr kumimoji="1" lang="ja-JP" altLang="en-US" sz="1300">
              <a:solidFill>
                <a:schemeClr val="dk1"/>
              </a:solidFill>
              <a:effectLst/>
              <a:latin typeface="+mj-ea"/>
              <a:ea typeface="+mj-ea"/>
              <a:cs typeface="+mn-cs"/>
            </a:rPr>
          </a:b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D</a:t>
          </a:r>
          <a:r>
            <a:rPr kumimoji="1" lang="ja-JP" altLang="en-US" sz="1300">
              <a:solidFill>
                <a:schemeClr val="dk1"/>
              </a:solidFill>
              <a:effectLst/>
              <a:latin typeface="+mj-ea"/>
              <a:ea typeface="+mj-ea"/>
              <a:cs typeface="+mn-cs"/>
            </a:rPr>
            <a:t>）２３百万円</a:t>
          </a:r>
          <a:endParaRPr kumimoji="1" lang="en-US" altLang="ja-JP" sz="1300">
            <a:solidFill>
              <a:schemeClr val="dk1"/>
            </a:solidFill>
            <a:effectLst/>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latin typeface="+mj-ea"/>
              <a:ea typeface="+mj-ea"/>
            </a:rPr>
            <a:t>〇借入金利子</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a:latin typeface="+mj-ea"/>
            <a:ea typeface="+mj-ea"/>
          </a:endParaRPr>
        </a:p>
      </xdr:txBody>
    </xdr:sp>
    <xdr:clientData/>
  </xdr:twoCellAnchor>
  <xdr:twoCellAnchor>
    <xdr:from>
      <xdr:col>22</xdr:col>
      <xdr:colOff>41190</xdr:colOff>
      <xdr:row>755</xdr:row>
      <xdr:rowOff>0</xdr:rowOff>
    </xdr:from>
    <xdr:to>
      <xdr:col>36</xdr:col>
      <xdr:colOff>102973</xdr:colOff>
      <xdr:row>756</xdr:row>
      <xdr:rowOff>292100</xdr:rowOff>
    </xdr:to>
    <xdr:sp macro="" textlink="">
      <xdr:nvSpPr>
        <xdr:cNvPr id="5" name="角丸四角形 4"/>
        <xdr:cNvSpPr/>
      </xdr:nvSpPr>
      <xdr:spPr>
        <a:xfrm>
          <a:off x="4511590" y="56756300"/>
          <a:ext cx="2906583" cy="6477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B</a:t>
          </a:r>
          <a:r>
            <a:rPr kumimoji="1" lang="ja-JP" altLang="en-US" sz="1300">
              <a:latin typeface="+mj-ea"/>
              <a:ea typeface="+mj-ea"/>
            </a:rPr>
            <a:t>．都道府県</a:t>
          </a:r>
          <a:endParaRPr kumimoji="1" lang="en-US" altLang="ja-JP" sz="1300">
            <a:latin typeface="+mj-ea"/>
            <a:ea typeface="+mj-ea"/>
          </a:endParaRPr>
        </a:p>
        <a:p>
          <a:pPr algn="ctr"/>
          <a:r>
            <a:rPr kumimoji="1" lang="ja-JP" altLang="en-US" sz="1100">
              <a:solidFill>
                <a:schemeClr val="dk1"/>
              </a:solidFill>
              <a:effectLst/>
              <a:latin typeface="+mn-lt"/>
              <a:ea typeface="+mn-ea"/>
              <a:cs typeface="+mn-cs"/>
            </a:rPr>
            <a:t>５８</a:t>
          </a:r>
          <a:r>
            <a:rPr kumimoji="1" lang="ja-JP" altLang="ja-JP" sz="1100">
              <a:solidFill>
                <a:schemeClr val="dk1"/>
              </a:solidFill>
              <a:effectLst/>
              <a:latin typeface="+mn-lt"/>
              <a:ea typeface="+mn-ea"/>
              <a:cs typeface="+mn-cs"/>
            </a:rPr>
            <a:t>百万円</a:t>
          </a:r>
          <a:endParaRPr kumimoji="1" lang="en-US" altLang="ja-JP" sz="1300">
            <a:latin typeface="+mj-ea"/>
            <a:ea typeface="+mj-ea"/>
          </a:endParaRPr>
        </a:p>
        <a:p>
          <a:r>
            <a:rPr kumimoji="1" lang="ja-JP" altLang="en-US" sz="1000">
              <a:solidFill>
                <a:schemeClr val="dk1"/>
              </a:solidFill>
              <a:effectLst/>
              <a:latin typeface="+mn-lt"/>
              <a:ea typeface="+mn-ea"/>
              <a:cs typeface="+mn-cs"/>
            </a:rPr>
            <a:t>　</a:t>
          </a:r>
          <a:endParaRPr lang="ja-JP" altLang="ja-JP" sz="1000">
            <a:effectLst/>
          </a:endParaRPr>
        </a:p>
        <a:p>
          <a:r>
            <a:rPr kumimoji="1" lang="ja-JP" altLang="ja-JP" sz="1100">
              <a:solidFill>
                <a:schemeClr val="dk1"/>
              </a:solidFill>
              <a:effectLst/>
              <a:latin typeface="+mn-lt"/>
              <a:ea typeface="+mn-ea"/>
              <a:cs typeface="+mn-cs"/>
            </a:rPr>
            <a:t>〇借入金利子　　</a:t>
          </a:r>
          <a:endParaRPr lang="ja-JP" altLang="ja-JP" sz="1400">
            <a:effectLst/>
          </a:endParaRPr>
        </a:p>
        <a:p>
          <a:r>
            <a:rPr kumimoji="1" lang="ja-JP" altLang="ja-JP" sz="1100">
              <a:solidFill>
                <a:schemeClr val="dk1"/>
              </a:solidFill>
              <a:effectLst/>
              <a:latin typeface="+mn-lt"/>
              <a:ea typeface="+mn-ea"/>
              <a:cs typeface="+mn-cs"/>
            </a:rPr>
            <a:t>〇診療報酬等の概算前払の支払事務に要する経費　</a:t>
          </a:r>
          <a:endParaRPr lang="ja-JP" altLang="ja-JP" sz="1400">
            <a:effectLst/>
          </a:endParaRPr>
        </a:p>
        <a:p>
          <a:pPr algn="l"/>
          <a:endParaRPr kumimoji="1" lang="ja-JP" altLang="en-US" sz="1300">
            <a:latin typeface="+mj-ea"/>
            <a:ea typeface="+mj-ea"/>
          </a:endParaRPr>
        </a:p>
      </xdr:txBody>
    </xdr:sp>
    <xdr:clientData/>
  </xdr:twoCellAnchor>
  <xdr:twoCellAnchor>
    <xdr:from>
      <xdr:col>37</xdr:col>
      <xdr:colOff>0</xdr:colOff>
      <xdr:row>754</xdr:row>
      <xdr:rowOff>350107</xdr:rowOff>
    </xdr:from>
    <xdr:to>
      <xdr:col>49</xdr:col>
      <xdr:colOff>278027</xdr:colOff>
      <xdr:row>759</xdr:row>
      <xdr:rowOff>216243</xdr:rowOff>
    </xdr:to>
    <xdr:sp macro="" textlink="">
      <xdr:nvSpPr>
        <xdr:cNvPr id="6" name="角丸四角形 5"/>
        <xdr:cNvSpPr/>
      </xdr:nvSpPr>
      <xdr:spPr>
        <a:xfrm>
          <a:off x="7400925" y="52804282"/>
          <a:ext cx="2678327" cy="162826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C</a:t>
          </a:r>
          <a:r>
            <a:rPr kumimoji="1" lang="ja-JP" altLang="en-US" sz="1300">
              <a:latin typeface="+mj-ea"/>
              <a:ea typeface="+mj-ea"/>
            </a:rPr>
            <a:t>．国民健康保険中央会</a:t>
          </a:r>
          <a:endParaRPr kumimoji="1" lang="en-US" altLang="ja-JP" sz="13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百万円</a:t>
          </a:r>
          <a:endParaRPr lang="ja-JP" altLang="ja-JP" sz="1400">
            <a:effectLst/>
          </a:endParaRPr>
        </a:p>
        <a:p>
          <a:pPr algn="l"/>
          <a:endParaRPr kumimoji="1" lang="en-US" altLang="ja-JP" sz="13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mj-ea"/>
              <a:ea typeface="+mj-ea"/>
            </a:rPr>
            <a:t>〇診療報酬等の概算前払に伴うシステム改修費　　</a:t>
          </a:r>
          <a:endParaRPr kumimoji="1" lang="en-US" altLang="ja-JP" sz="1000">
            <a:latin typeface="+mj-ea"/>
            <a:ea typeface="+mj-ea"/>
          </a:endParaRPr>
        </a:p>
      </xdr:txBody>
    </xdr:sp>
    <xdr:clientData/>
  </xdr:twoCellAnchor>
  <xdr:twoCellAnchor>
    <xdr:from>
      <xdr:col>29</xdr:col>
      <xdr:colOff>50801</xdr:colOff>
      <xdr:row>766</xdr:row>
      <xdr:rowOff>422188</xdr:rowOff>
    </xdr:from>
    <xdr:to>
      <xdr:col>41</xdr:col>
      <xdr:colOff>2060</xdr:colOff>
      <xdr:row>769</xdr:row>
      <xdr:rowOff>254685</xdr:rowOff>
    </xdr:to>
    <xdr:sp macro="" textlink="">
      <xdr:nvSpPr>
        <xdr:cNvPr id="7" name="角丸四角形 6"/>
        <xdr:cNvSpPr/>
      </xdr:nvSpPr>
      <xdr:spPr>
        <a:xfrm>
          <a:off x="5943601" y="61725088"/>
          <a:ext cx="2389659" cy="110249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G</a:t>
          </a:r>
          <a:r>
            <a:rPr kumimoji="1" lang="ja-JP" altLang="en-US" sz="1300">
              <a:latin typeface="+mj-ea"/>
              <a:ea typeface="+mj-ea"/>
            </a:rPr>
            <a:t>．委託先等</a:t>
          </a:r>
          <a:endParaRPr kumimoji="1" lang="en-US" altLang="ja-JP" sz="1300">
            <a:latin typeface="+mj-ea"/>
            <a:ea typeface="+mj-ea"/>
          </a:endParaRPr>
        </a:p>
        <a:p>
          <a:pPr eaLnBrk="1" fontAlgn="auto" latinLnBrk="0" hangingPunct="1"/>
          <a:r>
            <a:rPr kumimoji="1" lang="ja-JP" altLang="en-US" sz="1100">
              <a:solidFill>
                <a:schemeClr val="dk1"/>
              </a:solidFill>
              <a:effectLst/>
              <a:latin typeface="+mn-lt"/>
              <a:ea typeface="+mn-ea"/>
              <a:cs typeface="+mn-cs"/>
            </a:rPr>
            <a:t>　　　　　　　　２３百万円</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〇システム関連経費</a:t>
          </a:r>
          <a:endParaRPr lang="ja-JP" altLang="ja-JP">
            <a:effectLst/>
          </a:endParaRPr>
        </a:p>
      </xdr:txBody>
    </xdr:sp>
    <xdr:clientData/>
  </xdr:twoCellAnchor>
  <xdr:twoCellAnchor>
    <xdr:from>
      <xdr:col>6</xdr:col>
      <xdr:colOff>127000</xdr:colOff>
      <xdr:row>770</xdr:row>
      <xdr:rowOff>15789</xdr:rowOff>
    </xdr:from>
    <xdr:to>
      <xdr:col>18</xdr:col>
      <xdr:colOff>78259</xdr:colOff>
      <xdr:row>785</xdr:row>
      <xdr:rowOff>110868</xdr:rowOff>
    </xdr:to>
    <xdr:sp macro="" textlink="">
      <xdr:nvSpPr>
        <xdr:cNvPr id="8" name="角丸四角形 7"/>
        <xdr:cNvSpPr/>
      </xdr:nvSpPr>
      <xdr:spPr>
        <a:xfrm>
          <a:off x="1346200" y="63033189"/>
          <a:ext cx="2389659" cy="112377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E</a:t>
          </a:r>
          <a:r>
            <a:rPr kumimoji="1" lang="ja-JP" altLang="en-US" sz="1300">
              <a:latin typeface="+mj-ea"/>
              <a:ea typeface="+mj-ea"/>
            </a:rPr>
            <a:t>．委託先等</a:t>
          </a:r>
          <a:endParaRPr kumimoji="1" lang="en-US" altLang="ja-JP" sz="13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４５百万円</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〇</a:t>
          </a:r>
          <a:r>
            <a:rPr kumimoji="1" lang="ja-JP" altLang="en-US" sz="1000">
              <a:solidFill>
                <a:schemeClr val="dk1"/>
              </a:solidFill>
              <a:effectLst/>
              <a:latin typeface="+mn-lt"/>
              <a:ea typeface="+mn-ea"/>
              <a:cs typeface="+mn-cs"/>
            </a:rPr>
            <a:t>システム関連経費</a:t>
          </a:r>
          <a:endParaRPr lang="ja-JP" altLang="ja-JP" sz="10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〇コールセンター設置費等</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300">
            <a:latin typeface="+mj-ea"/>
            <a:ea typeface="+mj-ea"/>
          </a:endParaRPr>
        </a:p>
      </xdr:txBody>
    </xdr:sp>
    <xdr:clientData/>
  </xdr:twoCellAnchor>
  <xdr:twoCellAnchor>
    <xdr:from>
      <xdr:col>37</xdr:col>
      <xdr:colOff>29170</xdr:colOff>
      <xdr:row>770</xdr:row>
      <xdr:rowOff>61784</xdr:rowOff>
    </xdr:from>
    <xdr:to>
      <xdr:col>48</xdr:col>
      <xdr:colOff>201478</xdr:colOff>
      <xdr:row>785</xdr:row>
      <xdr:rowOff>156863</xdr:rowOff>
    </xdr:to>
    <xdr:sp macro="" textlink="">
      <xdr:nvSpPr>
        <xdr:cNvPr id="9" name="角丸四角形 8"/>
        <xdr:cNvSpPr/>
      </xdr:nvSpPr>
      <xdr:spPr>
        <a:xfrm>
          <a:off x="7547570" y="63079184"/>
          <a:ext cx="2407508" cy="112377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H</a:t>
          </a:r>
          <a:r>
            <a:rPr kumimoji="1" lang="ja-JP" altLang="en-US" sz="1300">
              <a:latin typeface="+mj-ea"/>
              <a:ea typeface="+mj-ea"/>
            </a:rPr>
            <a:t>．委託先等</a:t>
          </a:r>
          <a:endParaRPr kumimoji="1" lang="en-US" altLang="ja-JP" sz="13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２５百万円</a:t>
          </a:r>
          <a:endParaRPr kumimoji="1" lang="en-US" altLang="ja-JP" sz="13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〇システム関連経費</a:t>
          </a:r>
          <a:endParaRPr lang="ja-JP"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3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300">
            <a:latin typeface="+mj-ea"/>
            <a:ea typeface="+mj-ea"/>
          </a:endParaRPr>
        </a:p>
      </xdr:txBody>
    </xdr:sp>
    <xdr:clientData/>
  </xdr:twoCellAnchor>
  <xdr:twoCellAnchor>
    <xdr:from>
      <xdr:col>13</xdr:col>
      <xdr:colOff>102972</xdr:colOff>
      <xdr:row>752</xdr:row>
      <xdr:rowOff>267730</xdr:rowOff>
    </xdr:from>
    <xdr:to>
      <xdr:col>16</xdr:col>
      <xdr:colOff>113270</xdr:colOff>
      <xdr:row>754</xdr:row>
      <xdr:rowOff>216243</xdr:rowOff>
    </xdr:to>
    <xdr:sp macro="" textlink="">
      <xdr:nvSpPr>
        <xdr:cNvPr id="10" name="下矢印 9"/>
        <xdr:cNvSpPr/>
      </xdr:nvSpPr>
      <xdr:spPr>
        <a:xfrm>
          <a:off x="2703297" y="52017055"/>
          <a:ext cx="610373" cy="6533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72081</xdr:colOff>
      <xdr:row>752</xdr:row>
      <xdr:rowOff>278028</xdr:rowOff>
    </xdr:from>
    <xdr:to>
      <xdr:col>30</xdr:col>
      <xdr:colOff>82378</xdr:colOff>
      <xdr:row>754</xdr:row>
      <xdr:rowOff>226541</xdr:rowOff>
    </xdr:to>
    <xdr:sp macro="" textlink="">
      <xdr:nvSpPr>
        <xdr:cNvPr id="11" name="下矢印 10"/>
        <xdr:cNvSpPr/>
      </xdr:nvSpPr>
      <xdr:spPr>
        <a:xfrm>
          <a:off x="5472756" y="52027353"/>
          <a:ext cx="610372" cy="6533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133864</xdr:colOff>
      <xdr:row>752</xdr:row>
      <xdr:rowOff>288325</xdr:rowOff>
    </xdr:from>
    <xdr:to>
      <xdr:col>45</xdr:col>
      <xdr:colOff>144162</xdr:colOff>
      <xdr:row>754</xdr:row>
      <xdr:rowOff>236838</xdr:rowOff>
    </xdr:to>
    <xdr:sp macro="" textlink="">
      <xdr:nvSpPr>
        <xdr:cNvPr id="12" name="下矢印 11"/>
        <xdr:cNvSpPr/>
      </xdr:nvSpPr>
      <xdr:spPr>
        <a:xfrm>
          <a:off x="8534914" y="52037650"/>
          <a:ext cx="610373" cy="6533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760</xdr:row>
      <xdr:rowOff>0</xdr:rowOff>
    </xdr:from>
    <xdr:to>
      <xdr:col>19</xdr:col>
      <xdr:colOff>10298</xdr:colOff>
      <xdr:row>766</xdr:row>
      <xdr:rowOff>381000</xdr:rowOff>
    </xdr:to>
    <xdr:sp macro="" textlink="">
      <xdr:nvSpPr>
        <xdr:cNvPr id="13" name="下矢印 12"/>
        <xdr:cNvSpPr/>
      </xdr:nvSpPr>
      <xdr:spPr>
        <a:xfrm>
          <a:off x="3251200" y="58534300"/>
          <a:ext cx="619898" cy="31496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760</xdr:row>
      <xdr:rowOff>0</xdr:rowOff>
    </xdr:from>
    <xdr:to>
      <xdr:col>30</xdr:col>
      <xdr:colOff>86498</xdr:colOff>
      <xdr:row>761</xdr:row>
      <xdr:rowOff>319216</xdr:rowOff>
    </xdr:to>
    <xdr:sp macro="" textlink="">
      <xdr:nvSpPr>
        <xdr:cNvPr id="14" name="下矢印 13"/>
        <xdr:cNvSpPr/>
      </xdr:nvSpPr>
      <xdr:spPr>
        <a:xfrm>
          <a:off x="5562600" y="58534300"/>
          <a:ext cx="619898" cy="6748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759</xdr:row>
      <xdr:rowOff>330200</xdr:rowOff>
    </xdr:from>
    <xdr:to>
      <xdr:col>12</xdr:col>
      <xdr:colOff>86498</xdr:colOff>
      <xdr:row>769</xdr:row>
      <xdr:rowOff>304800</xdr:rowOff>
    </xdr:to>
    <xdr:sp macro="" textlink="">
      <xdr:nvSpPr>
        <xdr:cNvPr id="16" name="下矢印 15"/>
        <xdr:cNvSpPr/>
      </xdr:nvSpPr>
      <xdr:spPr>
        <a:xfrm>
          <a:off x="1905000" y="58508900"/>
          <a:ext cx="619898" cy="4368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759</xdr:row>
      <xdr:rowOff>292100</xdr:rowOff>
    </xdr:from>
    <xdr:to>
      <xdr:col>45</xdr:col>
      <xdr:colOff>12700</xdr:colOff>
      <xdr:row>769</xdr:row>
      <xdr:rowOff>342900</xdr:rowOff>
    </xdr:to>
    <xdr:sp macro="" textlink="">
      <xdr:nvSpPr>
        <xdr:cNvPr id="17" name="下矢印 16"/>
        <xdr:cNvSpPr/>
      </xdr:nvSpPr>
      <xdr:spPr>
        <a:xfrm>
          <a:off x="8572500" y="58470800"/>
          <a:ext cx="584200" cy="4445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136440</xdr:colOff>
      <xdr:row>762</xdr:row>
      <xdr:rowOff>25400</xdr:rowOff>
    </xdr:from>
    <xdr:to>
      <xdr:col>35</xdr:col>
      <xdr:colOff>198223</xdr:colOff>
      <xdr:row>765</xdr:row>
      <xdr:rowOff>300338</xdr:rowOff>
    </xdr:to>
    <xdr:sp macro="" textlink="">
      <xdr:nvSpPr>
        <xdr:cNvPr id="18" name="角丸四角形 17"/>
        <xdr:cNvSpPr/>
      </xdr:nvSpPr>
      <xdr:spPr>
        <a:xfrm>
          <a:off x="4403640" y="59270900"/>
          <a:ext cx="2906583" cy="165923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D</a:t>
          </a:r>
          <a:r>
            <a:rPr kumimoji="1" lang="ja-JP" altLang="en-US" sz="1300">
              <a:latin typeface="+mj-ea"/>
              <a:ea typeface="+mj-ea"/>
            </a:rPr>
            <a:t>．都道府県国民健康保険</a:t>
          </a:r>
          <a:endParaRPr kumimoji="1" lang="en-US" altLang="ja-JP" sz="1300">
            <a:latin typeface="+mj-ea"/>
            <a:ea typeface="+mj-ea"/>
          </a:endParaRPr>
        </a:p>
        <a:p>
          <a:pPr algn="ctr"/>
          <a:r>
            <a:rPr kumimoji="1" lang="ja-JP" altLang="en-US" sz="1300">
              <a:latin typeface="+mj-ea"/>
              <a:ea typeface="+mj-ea"/>
            </a:rPr>
            <a:t>団体連合会</a:t>
          </a:r>
          <a:endParaRPr kumimoji="1" lang="en-US" altLang="ja-JP" sz="13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５８</a:t>
          </a:r>
          <a:r>
            <a:rPr kumimoji="1" lang="ja-JP" altLang="ja-JP" sz="1100">
              <a:solidFill>
                <a:schemeClr val="dk1"/>
              </a:solidFill>
              <a:effectLst/>
              <a:latin typeface="+mn-lt"/>
              <a:ea typeface="+mn-ea"/>
              <a:cs typeface="+mn-cs"/>
            </a:rPr>
            <a:t>百万円</a:t>
          </a:r>
          <a:endParaRPr kumimoji="1" lang="en-US" altLang="ja-JP" sz="1300">
            <a:latin typeface="+mj-ea"/>
            <a:ea typeface="+mj-ea"/>
          </a:endParaRPr>
        </a:p>
        <a:p>
          <a:r>
            <a:rPr kumimoji="1" lang="ja-JP" altLang="ja-JP" sz="1000">
              <a:solidFill>
                <a:schemeClr val="dk1"/>
              </a:solidFill>
              <a:effectLst/>
              <a:latin typeface="+mn-lt"/>
              <a:ea typeface="+mn-ea"/>
              <a:cs typeface="+mn-cs"/>
            </a:rPr>
            <a:t>〇借入金利子</a:t>
          </a:r>
          <a:r>
            <a:rPr kumimoji="1" lang="ja-JP" altLang="en-US"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〇診療報酬等の概算前払の支払事務に要する経費</a:t>
          </a:r>
          <a:r>
            <a:rPr kumimoji="1" lang="ja-JP" altLang="en-US" sz="1000">
              <a:solidFill>
                <a:schemeClr val="dk1"/>
              </a:solidFill>
              <a:effectLst/>
              <a:latin typeface="+mn-lt"/>
              <a:ea typeface="+mn-ea"/>
              <a:cs typeface="+mn-cs"/>
            </a:rPr>
            <a:t>　</a:t>
          </a:r>
          <a:endParaRPr lang="ja-JP" altLang="ja-JP" sz="1000">
            <a:effectLst/>
          </a:endParaRPr>
        </a:p>
        <a:p>
          <a:endParaRPr lang="ja-JP" altLang="ja-JP" sz="1200">
            <a:effectLst/>
          </a:endParaRPr>
        </a:p>
        <a:p>
          <a:pPr algn="l"/>
          <a:endParaRPr kumimoji="1" lang="ja-JP" altLang="en-US" sz="1300">
            <a:latin typeface="+mj-ea"/>
            <a:ea typeface="+mj-ea"/>
          </a:endParaRPr>
        </a:p>
      </xdr:txBody>
    </xdr:sp>
    <xdr:clientData/>
  </xdr:twoCellAnchor>
  <xdr:twoCellAnchor>
    <xdr:from>
      <xdr:col>23</xdr:col>
      <xdr:colOff>12700</xdr:colOff>
      <xdr:row>765</xdr:row>
      <xdr:rowOff>393700</xdr:rowOff>
    </xdr:from>
    <xdr:to>
      <xdr:col>26</xdr:col>
      <xdr:colOff>22998</xdr:colOff>
      <xdr:row>766</xdr:row>
      <xdr:rowOff>395416</xdr:rowOff>
    </xdr:to>
    <xdr:sp macro="" textlink="">
      <xdr:nvSpPr>
        <xdr:cNvPr id="19" name="下矢印 18"/>
        <xdr:cNvSpPr/>
      </xdr:nvSpPr>
      <xdr:spPr>
        <a:xfrm>
          <a:off x="4686300" y="61023500"/>
          <a:ext cx="619898" cy="6748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165100</xdr:colOff>
      <xdr:row>765</xdr:row>
      <xdr:rowOff>381000</xdr:rowOff>
    </xdr:from>
    <xdr:to>
      <xdr:col>34</xdr:col>
      <xdr:colOff>175398</xdr:colOff>
      <xdr:row>766</xdr:row>
      <xdr:rowOff>382716</xdr:rowOff>
    </xdr:to>
    <xdr:sp macro="" textlink="">
      <xdr:nvSpPr>
        <xdr:cNvPr id="20" name="下矢印 19"/>
        <xdr:cNvSpPr/>
      </xdr:nvSpPr>
      <xdr:spPr>
        <a:xfrm>
          <a:off x="6464300" y="61010800"/>
          <a:ext cx="619898" cy="6748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12700</xdr:colOff>
      <xdr:row>756</xdr:row>
      <xdr:rowOff>330200</xdr:rowOff>
    </xdr:from>
    <xdr:to>
      <xdr:col>35</xdr:col>
      <xdr:colOff>52715</xdr:colOff>
      <xdr:row>759</xdr:row>
      <xdr:rowOff>178214</xdr:rowOff>
    </xdr:to>
    <xdr:sp macro="" textlink="">
      <xdr:nvSpPr>
        <xdr:cNvPr id="21" name="大かっこ 20"/>
        <xdr:cNvSpPr/>
      </xdr:nvSpPr>
      <xdr:spPr>
        <a:xfrm>
          <a:off x="4686300" y="57442100"/>
          <a:ext cx="2478415" cy="914814"/>
        </a:xfrm>
        <a:prstGeom prst="bracketPair">
          <a:avLst/>
        </a:prstGeom>
        <a:solidFill>
          <a:schemeClr val="bg1"/>
        </a:solid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1" zoomScaleNormal="75" zoomScaleSheetLayoutView="100" zoomScalePageLayoutView="85" workbookViewId="0">
      <selection activeCell="AU816" sqref="AU816:AX81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1">
        <v>2021</v>
      </c>
      <c r="AE2" s="941"/>
      <c r="AF2" s="941"/>
      <c r="AG2" s="941"/>
      <c r="AH2" s="941"/>
      <c r="AI2" s="83" t="s">
        <v>318</v>
      </c>
      <c r="AJ2" s="941" t="s">
        <v>662</v>
      </c>
      <c r="AK2" s="941"/>
      <c r="AL2" s="941"/>
      <c r="AM2" s="941"/>
      <c r="AN2" s="83" t="s">
        <v>318</v>
      </c>
      <c r="AO2" s="941">
        <v>20</v>
      </c>
      <c r="AP2" s="941"/>
      <c r="AQ2" s="941"/>
      <c r="AR2" s="84" t="s">
        <v>623</v>
      </c>
      <c r="AS2" s="947">
        <v>379</v>
      </c>
      <c r="AT2" s="947"/>
      <c r="AU2" s="947"/>
      <c r="AV2" s="83" t="str">
        <f>IF(AW2="","","-")</f>
        <v/>
      </c>
      <c r="AW2" s="907"/>
      <c r="AX2" s="907"/>
    </row>
    <row r="3" spans="1:50" ht="21" customHeight="1" thickBot="1">
      <c r="A3" s="862" t="s">
        <v>616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660</v>
      </c>
      <c r="AK3" s="864"/>
      <c r="AL3" s="864"/>
      <c r="AM3" s="864"/>
      <c r="AN3" s="864"/>
      <c r="AO3" s="864"/>
      <c r="AP3" s="864"/>
      <c r="AQ3" s="864"/>
      <c r="AR3" s="864"/>
      <c r="AS3" s="864"/>
      <c r="AT3" s="864"/>
      <c r="AU3" s="864"/>
      <c r="AV3" s="864"/>
      <c r="AW3" s="864"/>
      <c r="AX3" s="24" t="s">
        <v>64</v>
      </c>
    </row>
    <row r="4" spans="1:50" ht="24.75" customHeight="1">
      <c r="A4" s="702" t="s">
        <v>25</v>
      </c>
      <c r="B4" s="703"/>
      <c r="C4" s="703"/>
      <c r="D4" s="703"/>
      <c r="E4" s="703"/>
      <c r="F4" s="703"/>
      <c r="G4" s="680" t="s">
        <v>624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625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66</v>
      </c>
      <c r="B5" s="691"/>
      <c r="C5" s="691"/>
      <c r="D5" s="691"/>
      <c r="E5" s="691"/>
      <c r="F5" s="692"/>
      <c r="G5" s="834" t="s">
        <v>421</v>
      </c>
      <c r="H5" s="835"/>
      <c r="I5" s="835"/>
      <c r="J5" s="835"/>
      <c r="K5" s="835"/>
      <c r="L5" s="835"/>
      <c r="M5" s="836" t="s">
        <v>65</v>
      </c>
      <c r="N5" s="837"/>
      <c r="O5" s="837"/>
      <c r="P5" s="837"/>
      <c r="Q5" s="837"/>
      <c r="R5" s="838"/>
      <c r="S5" s="839" t="s">
        <v>423</v>
      </c>
      <c r="T5" s="835"/>
      <c r="U5" s="835"/>
      <c r="V5" s="835"/>
      <c r="W5" s="835"/>
      <c r="X5" s="840"/>
      <c r="Y5" s="696" t="s">
        <v>3</v>
      </c>
      <c r="Z5" s="542"/>
      <c r="AA5" s="542"/>
      <c r="AB5" s="542"/>
      <c r="AC5" s="542"/>
      <c r="AD5" s="543"/>
      <c r="AE5" s="697" t="s">
        <v>626</v>
      </c>
      <c r="AF5" s="697"/>
      <c r="AG5" s="697"/>
      <c r="AH5" s="697"/>
      <c r="AI5" s="697"/>
      <c r="AJ5" s="697"/>
      <c r="AK5" s="697"/>
      <c r="AL5" s="697"/>
      <c r="AM5" s="697"/>
      <c r="AN5" s="697"/>
      <c r="AO5" s="697"/>
      <c r="AP5" s="698"/>
      <c r="AQ5" s="699" t="s">
        <v>627</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318</v>
      </c>
      <c r="H7" s="498"/>
      <c r="I7" s="498"/>
      <c r="J7" s="498"/>
      <c r="K7" s="498"/>
      <c r="L7" s="498"/>
      <c r="M7" s="498"/>
      <c r="N7" s="498"/>
      <c r="O7" s="498"/>
      <c r="P7" s="498"/>
      <c r="Q7" s="498"/>
      <c r="R7" s="498"/>
      <c r="S7" s="498"/>
      <c r="T7" s="498"/>
      <c r="U7" s="498"/>
      <c r="V7" s="498"/>
      <c r="W7" s="498"/>
      <c r="X7" s="499"/>
      <c r="Y7" s="919" t="s">
        <v>301</v>
      </c>
      <c r="Z7" s="439"/>
      <c r="AA7" s="439"/>
      <c r="AB7" s="439"/>
      <c r="AC7" s="439"/>
      <c r="AD7" s="920"/>
      <c r="AE7" s="908" t="s">
        <v>629</v>
      </c>
      <c r="AF7" s="909"/>
      <c r="AG7" s="909"/>
      <c r="AH7" s="909"/>
      <c r="AI7" s="909"/>
      <c r="AJ7" s="909"/>
      <c r="AK7" s="909"/>
      <c r="AL7" s="909"/>
      <c r="AM7" s="909"/>
      <c r="AN7" s="909"/>
      <c r="AO7" s="909"/>
      <c r="AP7" s="909"/>
      <c r="AQ7" s="909"/>
      <c r="AR7" s="909"/>
      <c r="AS7" s="909"/>
      <c r="AT7" s="909"/>
      <c r="AU7" s="909"/>
      <c r="AV7" s="909"/>
      <c r="AW7" s="909"/>
      <c r="AX7" s="910"/>
    </row>
    <row r="8" spans="1:50" ht="53.25" customHeight="1">
      <c r="A8" s="494" t="s">
        <v>207</v>
      </c>
      <c r="B8" s="495"/>
      <c r="C8" s="495"/>
      <c r="D8" s="495"/>
      <c r="E8" s="495"/>
      <c r="F8" s="496"/>
      <c r="G8" s="942" t="str">
        <f>入力規則等!A27</f>
        <v>-</v>
      </c>
      <c r="H8" s="718"/>
      <c r="I8" s="718"/>
      <c r="J8" s="718"/>
      <c r="K8" s="718"/>
      <c r="L8" s="718"/>
      <c r="M8" s="718"/>
      <c r="N8" s="718"/>
      <c r="O8" s="718"/>
      <c r="P8" s="718"/>
      <c r="Q8" s="718"/>
      <c r="R8" s="718"/>
      <c r="S8" s="718"/>
      <c r="T8" s="718"/>
      <c r="U8" s="718"/>
      <c r="V8" s="718"/>
      <c r="W8" s="718"/>
      <c r="X8" s="943"/>
      <c r="Y8" s="841" t="s">
        <v>208</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630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29</v>
      </c>
      <c r="B10" s="659"/>
      <c r="C10" s="659"/>
      <c r="D10" s="659"/>
      <c r="E10" s="659"/>
      <c r="F10" s="659"/>
      <c r="G10" s="752" t="s">
        <v>631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60" t="s">
        <v>24</v>
      </c>
      <c r="B12" s="961"/>
      <c r="C12" s="961"/>
      <c r="D12" s="961"/>
      <c r="E12" s="961"/>
      <c r="F12" s="962"/>
      <c r="G12" s="758"/>
      <c r="H12" s="759"/>
      <c r="I12" s="759"/>
      <c r="J12" s="759"/>
      <c r="K12" s="759"/>
      <c r="L12" s="759"/>
      <c r="M12" s="759"/>
      <c r="N12" s="759"/>
      <c r="O12" s="759"/>
      <c r="P12" s="446" t="s">
        <v>302</v>
      </c>
      <c r="Q12" s="441"/>
      <c r="R12" s="441"/>
      <c r="S12" s="441"/>
      <c r="T12" s="441"/>
      <c r="U12" s="441"/>
      <c r="V12" s="442"/>
      <c r="W12" s="446" t="s">
        <v>324</v>
      </c>
      <c r="X12" s="441"/>
      <c r="Y12" s="441"/>
      <c r="Z12" s="441"/>
      <c r="AA12" s="441"/>
      <c r="AB12" s="441"/>
      <c r="AC12" s="442"/>
      <c r="AD12" s="446" t="s">
        <v>613</v>
      </c>
      <c r="AE12" s="441"/>
      <c r="AF12" s="441"/>
      <c r="AG12" s="441"/>
      <c r="AH12" s="441"/>
      <c r="AI12" s="441"/>
      <c r="AJ12" s="442"/>
      <c r="AK12" s="446" t="s">
        <v>617</v>
      </c>
      <c r="AL12" s="441"/>
      <c r="AM12" s="441"/>
      <c r="AN12" s="441"/>
      <c r="AO12" s="441"/>
      <c r="AP12" s="441"/>
      <c r="AQ12" s="442"/>
      <c r="AR12" s="446" t="s">
        <v>618</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t="s">
        <v>632</v>
      </c>
      <c r="Q13" s="656"/>
      <c r="R13" s="656"/>
      <c r="S13" s="656"/>
      <c r="T13" s="656"/>
      <c r="U13" s="656"/>
      <c r="V13" s="657"/>
      <c r="W13" s="655" t="s">
        <v>632</v>
      </c>
      <c r="X13" s="656"/>
      <c r="Y13" s="656"/>
      <c r="Z13" s="656"/>
      <c r="AA13" s="656"/>
      <c r="AB13" s="656"/>
      <c r="AC13" s="657"/>
      <c r="AD13" s="655">
        <v>0</v>
      </c>
      <c r="AE13" s="656"/>
      <c r="AF13" s="656"/>
      <c r="AG13" s="656"/>
      <c r="AH13" s="656"/>
      <c r="AI13" s="656"/>
      <c r="AJ13" s="657"/>
      <c r="AK13" s="655" t="s">
        <v>632</v>
      </c>
      <c r="AL13" s="656"/>
      <c r="AM13" s="656"/>
      <c r="AN13" s="656"/>
      <c r="AO13" s="656"/>
      <c r="AP13" s="656"/>
      <c r="AQ13" s="657"/>
      <c r="AR13" s="916"/>
      <c r="AS13" s="917"/>
      <c r="AT13" s="917"/>
      <c r="AU13" s="917"/>
      <c r="AV13" s="917"/>
      <c r="AW13" s="917"/>
      <c r="AX13" s="918"/>
    </row>
    <row r="14" spans="1:50" ht="21" customHeight="1">
      <c r="A14" s="612"/>
      <c r="B14" s="613"/>
      <c r="C14" s="613"/>
      <c r="D14" s="613"/>
      <c r="E14" s="613"/>
      <c r="F14" s="614"/>
      <c r="G14" s="723"/>
      <c r="H14" s="724"/>
      <c r="I14" s="709" t="s">
        <v>8</v>
      </c>
      <c r="J14" s="760"/>
      <c r="K14" s="760"/>
      <c r="L14" s="760"/>
      <c r="M14" s="760"/>
      <c r="N14" s="760"/>
      <c r="O14" s="761"/>
      <c r="P14" s="655" t="s">
        <v>632</v>
      </c>
      <c r="Q14" s="656"/>
      <c r="R14" s="656"/>
      <c r="S14" s="656"/>
      <c r="T14" s="656"/>
      <c r="U14" s="656"/>
      <c r="V14" s="657"/>
      <c r="W14" s="655" t="s">
        <v>632</v>
      </c>
      <c r="X14" s="656"/>
      <c r="Y14" s="656"/>
      <c r="Z14" s="656"/>
      <c r="AA14" s="656"/>
      <c r="AB14" s="656"/>
      <c r="AC14" s="657"/>
      <c r="AD14" s="655">
        <v>3497</v>
      </c>
      <c r="AE14" s="656"/>
      <c r="AF14" s="656"/>
      <c r="AG14" s="656"/>
      <c r="AH14" s="656"/>
      <c r="AI14" s="656"/>
      <c r="AJ14" s="657"/>
      <c r="AK14" s="655" t="s">
        <v>632</v>
      </c>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50</v>
      </c>
      <c r="J15" s="710"/>
      <c r="K15" s="710"/>
      <c r="L15" s="710"/>
      <c r="M15" s="710"/>
      <c r="N15" s="710"/>
      <c r="O15" s="711"/>
      <c r="P15" s="655" t="s">
        <v>632</v>
      </c>
      <c r="Q15" s="656"/>
      <c r="R15" s="656"/>
      <c r="S15" s="656"/>
      <c r="T15" s="656"/>
      <c r="U15" s="656"/>
      <c r="V15" s="657"/>
      <c r="W15" s="655" t="s">
        <v>632</v>
      </c>
      <c r="X15" s="656"/>
      <c r="Y15" s="656"/>
      <c r="Z15" s="656"/>
      <c r="AA15" s="656"/>
      <c r="AB15" s="656"/>
      <c r="AC15" s="657"/>
      <c r="AD15" s="655">
        <v>0</v>
      </c>
      <c r="AE15" s="656"/>
      <c r="AF15" s="656"/>
      <c r="AG15" s="656"/>
      <c r="AH15" s="656"/>
      <c r="AI15" s="656"/>
      <c r="AJ15" s="657"/>
      <c r="AK15" s="655" t="s">
        <v>632</v>
      </c>
      <c r="AL15" s="656"/>
      <c r="AM15" s="656"/>
      <c r="AN15" s="656"/>
      <c r="AO15" s="656"/>
      <c r="AP15" s="656"/>
      <c r="AQ15" s="657"/>
      <c r="AR15" s="655"/>
      <c r="AS15" s="656"/>
      <c r="AT15" s="656"/>
      <c r="AU15" s="656"/>
      <c r="AV15" s="656"/>
      <c r="AW15" s="656"/>
      <c r="AX15" s="800"/>
    </row>
    <row r="16" spans="1:50" ht="21" customHeight="1">
      <c r="A16" s="612"/>
      <c r="B16" s="613"/>
      <c r="C16" s="613"/>
      <c r="D16" s="613"/>
      <c r="E16" s="613"/>
      <c r="F16" s="614"/>
      <c r="G16" s="723"/>
      <c r="H16" s="724"/>
      <c r="I16" s="709" t="s">
        <v>51</v>
      </c>
      <c r="J16" s="710"/>
      <c r="K16" s="710"/>
      <c r="L16" s="710"/>
      <c r="M16" s="710"/>
      <c r="N16" s="710"/>
      <c r="O16" s="711"/>
      <c r="P16" s="655" t="s">
        <v>632</v>
      </c>
      <c r="Q16" s="656"/>
      <c r="R16" s="656"/>
      <c r="S16" s="656"/>
      <c r="T16" s="656"/>
      <c r="U16" s="656"/>
      <c r="V16" s="657"/>
      <c r="W16" s="655" t="s">
        <v>632</v>
      </c>
      <c r="X16" s="656"/>
      <c r="Y16" s="656"/>
      <c r="Z16" s="656"/>
      <c r="AA16" s="656"/>
      <c r="AB16" s="656"/>
      <c r="AC16" s="657"/>
      <c r="AD16" s="655">
        <v>0</v>
      </c>
      <c r="AE16" s="656"/>
      <c r="AF16" s="656"/>
      <c r="AG16" s="656"/>
      <c r="AH16" s="656"/>
      <c r="AI16" s="656"/>
      <c r="AJ16" s="657"/>
      <c r="AK16" s="655" t="s">
        <v>632</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49</v>
      </c>
      <c r="J17" s="760"/>
      <c r="K17" s="760"/>
      <c r="L17" s="760"/>
      <c r="M17" s="760"/>
      <c r="N17" s="760"/>
      <c r="O17" s="761"/>
      <c r="P17" s="655" t="s">
        <v>632</v>
      </c>
      <c r="Q17" s="656"/>
      <c r="R17" s="656"/>
      <c r="S17" s="656"/>
      <c r="T17" s="656"/>
      <c r="U17" s="656"/>
      <c r="V17" s="657"/>
      <c r="W17" s="655" t="s">
        <v>632</v>
      </c>
      <c r="X17" s="656"/>
      <c r="Y17" s="656"/>
      <c r="Z17" s="656"/>
      <c r="AA17" s="656"/>
      <c r="AB17" s="656"/>
      <c r="AC17" s="657"/>
      <c r="AD17" s="655">
        <v>0</v>
      </c>
      <c r="AE17" s="656"/>
      <c r="AF17" s="656"/>
      <c r="AG17" s="656"/>
      <c r="AH17" s="656"/>
      <c r="AI17" s="656"/>
      <c r="AJ17" s="657"/>
      <c r="AK17" s="655" t="s">
        <v>632</v>
      </c>
      <c r="AL17" s="656"/>
      <c r="AM17" s="656"/>
      <c r="AN17" s="656"/>
      <c r="AO17" s="656"/>
      <c r="AP17" s="656"/>
      <c r="AQ17" s="657"/>
      <c r="AR17" s="914"/>
      <c r="AS17" s="914"/>
      <c r="AT17" s="914"/>
      <c r="AU17" s="914"/>
      <c r="AV17" s="914"/>
      <c r="AW17" s="914"/>
      <c r="AX17" s="915"/>
    </row>
    <row r="18" spans="1:50" ht="24.75" customHeight="1">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3497</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v>155</v>
      </c>
      <c r="AE19" s="656"/>
      <c r="AF19" s="656"/>
      <c r="AG19" s="656"/>
      <c r="AH19" s="656"/>
      <c r="AI19" s="656"/>
      <c r="AJ19" s="657"/>
      <c r="AK19" s="309"/>
      <c r="AL19" s="309"/>
      <c r="AM19" s="309"/>
      <c r="AN19" s="309"/>
      <c r="AO19" s="309"/>
      <c r="AP19" s="309"/>
      <c r="AQ19" s="309"/>
      <c r="AR19" s="309"/>
      <c r="AS19" s="309"/>
      <c r="AT19" s="309"/>
      <c r="AU19" s="309"/>
      <c r="AV19" s="309"/>
      <c r="AW19" s="309"/>
      <c r="AX19" s="311"/>
    </row>
    <row r="20" spans="1:50" ht="24.75" customHeight="1">
      <c r="A20" s="612"/>
      <c r="B20" s="613"/>
      <c r="C20" s="613"/>
      <c r="D20" s="613"/>
      <c r="E20" s="613"/>
      <c r="F20" s="614"/>
      <c r="G20" s="871" t="s">
        <v>10</v>
      </c>
      <c r="H20" s="872"/>
      <c r="I20" s="872"/>
      <c r="J20" s="872"/>
      <c r="K20" s="872"/>
      <c r="L20" s="872"/>
      <c r="M20" s="872"/>
      <c r="N20" s="872"/>
      <c r="O20" s="872"/>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4.4323706033743207E-2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c r="A21" s="844"/>
      <c r="B21" s="845"/>
      <c r="C21" s="845"/>
      <c r="D21" s="845"/>
      <c r="E21" s="845"/>
      <c r="F21" s="963"/>
      <c r="G21" s="299" t="s">
        <v>268</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4.4323706033743207E-2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c r="A22" s="969" t="s">
        <v>621</v>
      </c>
      <c r="B22" s="970"/>
      <c r="C22" s="970"/>
      <c r="D22" s="970"/>
      <c r="E22" s="970"/>
      <c r="F22" s="971"/>
      <c r="G22" s="965" t="s">
        <v>248</v>
      </c>
      <c r="H22" s="207"/>
      <c r="I22" s="207"/>
      <c r="J22" s="207"/>
      <c r="K22" s="207"/>
      <c r="L22" s="207"/>
      <c r="M22" s="207"/>
      <c r="N22" s="207"/>
      <c r="O22" s="208"/>
      <c r="P22" s="930" t="s">
        <v>619</v>
      </c>
      <c r="Q22" s="207"/>
      <c r="R22" s="207"/>
      <c r="S22" s="207"/>
      <c r="T22" s="207"/>
      <c r="U22" s="207"/>
      <c r="V22" s="208"/>
      <c r="W22" s="930" t="s">
        <v>620</v>
      </c>
      <c r="X22" s="207"/>
      <c r="Y22" s="207"/>
      <c r="Z22" s="207"/>
      <c r="AA22" s="207"/>
      <c r="AB22" s="207"/>
      <c r="AC22" s="208"/>
      <c r="AD22" s="930" t="s">
        <v>247</v>
      </c>
      <c r="AE22" s="207"/>
      <c r="AF22" s="207"/>
      <c r="AG22" s="207"/>
      <c r="AH22" s="207"/>
      <c r="AI22" s="207"/>
      <c r="AJ22" s="207"/>
      <c r="AK22" s="207"/>
      <c r="AL22" s="207"/>
      <c r="AM22" s="207"/>
      <c r="AN22" s="207"/>
      <c r="AO22" s="207"/>
      <c r="AP22" s="207"/>
      <c r="AQ22" s="207"/>
      <c r="AR22" s="207"/>
      <c r="AS22" s="207"/>
      <c r="AT22" s="207"/>
      <c r="AU22" s="207"/>
      <c r="AV22" s="207"/>
      <c r="AW22" s="207"/>
      <c r="AX22" s="978"/>
    </row>
    <row r="23" spans="1:50" ht="25.5" customHeight="1">
      <c r="A23" s="972"/>
      <c r="B23" s="973"/>
      <c r="C23" s="973"/>
      <c r="D23" s="973"/>
      <c r="E23" s="973"/>
      <c r="F23" s="974"/>
      <c r="G23" s="966"/>
      <c r="H23" s="967"/>
      <c r="I23" s="967"/>
      <c r="J23" s="967"/>
      <c r="K23" s="967"/>
      <c r="L23" s="967"/>
      <c r="M23" s="967"/>
      <c r="N23" s="967"/>
      <c r="O23" s="968"/>
      <c r="P23" s="916"/>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c r="A24" s="972"/>
      <c r="B24" s="973"/>
      <c r="C24" s="973"/>
      <c r="D24" s="973"/>
      <c r="E24" s="973"/>
      <c r="F24" s="974"/>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c r="A28" s="972"/>
      <c r="B28" s="973"/>
      <c r="C28" s="973"/>
      <c r="D28" s="973"/>
      <c r="E28" s="973"/>
      <c r="F28" s="974"/>
      <c r="G28" s="935" t="s">
        <v>252</v>
      </c>
      <c r="H28" s="936"/>
      <c r="I28" s="936"/>
      <c r="J28" s="936"/>
      <c r="K28" s="936"/>
      <c r="L28" s="936"/>
      <c r="M28" s="936"/>
      <c r="N28" s="936"/>
      <c r="O28" s="937"/>
      <c r="P28" s="873" t="e">
        <f>P29-SUM(P23:P27)</f>
        <v>#VALUE!</v>
      </c>
      <c r="Q28" s="874"/>
      <c r="R28" s="874"/>
      <c r="S28" s="874"/>
      <c r="T28" s="874"/>
      <c r="U28" s="874"/>
      <c r="V28" s="875"/>
      <c r="W28" s="873">
        <f>W29-SUM(W23:W27)</f>
        <v>0</v>
      </c>
      <c r="X28" s="874"/>
      <c r="Y28" s="874"/>
      <c r="Z28" s="874"/>
      <c r="AA28" s="874"/>
      <c r="AB28" s="874"/>
      <c r="AC28" s="87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c r="A29" s="975"/>
      <c r="B29" s="976"/>
      <c r="C29" s="976"/>
      <c r="D29" s="976"/>
      <c r="E29" s="976"/>
      <c r="F29" s="977"/>
      <c r="G29" s="938" t="s">
        <v>249</v>
      </c>
      <c r="H29" s="939"/>
      <c r="I29" s="939"/>
      <c r="J29" s="939"/>
      <c r="K29" s="939"/>
      <c r="L29" s="939"/>
      <c r="M29" s="939"/>
      <c r="N29" s="939"/>
      <c r="O29" s="940"/>
      <c r="P29" s="655" t="str">
        <f>AK13</f>
        <v>-</v>
      </c>
      <c r="Q29" s="656"/>
      <c r="R29" s="656"/>
      <c r="S29" s="656"/>
      <c r="T29" s="656"/>
      <c r="U29" s="656"/>
      <c r="V29" s="657"/>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c r="A30" s="856" t="s">
        <v>264</v>
      </c>
      <c r="B30" s="857"/>
      <c r="C30" s="857"/>
      <c r="D30" s="857"/>
      <c r="E30" s="857"/>
      <c r="F30" s="858"/>
      <c r="G30" s="771" t="s">
        <v>145</v>
      </c>
      <c r="H30" s="772"/>
      <c r="I30" s="772"/>
      <c r="J30" s="772"/>
      <c r="K30" s="772"/>
      <c r="L30" s="772"/>
      <c r="M30" s="772"/>
      <c r="N30" s="772"/>
      <c r="O30" s="773"/>
      <c r="P30" s="852" t="s">
        <v>58</v>
      </c>
      <c r="Q30" s="772"/>
      <c r="R30" s="772"/>
      <c r="S30" s="772"/>
      <c r="T30" s="772"/>
      <c r="U30" s="772"/>
      <c r="V30" s="772"/>
      <c r="W30" s="772"/>
      <c r="X30" s="773"/>
      <c r="Y30" s="849"/>
      <c r="Z30" s="850"/>
      <c r="AA30" s="851"/>
      <c r="AB30" s="853" t="s">
        <v>11</v>
      </c>
      <c r="AC30" s="854"/>
      <c r="AD30" s="855"/>
      <c r="AE30" s="853" t="s">
        <v>302</v>
      </c>
      <c r="AF30" s="854"/>
      <c r="AG30" s="854"/>
      <c r="AH30" s="855"/>
      <c r="AI30" s="911" t="s">
        <v>324</v>
      </c>
      <c r="AJ30" s="911"/>
      <c r="AK30" s="911"/>
      <c r="AL30" s="853"/>
      <c r="AM30" s="911" t="s">
        <v>421</v>
      </c>
      <c r="AN30" s="911"/>
      <c r="AO30" s="911"/>
      <c r="AP30" s="853"/>
      <c r="AQ30" s="765" t="s">
        <v>183</v>
      </c>
      <c r="AR30" s="766"/>
      <c r="AS30" s="766"/>
      <c r="AT30" s="767"/>
      <c r="AU30" s="772" t="s">
        <v>133</v>
      </c>
      <c r="AV30" s="772"/>
      <c r="AW30" s="772"/>
      <c r="AX30" s="913"/>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35" t="s">
        <v>784</v>
      </c>
      <c r="AR31" s="186"/>
      <c r="AS31" s="121" t="s">
        <v>184</v>
      </c>
      <c r="AT31" s="122"/>
      <c r="AU31" s="185" t="s">
        <v>784</v>
      </c>
      <c r="AV31" s="185"/>
      <c r="AW31" s="392" t="s">
        <v>175</v>
      </c>
      <c r="AX31" s="393"/>
    </row>
    <row r="32" spans="1:50" ht="23.25" customHeight="1">
      <c r="A32" s="397"/>
      <c r="B32" s="395"/>
      <c r="C32" s="395"/>
      <c r="D32" s="395"/>
      <c r="E32" s="395"/>
      <c r="F32" s="396"/>
      <c r="G32" s="563" t="s">
        <v>772</v>
      </c>
      <c r="H32" s="564"/>
      <c r="I32" s="564"/>
      <c r="J32" s="564"/>
      <c r="K32" s="564"/>
      <c r="L32" s="564"/>
      <c r="M32" s="564"/>
      <c r="N32" s="564"/>
      <c r="O32" s="565"/>
      <c r="P32" s="93" t="s">
        <v>772</v>
      </c>
      <c r="Q32" s="93"/>
      <c r="R32" s="93"/>
      <c r="S32" s="93"/>
      <c r="T32" s="93"/>
      <c r="U32" s="93"/>
      <c r="V32" s="93"/>
      <c r="W32" s="93"/>
      <c r="X32" s="94"/>
      <c r="Y32" s="470" t="s">
        <v>12</v>
      </c>
      <c r="Z32" s="530"/>
      <c r="AA32" s="531"/>
      <c r="AB32" s="460" t="s">
        <v>772</v>
      </c>
      <c r="AC32" s="460"/>
      <c r="AD32" s="460"/>
      <c r="AE32" s="203" t="s">
        <v>772</v>
      </c>
      <c r="AF32" s="204"/>
      <c r="AG32" s="204"/>
      <c r="AH32" s="204"/>
      <c r="AI32" s="203" t="s">
        <v>772</v>
      </c>
      <c r="AJ32" s="204"/>
      <c r="AK32" s="204"/>
      <c r="AL32" s="204"/>
      <c r="AM32" s="203" t="s">
        <v>772</v>
      </c>
      <c r="AN32" s="204"/>
      <c r="AO32" s="204"/>
      <c r="AP32" s="204"/>
      <c r="AQ32" s="321" t="s">
        <v>772</v>
      </c>
      <c r="AR32" s="193"/>
      <c r="AS32" s="193"/>
      <c r="AT32" s="322"/>
      <c r="AU32" s="204" t="s">
        <v>772</v>
      </c>
      <c r="AV32" s="204"/>
      <c r="AW32" s="204"/>
      <c r="AX32" s="206"/>
    </row>
    <row r="33" spans="1:51" ht="23.25" customHeight="1">
      <c r="A33" s="398"/>
      <c r="B33" s="399"/>
      <c r="C33" s="399"/>
      <c r="D33" s="399"/>
      <c r="E33" s="399"/>
      <c r="F33" s="400"/>
      <c r="G33" s="566"/>
      <c r="H33" s="567"/>
      <c r="I33" s="567"/>
      <c r="J33" s="567"/>
      <c r="K33" s="567"/>
      <c r="L33" s="567"/>
      <c r="M33" s="567"/>
      <c r="N33" s="567"/>
      <c r="O33" s="568"/>
      <c r="P33" s="96"/>
      <c r="Q33" s="96"/>
      <c r="R33" s="96"/>
      <c r="S33" s="96"/>
      <c r="T33" s="96"/>
      <c r="U33" s="96"/>
      <c r="V33" s="96"/>
      <c r="W33" s="96"/>
      <c r="X33" s="97"/>
      <c r="Y33" s="446" t="s">
        <v>53</v>
      </c>
      <c r="Z33" s="441"/>
      <c r="AA33" s="442"/>
      <c r="AB33" s="522" t="s">
        <v>772</v>
      </c>
      <c r="AC33" s="522"/>
      <c r="AD33" s="522"/>
      <c r="AE33" s="203" t="s">
        <v>772</v>
      </c>
      <c r="AF33" s="204"/>
      <c r="AG33" s="204"/>
      <c r="AH33" s="204"/>
      <c r="AI33" s="203" t="s">
        <v>772</v>
      </c>
      <c r="AJ33" s="204"/>
      <c r="AK33" s="204"/>
      <c r="AL33" s="204"/>
      <c r="AM33" s="203" t="s">
        <v>772</v>
      </c>
      <c r="AN33" s="204"/>
      <c r="AO33" s="204"/>
      <c r="AP33" s="204"/>
      <c r="AQ33" s="321" t="s">
        <v>772</v>
      </c>
      <c r="AR33" s="193"/>
      <c r="AS33" s="193"/>
      <c r="AT33" s="322"/>
      <c r="AU33" s="204" t="s">
        <v>772</v>
      </c>
      <c r="AV33" s="204"/>
      <c r="AW33" s="204"/>
      <c r="AX33" s="206"/>
    </row>
    <row r="34" spans="1:51" ht="23.25" customHeight="1">
      <c r="A34" s="397"/>
      <c r="B34" s="395"/>
      <c r="C34" s="395"/>
      <c r="D34" s="395"/>
      <c r="E34" s="395"/>
      <c r="F34" s="396"/>
      <c r="G34" s="569"/>
      <c r="H34" s="570"/>
      <c r="I34" s="570"/>
      <c r="J34" s="570"/>
      <c r="K34" s="570"/>
      <c r="L34" s="570"/>
      <c r="M34" s="570"/>
      <c r="N34" s="570"/>
      <c r="O34" s="571"/>
      <c r="P34" s="99"/>
      <c r="Q34" s="99"/>
      <c r="R34" s="99"/>
      <c r="S34" s="99"/>
      <c r="T34" s="99"/>
      <c r="U34" s="99"/>
      <c r="V34" s="99"/>
      <c r="W34" s="99"/>
      <c r="X34" s="100"/>
      <c r="Y34" s="446" t="s">
        <v>13</v>
      </c>
      <c r="Z34" s="441"/>
      <c r="AA34" s="442"/>
      <c r="AB34" s="555" t="s">
        <v>176</v>
      </c>
      <c r="AC34" s="555"/>
      <c r="AD34" s="555"/>
      <c r="AE34" s="203" t="s">
        <v>772</v>
      </c>
      <c r="AF34" s="204"/>
      <c r="AG34" s="204"/>
      <c r="AH34" s="204"/>
      <c r="AI34" s="203" t="s">
        <v>772</v>
      </c>
      <c r="AJ34" s="204"/>
      <c r="AK34" s="204"/>
      <c r="AL34" s="204"/>
      <c r="AM34" s="203" t="s">
        <v>772</v>
      </c>
      <c r="AN34" s="204"/>
      <c r="AO34" s="204"/>
      <c r="AP34" s="204"/>
      <c r="AQ34" s="321" t="s">
        <v>772</v>
      </c>
      <c r="AR34" s="193"/>
      <c r="AS34" s="193"/>
      <c r="AT34" s="322"/>
      <c r="AU34" s="204" t="s">
        <v>772</v>
      </c>
      <c r="AV34" s="204"/>
      <c r="AW34" s="204"/>
      <c r="AX34" s="206"/>
    </row>
    <row r="35" spans="1:51" ht="23.25" customHeight="1">
      <c r="A35" s="213" t="s">
        <v>292</v>
      </c>
      <c r="B35" s="214"/>
      <c r="C35" s="214"/>
      <c r="D35" s="214"/>
      <c r="E35" s="214"/>
      <c r="F35" s="215"/>
      <c r="G35" s="219" t="s">
        <v>772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c r="A37" s="768" t="s">
        <v>264</v>
      </c>
      <c r="B37" s="769"/>
      <c r="C37" s="769"/>
      <c r="D37" s="769"/>
      <c r="E37" s="769"/>
      <c r="F37" s="770"/>
      <c r="G37" s="410" t="s">
        <v>145</v>
      </c>
      <c r="H37" s="411"/>
      <c r="I37" s="411"/>
      <c r="J37" s="411"/>
      <c r="K37" s="411"/>
      <c r="L37" s="411"/>
      <c r="M37" s="411"/>
      <c r="N37" s="411"/>
      <c r="O37" s="412"/>
      <c r="P37" s="447" t="s">
        <v>58</v>
      </c>
      <c r="Q37" s="411"/>
      <c r="R37" s="411"/>
      <c r="S37" s="411"/>
      <c r="T37" s="411"/>
      <c r="U37" s="411"/>
      <c r="V37" s="411"/>
      <c r="W37" s="411"/>
      <c r="X37" s="412"/>
      <c r="Y37" s="448"/>
      <c r="Z37" s="449"/>
      <c r="AA37" s="450"/>
      <c r="AB37" s="404" t="s">
        <v>11</v>
      </c>
      <c r="AC37" s="405"/>
      <c r="AD37" s="406"/>
      <c r="AE37" s="232" t="s">
        <v>302</v>
      </c>
      <c r="AF37" s="232"/>
      <c r="AG37" s="232"/>
      <c r="AH37" s="232"/>
      <c r="AI37" s="232" t="s">
        <v>324</v>
      </c>
      <c r="AJ37" s="232"/>
      <c r="AK37" s="232"/>
      <c r="AL37" s="232"/>
      <c r="AM37" s="232" t="s">
        <v>421</v>
      </c>
      <c r="AN37" s="232"/>
      <c r="AO37" s="232"/>
      <c r="AP37" s="232"/>
      <c r="AQ37" s="139" t="s">
        <v>183</v>
      </c>
      <c r="AR37" s="140"/>
      <c r="AS37" s="140"/>
      <c r="AT37" s="141"/>
      <c r="AU37" s="411" t="s">
        <v>133</v>
      </c>
      <c r="AV37" s="411"/>
      <c r="AW37" s="411"/>
      <c r="AX37" s="906"/>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32"/>
      <c r="AF38" s="232"/>
      <c r="AG38" s="232"/>
      <c r="AH38" s="232"/>
      <c r="AI38" s="232"/>
      <c r="AJ38" s="232"/>
      <c r="AK38" s="232"/>
      <c r="AL38" s="232"/>
      <c r="AM38" s="232"/>
      <c r="AN38" s="232"/>
      <c r="AO38" s="232"/>
      <c r="AP38" s="232"/>
      <c r="AQ38" s="235"/>
      <c r="AR38" s="186"/>
      <c r="AS38" s="121" t="s">
        <v>184</v>
      </c>
      <c r="AT38" s="122"/>
      <c r="AU38" s="185"/>
      <c r="AV38" s="185"/>
      <c r="AW38" s="392" t="s">
        <v>175</v>
      </c>
      <c r="AX38" s="393"/>
      <c r="AY38">
        <f>$AY$37</f>
        <v>0</v>
      </c>
    </row>
    <row r="39" spans="1:51" ht="23.25" hidden="1" customHeight="1">
      <c r="A39" s="397"/>
      <c r="B39" s="395"/>
      <c r="C39" s="395"/>
      <c r="D39" s="395"/>
      <c r="E39" s="395"/>
      <c r="F39" s="396"/>
      <c r="G39" s="563"/>
      <c r="H39" s="564"/>
      <c r="I39" s="564"/>
      <c r="J39" s="564"/>
      <c r="K39" s="564"/>
      <c r="L39" s="564"/>
      <c r="M39" s="564"/>
      <c r="N39" s="564"/>
      <c r="O39" s="565"/>
      <c r="P39" s="93"/>
      <c r="Q39" s="93"/>
      <c r="R39" s="93"/>
      <c r="S39" s="93"/>
      <c r="T39" s="93"/>
      <c r="U39" s="93"/>
      <c r="V39" s="93"/>
      <c r="W39" s="93"/>
      <c r="X39" s="94"/>
      <c r="Y39" s="470" t="s">
        <v>12</v>
      </c>
      <c r="Z39" s="530"/>
      <c r="AA39" s="531"/>
      <c r="AB39" s="460"/>
      <c r="AC39" s="460"/>
      <c r="AD39" s="46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96"/>
      <c r="Q40" s="96"/>
      <c r="R40" s="96"/>
      <c r="S40" s="96"/>
      <c r="T40" s="96"/>
      <c r="U40" s="96"/>
      <c r="V40" s="96"/>
      <c r="W40" s="96"/>
      <c r="X40" s="97"/>
      <c r="Y40" s="446" t="s">
        <v>53</v>
      </c>
      <c r="Z40" s="441"/>
      <c r="AA40" s="442"/>
      <c r="AB40" s="522"/>
      <c r="AC40" s="522"/>
      <c r="AD40" s="52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c r="A41" s="401"/>
      <c r="B41" s="402"/>
      <c r="C41" s="402"/>
      <c r="D41" s="402"/>
      <c r="E41" s="402"/>
      <c r="F41" s="403"/>
      <c r="G41" s="569"/>
      <c r="H41" s="570"/>
      <c r="I41" s="570"/>
      <c r="J41" s="570"/>
      <c r="K41" s="570"/>
      <c r="L41" s="570"/>
      <c r="M41" s="570"/>
      <c r="N41" s="570"/>
      <c r="O41" s="571"/>
      <c r="P41" s="99"/>
      <c r="Q41" s="99"/>
      <c r="R41" s="99"/>
      <c r="S41" s="99"/>
      <c r="T41" s="99"/>
      <c r="U41" s="99"/>
      <c r="V41" s="99"/>
      <c r="W41" s="99"/>
      <c r="X41" s="100"/>
      <c r="Y41" s="446" t="s">
        <v>13</v>
      </c>
      <c r="Z41" s="441"/>
      <c r="AA41" s="442"/>
      <c r="AB41" s="555" t="s">
        <v>176</v>
      </c>
      <c r="AC41" s="555"/>
      <c r="AD41" s="55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c r="A42" s="213" t="s">
        <v>292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c r="A44" s="768" t="s">
        <v>264</v>
      </c>
      <c r="B44" s="769"/>
      <c r="C44" s="769"/>
      <c r="D44" s="769"/>
      <c r="E44" s="769"/>
      <c r="F44" s="770"/>
      <c r="G44" s="410" t="s">
        <v>145</v>
      </c>
      <c r="H44" s="411"/>
      <c r="I44" s="411"/>
      <c r="J44" s="411"/>
      <c r="K44" s="411"/>
      <c r="L44" s="411"/>
      <c r="M44" s="411"/>
      <c r="N44" s="411"/>
      <c r="O44" s="412"/>
      <c r="P44" s="447" t="s">
        <v>58</v>
      </c>
      <c r="Q44" s="411"/>
      <c r="R44" s="411"/>
      <c r="S44" s="411"/>
      <c r="T44" s="411"/>
      <c r="U44" s="411"/>
      <c r="V44" s="411"/>
      <c r="W44" s="411"/>
      <c r="X44" s="412"/>
      <c r="Y44" s="448"/>
      <c r="Z44" s="449"/>
      <c r="AA44" s="450"/>
      <c r="AB44" s="404" t="s">
        <v>11</v>
      </c>
      <c r="AC44" s="405"/>
      <c r="AD44" s="406"/>
      <c r="AE44" s="232" t="s">
        <v>302</v>
      </c>
      <c r="AF44" s="232"/>
      <c r="AG44" s="232"/>
      <c r="AH44" s="232"/>
      <c r="AI44" s="232" t="s">
        <v>324</v>
      </c>
      <c r="AJ44" s="232"/>
      <c r="AK44" s="232"/>
      <c r="AL44" s="232"/>
      <c r="AM44" s="232" t="s">
        <v>421</v>
      </c>
      <c r="AN44" s="232"/>
      <c r="AO44" s="232"/>
      <c r="AP44" s="232"/>
      <c r="AQ44" s="139" t="s">
        <v>183</v>
      </c>
      <c r="AR44" s="140"/>
      <c r="AS44" s="140"/>
      <c r="AT44" s="141"/>
      <c r="AU44" s="411" t="s">
        <v>133</v>
      </c>
      <c r="AV44" s="411"/>
      <c r="AW44" s="411"/>
      <c r="AX44" s="906"/>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32"/>
      <c r="AF45" s="232"/>
      <c r="AG45" s="232"/>
      <c r="AH45" s="232"/>
      <c r="AI45" s="232"/>
      <c r="AJ45" s="232"/>
      <c r="AK45" s="232"/>
      <c r="AL45" s="232"/>
      <c r="AM45" s="232"/>
      <c r="AN45" s="232"/>
      <c r="AO45" s="232"/>
      <c r="AP45" s="232"/>
      <c r="AQ45" s="235"/>
      <c r="AR45" s="186"/>
      <c r="AS45" s="121" t="s">
        <v>184</v>
      </c>
      <c r="AT45" s="122"/>
      <c r="AU45" s="185"/>
      <c r="AV45" s="185"/>
      <c r="AW45" s="392" t="s">
        <v>175</v>
      </c>
      <c r="AX45" s="393"/>
      <c r="AY45">
        <f>$AY$44</f>
        <v>0</v>
      </c>
    </row>
    <row r="46" spans="1:51" ht="23.25" hidden="1" customHeight="1">
      <c r="A46" s="397"/>
      <c r="B46" s="395"/>
      <c r="C46" s="395"/>
      <c r="D46" s="395"/>
      <c r="E46" s="395"/>
      <c r="F46" s="396"/>
      <c r="G46" s="563"/>
      <c r="H46" s="564"/>
      <c r="I46" s="564"/>
      <c r="J46" s="564"/>
      <c r="K46" s="564"/>
      <c r="L46" s="564"/>
      <c r="M46" s="564"/>
      <c r="N46" s="564"/>
      <c r="O46" s="565"/>
      <c r="P46" s="93"/>
      <c r="Q46" s="93"/>
      <c r="R46" s="93"/>
      <c r="S46" s="93"/>
      <c r="T46" s="93"/>
      <c r="U46" s="93"/>
      <c r="V46" s="93"/>
      <c r="W46" s="93"/>
      <c r="X46" s="94"/>
      <c r="Y46" s="470" t="s">
        <v>12</v>
      </c>
      <c r="Z46" s="530"/>
      <c r="AA46" s="531"/>
      <c r="AB46" s="460"/>
      <c r="AC46" s="460"/>
      <c r="AD46" s="46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96"/>
      <c r="Q47" s="96"/>
      <c r="R47" s="96"/>
      <c r="S47" s="96"/>
      <c r="T47" s="96"/>
      <c r="U47" s="96"/>
      <c r="V47" s="96"/>
      <c r="W47" s="96"/>
      <c r="X47" s="97"/>
      <c r="Y47" s="446" t="s">
        <v>53</v>
      </c>
      <c r="Z47" s="441"/>
      <c r="AA47" s="442"/>
      <c r="AB47" s="522"/>
      <c r="AC47" s="522"/>
      <c r="AD47" s="52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c r="A48" s="401"/>
      <c r="B48" s="402"/>
      <c r="C48" s="402"/>
      <c r="D48" s="402"/>
      <c r="E48" s="402"/>
      <c r="F48" s="403"/>
      <c r="G48" s="569"/>
      <c r="H48" s="570"/>
      <c r="I48" s="570"/>
      <c r="J48" s="570"/>
      <c r="K48" s="570"/>
      <c r="L48" s="570"/>
      <c r="M48" s="570"/>
      <c r="N48" s="570"/>
      <c r="O48" s="571"/>
      <c r="P48" s="99"/>
      <c r="Q48" s="99"/>
      <c r="R48" s="99"/>
      <c r="S48" s="99"/>
      <c r="T48" s="99"/>
      <c r="U48" s="99"/>
      <c r="V48" s="99"/>
      <c r="W48" s="99"/>
      <c r="X48" s="100"/>
      <c r="Y48" s="446" t="s">
        <v>13</v>
      </c>
      <c r="Z48" s="441"/>
      <c r="AA48" s="442"/>
      <c r="AB48" s="555" t="s">
        <v>176</v>
      </c>
      <c r="AC48" s="555"/>
      <c r="AD48" s="55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c r="A49" s="213" t="s">
        <v>292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c r="A51" s="394" t="s">
        <v>264</v>
      </c>
      <c r="B51" s="395"/>
      <c r="C51" s="395"/>
      <c r="D51" s="395"/>
      <c r="E51" s="395"/>
      <c r="F51" s="396"/>
      <c r="G51" s="410" t="s">
        <v>145</v>
      </c>
      <c r="H51" s="411"/>
      <c r="I51" s="411"/>
      <c r="J51" s="411"/>
      <c r="K51" s="411"/>
      <c r="L51" s="411"/>
      <c r="M51" s="411"/>
      <c r="N51" s="411"/>
      <c r="O51" s="412"/>
      <c r="P51" s="447" t="s">
        <v>58</v>
      </c>
      <c r="Q51" s="411"/>
      <c r="R51" s="411"/>
      <c r="S51" s="411"/>
      <c r="T51" s="411"/>
      <c r="U51" s="411"/>
      <c r="V51" s="411"/>
      <c r="W51" s="411"/>
      <c r="X51" s="412"/>
      <c r="Y51" s="448"/>
      <c r="Z51" s="449"/>
      <c r="AA51" s="450"/>
      <c r="AB51" s="404" t="s">
        <v>11</v>
      </c>
      <c r="AC51" s="405"/>
      <c r="AD51" s="406"/>
      <c r="AE51" s="232" t="s">
        <v>302</v>
      </c>
      <c r="AF51" s="232"/>
      <c r="AG51" s="232"/>
      <c r="AH51" s="232"/>
      <c r="AI51" s="232" t="s">
        <v>324</v>
      </c>
      <c r="AJ51" s="232"/>
      <c r="AK51" s="232"/>
      <c r="AL51" s="232"/>
      <c r="AM51" s="232" t="s">
        <v>421</v>
      </c>
      <c r="AN51" s="232"/>
      <c r="AO51" s="232"/>
      <c r="AP51" s="232"/>
      <c r="AQ51" s="139" t="s">
        <v>183</v>
      </c>
      <c r="AR51" s="140"/>
      <c r="AS51" s="140"/>
      <c r="AT51" s="141"/>
      <c r="AU51" s="921" t="s">
        <v>133</v>
      </c>
      <c r="AV51" s="921"/>
      <c r="AW51" s="921"/>
      <c r="AX51" s="922"/>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32"/>
      <c r="AF52" s="232"/>
      <c r="AG52" s="232"/>
      <c r="AH52" s="232"/>
      <c r="AI52" s="232"/>
      <c r="AJ52" s="232"/>
      <c r="AK52" s="232"/>
      <c r="AL52" s="232"/>
      <c r="AM52" s="232"/>
      <c r="AN52" s="232"/>
      <c r="AO52" s="232"/>
      <c r="AP52" s="232"/>
      <c r="AQ52" s="235"/>
      <c r="AR52" s="186"/>
      <c r="AS52" s="121" t="s">
        <v>184</v>
      </c>
      <c r="AT52" s="122"/>
      <c r="AU52" s="185"/>
      <c r="AV52" s="185"/>
      <c r="AW52" s="392" t="s">
        <v>175</v>
      </c>
      <c r="AX52" s="393"/>
      <c r="AY52">
        <f>$AY$51</f>
        <v>0</v>
      </c>
    </row>
    <row r="53" spans="1:51" ht="23.25" hidden="1" customHeight="1">
      <c r="A53" s="397"/>
      <c r="B53" s="395"/>
      <c r="C53" s="395"/>
      <c r="D53" s="395"/>
      <c r="E53" s="395"/>
      <c r="F53" s="396"/>
      <c r="G53" s="563"/>
      <c r="H53" s="564"/>
      <c r="I53" s="564"/>
      <c r="J53" s="564"/>
      <c r="K53" s="564"/>
      <c r="L53" s="564"/>
      <c r="M53" s="564"/>
      <c r="N53" s="564"/>
      <c r="O53" s="565"/>
      <c r="P53" s="93"/>
      <c r="Q53" s="93"/>
      <c r="R53" s="93"/>
      <c r="S53" s="93"/>
      <c r="T53" s="93"/>
      <c r="U53" s="93"/>
      <c r="V53" s="93"/>
      <c r="W53" s="93"/>
      <c r="X53" s="94"/>
      <c r="Y53" s="470" t="s">
        <v>12</v>
      </c>
      <c r="Z53" s="530"/>
      <c r="AA53" s="531"/>
      <c r="AB53" s="460"/>
      <c r="AC53" s="460"/>
      <c r="AD53" s="46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96"/>
      <c r="Q54" s="96"/>
      <c r="R54" s="96"/>
      <c r="S54" s="96"/>
      <c r="T54" s="96"/>
      <c r="U54" s="96"/>
      <c r="V54" s="96"/>
      <c r="W54" s="96"/>
      <c r="X54" s="97"/>
      <c r="Y54" s="446" t="s">
        <v>53</v>
      </c>
      <c r="Z54" s="441"/>
      <c r="AA54" s="442"/>
      <c r="AB54" s="522"/>
      <c r="AC54" s="522"/>
      <c r="AD54" s="52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c r="A55" s="401"/>
      <c r="B55" s="402"/>
      <c r="C55" s="402"/>
      <c r="D55" s="402"/>
      <c r="E55" s="402"/>
      <c r="F55" s="403"/>
      <c r="G55" s="569"/>
      <c r="H55" s="570"/>
      <c r="I55" s="570"/>
      <c r="J55" s="570"/>
      <c r="K55" s="570"/>
      <c r="L55" s="570"/>
      <c r="M55" s="570"/>
      <c r="N55" s="570"/>
      <c r="O55" s="571"/>
      <c r="P55" s="99"/>
      <c r="Q55" s="99"/>
      <c r="R55" s="99"/>
      <c r="S55" s="99"/>
      <c r="T55" s="99"/>
      <c r="U55" s="99"/>
      <c r="V55" s="99"/>
      <c r="W55" s="99"/>
      <c r="X55" s="100"/>
      <c r="Y55" s="446" t="s">
        <v>13</v>
      </c>
      <c r="Z55" s="441"/>
      <c r="AA55" s="442"/>
      <c r="AB55" s="592" t="s">
        <v>14</v>
      </c>
      <c r="AC55" s="592"/>
      <c r="AD55" s="59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c r="A56" s="213" t="s">
        <v>292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c r="A58" s="394" t="s">
        <v>264</v>
      </c>
      <c r="B58" s="395"/>
      <c r="C58" s="395"/>
      <c r="D58" s="395"/>
      <c r="E58" s="395"/>
      <c r="F58" s="396"/>
      <c r="G58" s="410" t="s">
        <v>145</v>
      </c>
      <c r="H58" s="411"/>
      <c r="I58" s="411"/>
      <c r="J58" s="411"/>
      <c r="K58" s="411"/>
      <c r="L58" s="411"/>
      <c r="M58" s="411"/>
      <c r="N58" s="411"/>
      <c r="O58" s="412"/>
      <c r="P58" s="447" t="s">
        <v>58</v>
      </c>
      <c r="Q58" s="411"/>
      <c r="R58" s="411"/>
      <c r="S58" s="411"/>
      <c r="T58" s="411"/>
      <c r="U58" s="411"/>
      <c r="V58" s="411"/>
      <c r="W58" s="411"/>
      <c r="X58" s="412"/>
      <c r="Y58" s="448"/>
      <c r="Z58" s="449"/>
      <c r="AA58" s="450"/>
      <c r="AB58" s="404" t="s">
        <v>11</v>
      </c>
      <c r="AC58" s="405"/>
      <c r="AD58" s="406"/>
      <c r="AE58" s="232" t="s">
        <v>302</v>
      </c>
      <c r="AF58" s="232"/>
      <c r="AG58" s="232"/>
      <c r="AH58" s="232"/>
      <c r="AI58" s="232" t="s">
        <v>324</v>
      </c>
      <c r="AJ58" s="232"/>
      <c r="AK58" s="232"/>
      <c r="AL58" s="232"/>
      <c r="AM58" s="232" t="s">
        <v>421</v>
      </c>
      <c r="AN58" s="232"/>
      <c r="AO58" s="232"/>
      <c r="AP58" s="232"/>
      <c r="AQ58" s="139" t="s">
        <v>183</v>
      </c>
      <c r="AR58" s="140"/>
      <c r="AS58" s="140"/>
      <c r="AT58" s="141"/>
      <c r="AU58" s="921" t="s">
        <v>133</v>
      </c>
      <c r="AV58" s="921"/>
      <c r="AW58" s="921"/>
      <c r="AX58" s="922"/>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32"/>
      <c r="AF59" s="232"/>
      <c r="AG59" s="232"/>
      <c r="AH59" s="232"/>
      <c r="AI59" s="232"/>
      <c r="AJ59" s="232"/>
      <c r="AK59" s="232"/>
      <c r="AL59" s="232"/>
      <c r="AM59" s="232"/>
      <c r="AN59" s="232"/>
      <c r="AO59" s="232"/>
      <c r="AP59" s="232"/>
      <c r="AQ59" s="235"/>
      <c r="AR59" s="186"/>
      <c r="AS59" s="121" t="s">
        <v>184</v>
      </c>
      <c r="AT59" s="122"/>
      <c r="AU59" s="185"/>
      <c r="AV59" s="185"/>
      <c r="AW59" s="392" t="s">
        <v>175</v>
      </c>
      <c r="AX59" s="393"/>
      <c r="AY59">
        <f>$AY$58</f>
        <v>0</v>
      </c>
    </row>
    <row r="60" spans="1:51" ht="23.25" hidden="1" customHeight="1">
      <c r="A60" s="397"/>
      <c r="B60" s="395"/>
      <c r="C60" s="395"/>
      <c r="D60" s="395"/>
      <c r="E60" s="395"/>
      <c r="F60" s="396"/>
      <c r="G60" s="563"/>
      <c r="H60" s="564"/>
      <c r="I60" s="564"/>
      <c r="J60" s="564"/>
      <c r="K60" s="564"/>
      <c r="L60" s="564"/>
      <c r="M60" s="564"/>
      <c r="N60" s="564"/>
      <c r="O60" s="565"/>
      <c r="P60" s="93"/>
      <c r="Q60" s="93"/>
      <c r="R60" s="93"/>
      <c r="S60" s="93"/>
      <c r="T60" s="93"/>
      <c r="U60" s="93"/>
      <c r="V60" s="93"/>
      <c r="W60" s="93"/>
      <c r="X60" s="94"/>
      <c r="Y60" s="470" t="s">
        <v>12</v>
      </c>
      <c r="Z60" s="530"/>
      <c r="AA60" s="531"/>
      <c r="AB60" s="460"/>
      <c r="AC60" s="460"/>
      <c r="AD60" s="46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96"/>
      <c r="Q61" s="96"/>
      <c r="R61" s="96"/>
      <c r="S61" s="96"/>
      <c r="T61" s="96"/>
      <c r="U61" s="96"/>
      <c r="V61" s="96"/>
      <c r="W61" s="96"/>
      <c r="X61" s="97"/>
      <c r="Y61" s="446" t="s">
        <v>53</v>
      </c>
      <c r="Z61" s="441"/>
      <c r="AA61" s="442"/>
      <c r="AB61" s="522"/>
      <c r="AC61" s="522"/>
      <c r="AD61" s="52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c r="A62" s="398"/>
      <c r="B62" s="399"/>
      <c r="C62" s="399"/>
      <c r="D62" s="399"/>
      <c r="E62" s="399"/>
      <c r="F62" s="400"/>
      <c r="G62" s="569"/>
      <c r="H62" s="570"/>
      <c r="I62" s="570"/>
      <c r="J62" s="570"/>
      <c r="K62" s="570"/>
      <c r="L62" s="570"/>
      <c r="M62" s="570"/>
      <c r="N62" s="570"/>
      <c r="O62" s="571"/>
      <c r="P62" s="99"/>
      <c r="Q62" s="99"/>
      <c r="R62" s="99"/>
      <c r="S62" s="99"/>
      <c r="T62" s="99"/>
      <c r="U62" s="99"/>
      <c r="V62" s="99"/>
      <c r="W62" s="99"/>
      <c r="X62" s="100"/>
      <c r="Y62" s="446" t="s">
        <v>13</v>
      </c>
      <c r="Z62" s="441"/>
      <c r="AA62" s="442"/>
      <c r="AB62" s="555" t="s">
        <v>14</v>
      </c>
      <c r="AC62" s="555"/>
      <c r="AD62" s="55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c r="A63" s="213" t="s">
        <v>292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c r="A65" s="481" t="s">
        <v>265</v>
      </c>
      <c r="B65" s="482"/>
      <c r="C65" s="482"/>
      <c r="D65" s="482"/>
      <c r="E65" s="482"/>
      <c r="F65" s="483"/>
      <c r="G65" s="484"/>
      <c r="H65" s="227" t="s">
        <v>145</v>
      </c>
      <c r="I65" s="227"/>
      <c r="J65" s="227"/>
      <c r="K65" s="227"/>
      <c r="L65" s="227"/>
      <c r="M65" s="227"/>
      <c r="N65" s="227"/>
      <c r="O65" s="228"/>
      <c r="P65" s="226" t="s">
        <v>58</v>
      </c>
      <c r="Q65" s="227"/>
      <c r="R65" s="227"/>
      <c r="S65" s="227"/>
      <c r="T65" s="227"/>
      <c r="U65" s="227"/>
      <c r="V65" s="228"/>
      <c r="W65" s="486" t="s">
        <v>260</v>
      </c>
      <c r="X65" s="487"/>
      <c r="Y65" s="490"/>
      <c r="Z65" s="490"/>
      <c r="AA65" s="491"/>
      <c r="AB65" s="226" t="s">
        <v>11</v>
      </c>
      <c r="AC65" s="227"/>
      <c r="AD65" s="228"/>
      <c r="AE65" s="232" t="s">
        <v>302</v>
      </c>
      <c r="AF65" s="232"/>
      <c r="AG65" s="232"/>
      <c r="AH65" s="232"/>
      <c r="AI65" s="232" t="s">
        <v>324</v>
      </c>
      <c r="AJ65" s="232"/>
      <c r="AK65" s="232"/>
      <c r="AL65" s="232"/>
      <c r="AM65" s="232" t="s">
        <v>421</v>
      </c>
      <c r="AN65" s="232"/>
      <c r="AO65" s="232"/>
      <c r="AP65" s="232"/>
      <c r="AQ65" s="143" t="s">
        <v>183</v>
      </c>
      <c r="AR65" s="118"/>
      <c r="AS65" s="118"/>
      <c r="AT65" s="119"/>
      <c r="AU65" s="233" t="s">
        <v>133</v>
      </c>
      <c r="AV65" s="233"/>
      <c r="AW65" s="233"/>
      <c r="AX65" s="234"/>
      <c r="AY65">
        <f>COUNTA($H$67)</f>
        <v>0</v>
      </c>
    </row>
    <row r="66" spans="1:51" ht="18.75" hidden="1" customHeight="1">
      <c r="A66" s="474"/>
      <c r="B66" s="475"/>
      <c r="C66" s="475"/>
      <c r="D66" s="475"/>
      <c r="E66" s="475"/>
      <c r="F66" s="476"/>
      <c r="G66" s="485"/>
      <c r="H66" s="230"/>
      <c r="I66" s="230"/>
      <c r="J66" s="230"/>
      <c r="K66" s="230"/>
      <c r="L66" s="230"/>
      <c r="M66" s="230"/>
      <c r="N66" s="230"/>
      <c r="O66" s="231"/>
      <c r="P66" s="229"/>
      <c r="Q66" s="230"/>
      <c r="R66" s="230"/>
      <c r="S66" s="230"/>
      <c r="T66" s="230"/>
      <c r="U66" s="230"/>
      <c r="V66" s="231"/>
      <c r="W66" s="488"/>
      <c r="X66" s="489"/>
      <c r="Y66" s="492"/>
      <c r="Z66" s="492"/>
      <c r="AA66" s="493"/>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c r="A67" s="474"/>
      <c r="B67" s="475"/>
      <c r="C67" s="475"/>
      <c r="D67" s="475"/>
      <c r="E67" s="475"/>
      <c r="F67" s="476"/>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282</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c r="A68" s="474"/>
      <c r="B68" s="475"/>
      <c r="C68" s="475"/>
      <c r="D68" s="475"/>
      <c r="E68" s="475"/>
      <c r="F68" s="47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c r="A69" s="474"/>
      <c r="B69" s="475"/>
      <c r="C69" s="475"/>
      <c r="D69" s="475"/>
      <c r="E69" s="475"/>
      <c r="F69" s="47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283</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c r="A70" s="474" t="s">
        <v>269</v>
      </c>
      <c r="B70" s="475"/>
      <c r="C70" s="475"/>
      <c r="D70" s="475"/>
      <c r="E70" s="475"/>
      <c r="F70" s="476"/>
      <c r="G70" s="238" t="s">
        <v>186</v>
      </c>
      <c r="H70" s="290"/>
      <c r="I70" s="290"/>
      <c r="J70" s="290"/>
      <c r="K70" s="290"/>
      <c r="L70" s="290"/>
      <c r="M70" s="290"/>
      <c r="N70" s="290"/>
      <c r="O70" s="290"/>
      <c r="P70" s="290"/>
      <c r="Q70" s="290"/>
      <c r="R70" s="290"/>
      <c r="S70" s="290"/>
      <c r="T70" s="290"/>
      <c r="U70" s="290"/>
      <c r="V70" s="290"/>
      <c r="W70" s="293" t="s">
        <v>281</v>
      </c>
      <c r="X70" s="294"/>
      <c r="Y70" s="252" t="s">
        <v>12</v>
      </c>
      <c r="Z70" s="252"/>
      <c r="AA70" s="253"/>
      <c r="AB70" s="254" t="s">
        <v>282</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c r="A71" s="474"/>
      <c r="B71" s="475"/>
      <c r="C71" s="475"/>
      <c r="D71" s="475"/>
      <c r="E71" s="475"/>
      <c r="F71" s="47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c r="A72" s="477"/>
      <c r="B72" s="478"/>
      <c r="C72" s="478"/>
      <c r="D72" s="478"/>
      <c r="E72" s="478"/>
      <c r="F72" s="47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283</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c r="A73" s="505" t="s">
        <v>265</v>
      </c>
      <c r="B73" s="506"/>
      <c r="C73" s="506"/>
      <c r="D73" s="506"/>
      <c r="E73" s="506"/>
      <c r="F73" s="507"/>
      <c r="G73" s="581"/>
      <c r="H73" s="118" t="s">
        <v>145</v>
      </c>
      <c r="I73" s="118"/>
      <c r="J73" s="118"/>
      <c r="K73" s="118"/>
      <c r="L73" s="118"/>
      <c r="M73" s="118"/>
      <c r="N73" s="118"/>
      <c r="O73" s="119"/>
      <c r="P73" s="143" t="s">
        <v>58</v>
      </c>
      <c r="Q73" s="118"/>
      <c r="R73" s="118"/>
      <c r="S73" s="118"/>
      <c r="T73" s="118"/>
      <c r="U73" s="118"/>
      <c r="V73" s="118"/>
      <c r="W73" s="118"/>
      <c r="X73" s="119"/>
      <c r="Y73" s="583"/>
      <c r="Z73" s="584"/>
      <c r="AA73" s="585"/>
      <c r="AB73" s="143" t="s">
        <v>11</v>
      </c>
      <c r="AC73" s="118"/>
      <c r="AD73" s="119"/>
      <c r="AE73" s="232" t="s">
        <v>302</v>
      </c>
      <c r="AF73" s="232"/>
      <c r="AG73" s="232"/>
      <c r="AH73" s="232"/>
      <c r="AI73" s="232" t="s">
        <v>324</v>
      </c>
      <c r="AJ73" s="232"/>
      <c r="AK73" s="232"/>
      <c r="AL73" s="232"/>
      <c r="AM73" s="232" t="s">
        <v>421</v>
      </c>
      <c r="AN73" s="232"/>
      <c r="AO73" s="232"/>
      <c r="AP73" s="232"/>
      <c r="AQ73" s="143" t="s">
        <v>183</v>
      </c>
      <c r="AR73" s="118"/>
      <c r="AS73" s="118"/>
      <c r="AT73" s="119"/>
      <c r="AU73" s="123" t="s">
        <v>133</v>
      </c>
      <c r="AV73" s="124"/>
      <c r="AW73" s="124"/>
      <c r="AX73" s="125"/>
      <c r="AY73">
        <f>COUNTA($H$75)</f>
        <v>0</v>
      </c>
    </row>
    <row r="74" spans="1:51" ht="18.75" hidden="1" customHeight="1">
      <c r="A74" s="508"/>
      <c r="B74" s="509"/>
      <c r="C74" s="509"/>
      <c r="D74" s="509"/>
      <c r="E74" s="509"/>
      <c r="F74" s="510"/>
      <c r="G74" s="58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c r="A75" s="508"/>
      <c r="B75" s="509"/>
      <c r="C75" s="509"/>
      <c r="D75" s="509"/>
      <c r="E75" s="509"/>
      <c r="F75" s="510"/>
      <c r="G75" s="608"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c r="A76" s="508"/>
      <c r="B76" s="509"/>
      <c r="C76" s="509"/>
      <c r="D76" s="509"/>
      <c r="E76" s="509"/>
      <c r="F76" s="510"/>
      <c r="G76" s="60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c r="A77" s="508"/>
      <c r="B77" s="509"/>
      <c r="C77" s="509"/>
      <c r="D77" s="509"/>
      <c r="E77" s="509"/>
      <c r="F77" s="510"/>
      <c r="G77" s="610"/>
      <c r="H77" s="99"/>
      <c r="I77" s="99"/>
      <c r="J77" s="99"/>
      <c r="K77" s="99"/>
      <c r="L77" s="99"/>
      <c r="M77" s="99"/>
      <c r="N77" s="99"/>
      <c r="O77" s="100"/>
      <c r="P77" s="96"/>
      <c r="Q77" s="96"/>
      <c r="R77" s="96"/>
      <c r="S77" s="96"/>
      <c r="T77" s="96"/>
      <c r="U77" s="96"/>
      <c r="V77" s="96"/>
      <c r="W77" s="96"/>
      <c r="X77" s="97"/>
      <c r="Y77" s="143" t="s">
        <v>13</v>
      </c>
      <c r="Z77" s="118"/>
      <c r="AA77" s="119"/>
      <c r="AB77" s="578" t="s">
        <v>14</v>
      </c>
      <c r="AC77" s="578"/>
      <c r="AD77" s="578"/>
      <c r="AE77" s="885"/>
      <c r="AF77" s="886"/>
      <c r="AG77" s="886"/>
      <c r="AH77" s="886"/>
      <c r="AI77" s="885"/>
      <c r="AJ77" s="886"/>
      <c r="AK77" s="886"/>
      <c r="AL77" s="886"/>
      <c r="AM77" s="885"/>
      <c r="AN77" s="886"/>
      <c r="AO77" s="886"/>
      <c r="AP77" s="886"/>
      <c r="AQ77" s="321"/>
      <c r="AR77" s="193"/>
      <c r="AS77" s="193"/>
      <c r="AT77" s="322"/>
      <c r="AU77" s="204"/>
      <c r="AV77" s="204"/>
      <c r="AW77" s="204"/>
      <c r="AX77" s="206"/>
      <c r="AY77">
        <f t="shared" si="9"/>
        <v>0</v>
      </c>
    </row>
    <row r="78" spans="1:51" ht="69.75" hidden="1" customHeight="1">
      <c r="A78" s="314" t="s">
        <v>295</v>
      </c>
      <c r="B78" s="315"/>
      <c r="C78" s="315"/>
      <c r="D78" s="315"/>
      <c r="E78" s="312" t="s">
        <v>243</v>
      </c>
      <c r="F78" s="313"/>
      <c r="G78" s="45" t="s">
        <v>186</v>
      </c>
      <c r="H78" s="586"/>
      <c r="I78" s="587"/>
      <c r="J78" s="587"/>
      <c r="K78" s="587"/>
      <c r="L78" s="587"/>
      <c r="M78" s="587"/>
      <c r="N78" s="587"/>
      <c r="O78" s="588"/>
      <c r="P78" s="135"/>
      <c r="Q78" s="135"/>
      <c r="R78" s="135"/>
      <c r="S78" s="135"/>
      <c r="T78" s="135"/>
      <c r="U78" s="135"/>
      <c r="V78" s="135"/>
      <c r="W78" s="135"/>
      <c r="X78" s="135"/>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58" t="s">
        <v>259</v>
      </c>
      <c r="AP79" s="259"/>
      <c r="AQ79" s="259"/>
      <c r="AR79" s="62"/>
      <c r="AS79" s="258"/>
      <c r="AT79" s="259"/>
      <c r="AU79" s="259"/>
      <c r="AV79" s="259"/>
      <c r="AW79" s="259"/>
      <c r="AX79" s="964"/>
      <c r="AY79">
        <f>COUNTIF($AR$79,"☑")</f>
        <v>0</v>
      </c>
    </row>
    <row r="80" spans="1:51" ht="18.75" customHeight="1">
      <c r="A80" s="859" t="s">
        <v>146</v>
      </c>
      <c r="B80" s="523" t="s">
        <v>256</v>
      </c>
      <c r="C80" s="524"/>
      <c r="D80" s="524"/>
      <c r="E80" s="524"/>
      <c r="F80" s="525"/>
      <c r="G80" s="429" t="s">
        <v>138</v>
      </c>
      <c r="H80" s="429"/>
      <c r="I80" s="429"/>
      <c r="J80" s="429"/>
      <c r="K80" s="429"/>
      <c r="L80" s="429"/>
      <c r="M80" s="429"/>
      <c r="N80" s="429"/>
      <c r="O80" s="429"/>
      <c r="P80" s="429"/>
      <c r="Q80" s="429"/>
      <c r="R80" s="429"/>
      <c r="S80" s="429"/>
      <c r="T80" s="429"/>
      <c r="U80" s="429"/>
      <c r="V80" s="429"/>
      <c r="W80" s="429"/>
      <c r="X80" s="429"/>
      <c r="Y80" s="429"/>
      <c r="Z80" s="429"/>
      <c r="AA80" s="512"/>
      <c r="AB80" s="428" t="s">
        <v>614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c r="A82" s="860"/>
      <c r="B82" s="526"/>
      <c r="C82" s="424"/>
      <c r="D82" s="424"/>
      <c r="E82" s="424"/>
      <c r="F82" s="425"/>
      <c r="G82" s="674" t="s">
        <v>633</v>
      </c>
      <c r="H82" s="674"/>
      <c r="I82" s="674"/>
      <c r="J82" s="674"/>
      <c r="K82" s="674"/>
      <c r="L82" s="674"/>
      <c r="M82" s="674"/>
      <c r="N82" s="674"/>
      <c r="O82" s="674"/>
      <c r="P82" s="674"/>
      <c r="Q82" s="674"/>
      <c r="R82" s="674"/>
      <c r="S82" s="674"/>
      <c r="T82" s="674"/>
      <c r="U82" s="674"/>
      <c r="V82" s="674"/>
      <c r="W82" s="674"/>
      <c r="X82" s="674"/>
      <c r="Y82" s="674"/>
      <c r="Z82" s="674"/>
      <c r="AA82" s="675"/>
      <c r="AB82" s="879" t="s">
        <v>772</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c r="A85" s="860"/>
      <c r="B85" s="424" t="s">
        <v>144</v>
      </c>
      <c r="C85" s="424"/>
      <c r="D85" s="424"/>
      <c r="E85" s="424"/>
      <c r="F85" s="425"/>
      <c r="G85" s="511" t="s">
        <v>60</v>
      </c>
      <c r="H85" s="429"/>
      <c r="I85" s="429"/>
      <c r="J85" s="429"/>
      <c r="K85" s="429"/>
      <c r="L85" s="429"/>
      <c r="M85" s="429"/>
      <c r="N85" s="429"/>
      <c r="O85" s="512"/>
      <c r="P85" s="428" t="s">
        <v>62</v>
      </c>
      <c r="Q85" s="429"/>
      <c r="R85" s="429"/>
      <c r="S85" s="429"/>
      <c r="T85" s="429"/>
      <c r="U85" s="429"/>
      <c r="V85" s="429"/>
      <c r="W85" s="429"/>
      <c r="X85" s="512"/>
      <c r="Y85" s="150"/>
      <c r="Z85" s="151"/>
      <c r="AA85" s="152"/>
      <c r="AB85" s="556" t="s">
        <v>11</v>
      </c>
      <c r="AC85" s="557"/>
      <c r="AD85" s="558"/>
      <c r="AE85" s="232" t="s">
        <v>302</v>
      </c>
      <c r="AF85" s="232"/>
      <c r="AG85" s="232"/>
      <c r="AH85" s="232"/>
      <c r="AI85" s="232" t="s">
        <v>324</v>
      </c>
      <c r="AJ85" s="232"/>
      <c r="AK85" s="232"/>
      <c r="AL85" s="232"/>
      <c r="AM85" s="232" t="s">
        <v>421</v>
      </c>
      <c r="AN85" s="232"/>
      <c r="AO85" s="232"/>
      <c r="AP85" s="232"/>
      <c r="AQ85" s="143" t="s">
        <v>183</v>
      </c>
      <c r="AR85" s="118"/>
      <c r="AS85" s="118"/>
      <c r="AT85" s="119"/>
      <c r="AU85" s="532" t="s">
        <v>133</v>
      </c>
      <c r="AV85" s="532"/>
      <c r="AW85" s="532"/>
      <c r="AX85" s="533"/>
      <c r="AY85">
        <f t="shared" si="10"/>
        <v>1</v>
      </c>
      <c r="AZ85" s="10"/>
      <c r="BA85" s="10"/>
      <c r="BB85" s="10"/>
      <c r="BC85" s="10"/>
    </row>
    <row r="86" spans="1:60" ht="18.75"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50"/>
      <c r="Z86" s="151"/>
      <c r="AA86" s="152"/>
      <c r="AB86" s="407"/>
      <c r="AC86" s="408"/>
      <c r="AD86" s="409"/>
      <c r="AE86" s="232"/>
      <c r="AF86" s="232"/>
      <c r="AG86" s="232"/>
      <c r="AH86" s="232"/>
      <c r="AI86" s="232"/>
      <c r="AJ86" s="232"/>
      <c r="AK86" s="232"/>
      <c r="AL86" s="232"/>
      <c r="AM86" s="232"/>
      <c r="AN86" s="232"/>
      <c r="AO86" s="232"/>
      <c r="AP86" s="232"/>
      <c r="AQ86" s="184" t="s">
        <v>784</v>
      </c>
      <c r="AR86" s="185"/>
      <c r="AS86" s="121" t="s">
        <v>184</v>
      </c>
      <c r="AT86" s="122"/>
      <c r="AU86" s="185" t="s">
        <v>784</v>
      </c>
      <c r="AV86" s="185"/>
      <c r="AW86" s="392" t="s">
        <v>175</v>
      </c>
      <c r="AX86" s="393"/>
      <c r="AY86">
        <f t="shared" si="10"/>
        <v>1</v>
      </c>
      <c r="AZ86" s="10"/>
      <c r="BA86" s="10"/>
      <c r="BB86" s="10"/>
      <c r="BC86" s="10"/>
      <c r="BD86" s="10"/>
      <c r="BE86" s="10"/>
      <c r="BF86" s="10"/>
      <c r="BG86" s="10"/>
      <c r="BH86" s="10"/>
    </row>
    <row r="87" spans="1:60" ht="23.25" customHeight="1">
      <c r="A87" s="860"/>
      <c r="B87" s="424"/>
      <c r="C87" s="424"/>
      <c r="D87" s="424"/>
      <c r="E87" s="424"/>
      <c r="F87" s="425"/>
      <c r="G87" s="92" t="s">
        <v>765</v>
      </c>
      <c r="H87" s="93"/>
      <c r="I87" s="93"/>
      <c r="J87" s="93"/>
      <c r="K87" s="93"/>
      <c r="L87" s="93"/>
      <c r="M87" s="93"/>
      <c r="N87" s="93"/>
      <c r="O87" s="94"/>
      <c r="P87" s="93" t="s">
        <v>768</v>
      </c>
      <c r="Q87" s="513"/>
      <c r="R87" s="513"/>
      <c r="S87" s="513"/>
      <c r="T87" s="513"/>
      <c r="U87" s="513"/>
      <c r="V87" s="513"/>
      <c r="W87" s="513"/>
      <c r="X87" s="514"/>
      <c r="Y87" s="560" t="s">
        <v>61</v>
      </c>
      <c r="Z87" s="561"/>
      <c r="AA87" s="562"/>
      <c r="AB87" s="460" t="s">
        <v>643</v>
      </c>
      <c r="AC87" s="460"/>
      <c r="AD87" s="460"/>
      <c r="AE87" s="203" t="s">
        <v>784</v>
      </c>
      <c r="AF87" s="204"/>
      <c r="AG87" s="204"/>
      <c r="AH87" s="204"/>
      <c r="AI87" s="203" t="s">
        <v>784</v>
      </c>
      <c r="AJ87" s="204"/>
      <c r="AK87" s="204"/>
      <c r="AL87" s="204"/>
      <c r="AM87" s="203">
        <v>2425</v>
      </c>
      <c r="AN87" s="204"/>
      <c r="AO87" s="204"/>
      <c r="AP87" s="204"/>
      <c r="AQ87" s="321" t="s">
        <v>784</v>
      </c>
      <c r="AR87" s="193"/>
      <c r="AS87" s="193"/>
      <c r="AT87" s="322"/>
      <c r="AU87" s="204" t="s">
        <v>784</v>
      </c>
      <c r="AV87" s="204"/>
      <c r="AW87" s="204"/>
      <c r="AX87" s="206"/>
      <c r="AY87">
        <f t="shared" si="10"/>
        <v>1</v>
      </c>
    </row>
    <row r="88" spans="1:60" ht="23.25" customHeight="1">
      <c r="A88" s="860"/>
      <c r="B88" s="424"/>
      <c r="C88" s="424"/>
      <c r="D88" s="424"/>
      <c r="E88" s="424"/>
      <c r="F88" s="425"/>
      <c r="G88" s="95"/>
      <c r="H88" s="96"/>
      <c r="I88" s="96"/>
      <c r="J88" s="96"/>
      <c r="K88" s="96"/>
      <c r="L88" s="96"/>
      <c r="M88" s="96"/>
      <c r="N88" s="96"/>
      <c r="O88" s="97"/>
      <c r="P88" s="515"/>
      <c r="Q88" s="515"/>
      <c r="R88" s="515"/>
      <c r="S88" s="515"/>
      <c r="T88" s="515"/>
      <c r="U88" s="515"/>
      <c r="V88" s="515"/>
      <c r="W88" s="515"/>
      <c r="X88" s="516"/>
      <c r="Y88" s="457" t="s">
        <v>53</v>
      </c>
      <c r="Z88" s="458"/>
      <c r="AA88" s="459"/>
      <c r="AB88" s="522" t="s">
        <v>768</v>
      </c>
      <c r="AC88" s="522"/>
      <c r="AD88" s="522"/>
      <c r="AE88" s="203" t="s">
        <v>784</v>
      </c>
      <c r="AF88" s="204"/>
      <c r="AG88" s="204"/>
      <c r="AH88" s="204"/>
      <c r="AI88" s="203" t="s">
        <v>784</v>
      </c>
      <c r="AJ88" s="204"/>
      <c r="AK88" s="204"/>
      <c r="AL88" s="204"/>
      <c r="AM88" s="203" t="s">
        <v>768</v>
      </c>
      <c r="AN88" s="204"/>
      <c r="AO88" s="204"/>
      <c r="AP88" s="204"/>
      <c r="AQ88" s="321" t="s">
        <v>784</v>
      </c>
      <c r="AR88" s="193"/>
      <c r="AS88" s="193"/>
      <c r="AT88" s="322"/>
      <c r="AU88" s="204" t="s">
        <v>784</v>
      </c>
      <c r="AV88" s="204"/>
      <c r="AW88" s="204"/>
      <c r="AX88" s="206"/>
      <c r="AY88">
        <f t="shared" si="10"/>
        <v>1</v>
      </c>
      <c r="AZ88" s="10"/>
      <c r="BA88" s="10"/>
      <c r="BB88" s="10"/>
      <c r="BC88" s="10"/>
    </row>
    <row r="89" spans="1:60" ht="23.25" customHeight="1" thickBot="1">
      <c r="A89" s="860"/>
      <c r="B89" s="528"/>
      <c r="C89" s="528"/>
      <c r="D89" s="528"/>
      <c r="E89" s="528"/>
      <c r="F89" s="529"/>
      <c r="G89" s="98"/>
      <c r="H89" s="99"/>
      <c r="I89" s="99"/>
      <c r="J89" s="99"/>
      <c r="K89" s="99"/>
      <c r="L89" s="99"/>
      <c r="M89" s="99"/>
      <c r="N89" s="99"/>
      <c r="O89" s="100"/>
      <c r="P89" s="162"/>
      <c r="Q89" s="162"/>
      <c r="R89" s="162"/>
      <c r="S89" s="162"/>
      <c r="T89" s="162"/>
      <c r="U89" s="162"/>
      <c r="V89" s="162"/>
      <c r="W89" s="162"/>
      <c r="X89" s="559"/>
      <c r="Y89" s="457" t="s">
        <v>13</v>
      </c>
      <c r="Z89" s="458"/>
      <c r="AA89" s="459"/>
      <c r="AB89" s="592" t="s">
        <v>14</v>
      </c>
      <c r="AC89" s="592"/>
      <c r="AD89" s="592"/>
      <c r="AE89" s="210" t="s">
        <v>784</v>
      </c>
      <c r="AF89" s="211"/>
      <c r="AG89" s="211"/>
      <c r="AH89" s="211"/>
      <c r="AI89" s="210" t="s">
        <v>784</v>
      </c>
      <c r="AJ89" s="211"/>
      <c r="AK89" s="211"/>
      <c r="AL89" s="211"/>
      <c r="AM89" s="210" t="s">
        <v>768</v>
      </c>
      <c r="AN89" s="211"/>
      <c r="AO89" s="211"/>
      <c r="AP89" s="211"/>
      <c r="AQ89" s="321" t="s">
        <v>784</v>
      </c>
      <c r="AR89" s="193"/>
      <c r="AS89" s="193"/>
      <c r="AT89" s="322"/>
      <c r="AU89" s="204" t="s">
        <v>784</v>
      </c>
      <c r="AV89" s="204"/>
      <c r="AW89" s="204"/>
      <c r="AX89" s="206"/>
      <c r="AY89">
        <f t="shared" si="10"/>
        <v>1</v>
      </c>
      <c r="AZ89" s="10"/>
      <c r="BA89" s="10"/>
      <c r="BB89" s="10"/>
      <c r="BC89" s="10"/>
      <c r="BD89" s="10"/>
      <c r="BE89" s="10"/>
      <c r="BF89" s="10"/>
      <c r="BG89" s="10"/>
      <c r="BH89" s="10"/>
    </row>
    <row r="90" spans="1:60" ht="18.75" hidden="1" customHeight="1">
      <c r="A90" s="860"/>
      <c r="B90" s="424" t="s">
        <v>144</v>
      </c>
      <c r="C90" s="424"/>
      <c r="D90" s="424"/>
      <c r="E90" s="424"/>
      <c r="F90" s="425"/>
      <c r="G90" s="511" t="s">
        <v>60</v>
      </c>
      <c r="H90" s="429"/>
      <c r="I90" s="429"/>
      <c r="J90" s="429"/>
      <c r="K90" s="429"/>
      <c r="L90" s="429"/>
      <c r="M90" s="429"/>
      <c r="N90" s="429"/>
      <c r="O90" s="512"/>
      <c r="P90" s="428" t="s">
        <v>62</v>
      </c>
      <c r="Q90" s="429"/>
      <c r="R90" s="429"/>
      <c r="S90" s="429"/>
      <c r="T90" s="429"/>
      <c r="U90" s="429"/>
      <c r="V90" s="429"/>
      <c r="W90" s="429"/>
      <c r="X90" s="512"/>
      <c r="Y90" s="150"/>
      <c r="Z90" s="151"/>
      <c r="AA90" s="152"/>
      <c r="AB90" s="556" t="s">
        <v>11</v>
      </c>
      <c r="AC90" s="557"/>
      <c r="AD90" s="558"/>
      <c r="AE90" s="232" t="s">
        <v>302</v>
      </c>
      <c r="AF90" s="232"/>
      <c r="AG90" s="232"/>
      <c r="AH90" s="232"/>
      <c r="AI90" s="232" t="s">
        <v>324</v>
      </c>
      <c r="AJ90" s="232"/>
      <c r="AK90" s="232"/>
      <c r="AL90" s="232"/>
      <c r="AM90" s="232" t="s">
        <v>421</v>
      </c>
      <c r="AN90" s="232"/>
      <c r="AO90" s="232"/>
      <c r="AP90" s="232"/>
      <c r="AQ90" s="143" t="s">
        <v>183</v>
      </c>
      <c r="AR90" s="118"/>
      <c r="AS90" s="118"/>
      <c r="AT90" s="119"/>
      <c r="AU90" s="532" t="s">
        <v>133</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50"/>
      <c r="Z91" s="151"/>
      <c r="AA91" s="152"/>
      <c r="AB91" s="407"/>
      <c r="AC91" s="408"/>
      <c r="AD91" s="409"/>
      <c r="AE91" s="232"/>
      <c r="AF91" s="232"/>
      <c r="AG91" s="232"/>
      <c r="AH91" s="232"/>
      <c r="AI91" s="232"/>
      <c r="AJ91" s="232"/>
      <c r="AK91" s="232"/>
      <c r="AL91" s="232"/>
      <c r="AM91" s="232"/>
      <c r="AN91" s="232"/>
      <c r="AO91" s="232"/>
      <c r="AP91" s="232"/>
      <c r="AQ91" s="184"/>
      <c r="AR91" s="185"/>
      <c r="AS91" s="121" t="s">
        <v>184</v>
      </c>
      <c r="AT91" s="122"/>
      <c r="AU91" s="185"/>
      <c r="AV91" s="185"/>
      <c r="AW91" s="392" t="s">
        <v>175</v>
      </c>
      <c r="AX91" s="393"/>
      <c r="AY91">
        <f>$AY$90</f>
        <v>0</v>
      </c>
      <c r="AZ91" s="10"/>
      <c r="BA91" s="10"/>
      <c r="BB91" s="10"/>
      <c r="BC91" s="10"/>
    </row>
    <row r="92" spans="1:60" ht="23.25" hidden="1" customHeight="1">
      <c r="A92" s="860"/>
      <c r="B92" s="424"/>
      <c r="C92" s="424"/>
      <c r="D92" s="424"/>
      <c r="E92" s="424"/>
      <c r="F92" s="425"/>
      <c r="G92" s="92"/>
      <c r="H92" s="93"/>
      <c r="I92" s="93"/>
      <c r="J92" s="93"/>
      <c r="K92" s="93"/>
      <c r="L92" s="93"/>
      <c r="M92" s="93"/>
      <c r="N92" s="93"/>
      <c r="O92" s="94"/>
      <c r="P92" s="93"/>
      <c r="Q92" s="513"/>
      <c r="R92" s="513"/>
      <c r="S92" s="513"/>
      <c r="T92" s="513"/>
      <c r="U92" s="513"/>
      <c r="V92" s="513"/>
      <c r="W92" s="513"/>
      <c r="X92" s="514"/>
      <c r="Y92" s="560" t="s">
        <v>61</v>
      </c>
      <c r="Z92" s="561"/>
      <c r="AA92" s="562"/>
      <c r="AB92" s="460"/>
      <c r="AC92" s="460"/>
      <c r="AD92" s="46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95"/>
      <c r="H93" s="96"/>
      <c r="I93" s="96"/>
      <c r="J93" s="96"/>
      <c r="K93" s="96"/>
      <c r="L93" s="96"/>
      <c r="M93" s="96"/>
      <c r="N93" s="96"/>
      <c r="O93" s="97"/>
      <c r="P93" s="515"/>
      <c r="Q93" s="515"/>
      <c r="R93" s="515"/>
      <c r="S93" s="515"/>
      <c r="T93" s="515"/>
      <c r="U93" s="515"/>
      <c r="V93" s="515"/>
      <c r="W93" s="515"/>
      <c r="X93" s="516"/>
      <c r="Y93" s="457" t="s">
        <v>53</v>
      </c>
      <c r="Z93" s="458"/>
      <c r="AA93" s="459"/>
      <c r="AB93" s="522"/>
      <c r="AC93" s="522"/>
      <c r="AD93" s="52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c r="A94" s="860"/>
      <c r="B94" s="528"/>
      <c r="C94" s="528"/>
      <c r="D94" s="528"/>
      <c r="E94" s="528"/>
      <c r="F94" s="529"/>
      <c r="G94" s="98"/>
      <c r="H94" s="99"/>
      <c r="I94" s="99"/>
      <c r="J94" s="99"/>
      <c r="K94" s="99"/>
      <c r="L94" s="99"/>
      <c r="M94" s="99"/>
      <c r="N94" s="99"/>
      <c r="O94" s="100"/>
      <c r="P94" s="162"/>
      <c r="Q94" s="162"/>
      <c r="R94" s="162"/>
      <c r="S94" s="162"/>
      <c r="T94" s="162"/>
      <c r="U94" s="162"/>
      <c r="V94" s="162"/>
      <c r="W94" s="162"/>
      <c r="X94" s="559"/>
      <c r="Y94" s="457" t="s">
        <v>13</v>
      </c>
      <c r="Z94" s="458"/>
      <c r="AA94" s="459"/>
      <c r="AB94" s="592" t="s">
        <v>14</v>
      </c>
      <c r="AC94" s="592"/>
      <c r="AD94" s="59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c r="A95" s="860"/>
      <c r="B95" s="424" t="s">
        <v>144</v>
      </c>
      <c r="C95" s="424"/>
      <c r="D95" s="424"/>
      <c r="E95" s="424"/>
      <c r="F95" s="425"/>
      <c r="G95" s="511" t="s">
        <v>60</v>
      </c>
      <c r="H95" s="429"/>
      <c r="I95" s="429"/>
      <c r="J95" s="429"/>
      <c r="K95" s="429"/>
      <c r="L95" s="429"/>
      <c r="M95" s="429"/>
      <c r="N95" s="429"/>
      <c r="O95" s="512"/>
      <c r="P95" s="428" t="s">
        <v>62</v>
      </c>
      <c r="Q95" s="429"/>
      <c r="R95" s="429"/>
      <c r="S95" s="429"/>
      <c r="T95" s="429"/>
      <c r="U95" s="429"/>
      <c r="V95" s="429"/>
      <c r="W95" s="429"/>
      <c r="X95" s="512"/>
      <c r="Y95" s="150"/>
      <c r="Z95" s="151"/>
      <c r="AA95" s="152"/>
      <c r="AB95" s="556" t="s">
        <v>11</v>
      </c>
      <c r="AC95" s="557"/>
      <c r="AD95" s="558"/>
      <c r="AE95" s="232" t="s">
        <v>302</v>
      </c>
      <c r="AF95" s="232"/>
      <c r="AG95" s="232"/>
      <c r="AH95" s="232"/>
      <c r="AI95" s="232" t="s">
        <v>324</v>
      </c>
      <c r="AJ95" s="232"/>
      <c r="AK95" s="232"/>
      <c r="AL95" s="232"/>
      <c r="AM95" s="232" t="s">
        <v>421</v>
      </c>
      <c r="AN95" s="232"/>
      <c r="AO95" s="232"/>
      <c r="AP95" s="232"/>
      <c r="AQ95" s="143" t="s">
        <v>183</v>
      </c>
      <c r="AR95" s="118"/>
      <c r="AS95" s="118"/>
      <c r="AT95" s="119"/>
      <c r="AU95" s="532" t="s">
        <v>133</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50"/>
      <c r="Z96" s="151"/>
      <c r="AA96" s="152"/>
      <c r="AB96" s="407"/>
      <c r="AC96" s="408"/>
      <c r="AD96" s="409"/>
      <c r="AE96" s="232"/>
      <c r="AF96" s="232"/>
      <c r="AG96" s="232"/>
      <c r="AH96" s="232"/>
      <c r="AI96" s="232"/>
      <c r="AJ96" s="232"/>
      <c r="AK96" s="232"/>
      <c r="AL96" s="232"/>
      <c r="AM96" s="232"/>
      <c r="AN96" s="232"/>
      <c r="AO96" s="232"/>
      <c r="AP96" s="232"/>
      <c r="AQ96" s="184"/>
      <c r="AR96" s="185"/>
      <c r="AS96" s="121" t="s">
        <v>184</v>
      </c>
      <c r="AT96" s="122"/>
      <c r="AU96" s="185"/>
      <c r="AV96" s="185"/>
      <c r="AW96" s="392" t="s">
        <v>175</v>
      </c>
      <c r="AX96" s="393"/>
      <c r="AY96">
        <f>$AY$95</f>
        <v>0</v>
      </c>
    </row>
    <row r="97" spans="1:60" ht="23.25" hidden="1" customHeight="1">
      <c r="A97" s="860"/>
      <c r="B97" s="424"/>
      <c r="C97" s="424"/>
      <c r="D97" s="424"/>
      <c r="E97" s="424"/>
      <c r="F97" s="425"/>
      <c r="G97" s="92"/>
      <c r="H97" s="93"/>
      <c r="I97" s="93"/>
      <c r="J97" s="93"/>
      <c r="K97" s="93"/>
      <c r="L97" s="93"/>
      <c r="M97" s="93"/>
      <c r="N97" s="93"/>
      <c r="O97" s="94"/>
      <c r="P97" s="93"/>
      <c r="Q97" s="513"/>
      <c r="R97" s="513"/>
      <c r="S97" s="513"/>
      <c r="T97" s="513"/>
      <c r="U97" s="513"/>
      <c r="V97" s="513"/>
      <c r="W97" s="513"/>
      <c r="X97" s="514"/>
      <c r="Y97" s="560" t="s">
        <v>61</v>
      </c>
      <c r="Z97" s="561"/>
      <c r="AA97" s="562"/>
      <c r="AB97" s="467"/>
      <c r="AC97" s="468"/>
      <c r="AD97" s="46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c r="A98" s="860"/>
      <c r="B98" s="424"/>
      <c r="C98" s="424"/>
      <c r="D98" s="424"/>
      <c r="E98" s="424"/>
      <c r="F98" s="425"/>
      <c r="G98" s="95"/>
      <c r="H98" s="96"/>
      <c r="I98" s="96"/>
      <c r="J98" s="96"/>
      <c r="K98" s="96"/>
      <c r="L98" s="96"/>
      <c r="M98" s="96"/>
      <c r="N98" s="96"/>
      <c r="O98" s="97"/>
      <c r="P98" s="515"/>
      <c r="Q98" s="515"/>
      <c r="R98" s="515"/>
      <c r="S98" s="515"/>
      <c r="T98" s="515"/>
      <c r="U98" s="515"/>
      <c r="V98" s="515"/>
      <c r="W98" s="515"/>
      <c r="X98" s="516"/>
      <c r="Y98" s="457" t="s">
        <v>53</v>
      </c>
      <c r="Z98" s="458"/>
      <c r="AA98" s="459"/>
      <c r="AB98" s="461"/>
      <c r="AC98" s="462"/>
      <c r="AD98" s="46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01"/>
      <c r="I99" s="201"/>
      <c r="J99" s="201"/>
      <c r="K99" s="201"/>
      <c r="L99" s="201"/>
      <c r="M99" s="201"/>
      <c r="N99" s="201"/>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266</v>
      </c>
      <c r="B100" s="501"/>
      <c r="C100" s="501"/>
      <c r="D100" s="501"/>
      <c r="E100" s="501"/>
      <c r="F100" s="502"/>
      <c r="G100" s="503" t="s">
        <v>59</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302</v>
      </c>
      <c r="AF100" s="539"/>
      <c r="AG100" s="539"/>
      <c r="AH100" s="540"/>
      <c r="AI100" s="538" t="s">
        <v>324</v>
      </c>
      <c r="AJ100" s="539"/>
      <c r="AK100" s="539"/>
      <c r="AL100" s="540"/>
      <c r="AM100" s="538" t="s">
        <v>421</v>
      </c>
      <c r="AN100" s="539"/>
      <c r="AO100" s="539"/>
      <c r="AP100" s="540"/>
      <c r="AQ100" s="302" t="s">
        <v>329</v>
      </c>
      <c r="AR100" s="303"/>
      <c r="AS100" s="303"/>
      <c r="AT100" s="304"/>
      <c r="AU100" s="302" t="s">
        <v>455</v>
      </c>
      <c r="AV100" s="303"/>
      <c r="AW100" s="303"/>
      <c r="AX100" s="305"/>
    </row>
    <row r="101" spans="1:60" ht="23.25" customHeight="1">
      <c r="A101" s="418"/>
      <c r="B101" s="419"/>
      <c r="C101" s="419"/>
      <c r="D101" s="419"/>
      <c r="E101" s="419"/>
      <c r="F101" s="420"/>
      <c r="G101" s="93" t="s">
        <v>634</v>
      </c>
      <c r="H101" s="93"/>
      <c r="I101" s="93"/>
      <c r="J101" s="93"/>
      <c r="K101" s="93"/>
      <c r="L101" s="93"/>
      <c r="M101" s="93"/>
      <c r="N101" s="93"/>
      <c r="O101" s="93"/>
      <c r="P101" s="93"/>
      <c r="Q101" s="93"/>
      <c r="R101" s="93"/>
      <c r="S101" s="93"/>
      <c r="T101" s="93"/>
      <c r="U101" s="93"/>
      <c r="V101" s="93"/>
      <c r="W101" s="93"/>
      <c r="X101" s="94"/>
      <c r="Y101" s="541" t="s">
        <v>54</v>
      </c>
      <c r="Z101" s="542"/>
      <c r="AA101" s="543"/>
      <c r="AB101" s="460" t="s">
        <v>14</v>
      </c>
      <c r="AC101" s="460"/>
      <c r="AD101" s="460"/>
      <c r="AE101" s="267" t="s">
        <v>784</v>
      </c>
      <c r="AF101" s="267"/>
      <c r="AG101" s="267"/>
      <c r="AH101" s="267"/>
      <c r="AI101" s="267" t="s">
        <v>784</v>
      </c>
      <c r="AJ101" s="267"/>
      <c r="AK101" s="267"/>
      <c r="AL101" s="267"/>
      <c r="AM101" s="267">
        <v>100</v>
      </c>
      <c r="AN101" s="267"/>
      <c r="AO101" s="267"/>
      <c r="AP101" s="267"/>
      <c r="AQ101" s="267" t="s">
        <v>784</v>
      </c>
      <c r="AR101" s="267"/>
      <c r="AS101" s="267"/>
      <c r="AT101" s="267"/>
      <c r="AU101" s="203" t="s">
        <v>784</v>
      </c>
      <c r="AV101" s="204"/>
      <c r="AW101" s="204"/>
      <c r="AX101" s="206"/>
    </row>
    <row r="102" spans="1:60" ht="23.25" customHeight="1">
      <c r="A102" s="421"/>
      <c r="B102" s="422"/>
      <c r="C102" s="422"/>
      <c r="D102" s="422"/>
      <c r="E102" s="422"/>
      <c r="F102" s="423"/>
      <c r="G102" s="99"/>
      <c r="H102" s="99"/>
      <c r="I102" s="99"/>
      <c r="J102" s="99"/>
      <c r="K102" s="99"/>
      <c r="L102" s="99"/>
      <c r="M102" s="99"/>
      <c r="N102" s="99"/>
      <c r="O102" s="99"/>
      <c r="P102" s="99"/>
      <c r="Q102" s="99"/>
      <c r="R102" s="99"/>
      <c r="S102" s="99"/>
      <c r="T102" s="99"/>
      <c r="U102" s="99"/>
      <c r="V102" s="99"/>
      <c r="W102" s="99"/>
      <c r="X102" s="100"/>
      <c r="Y102" s="443" t="s">
        <v>55</v>
      </c>
      <c r="Z102" s="444"/>
      <c r="AA102" s="445"/>
      <c r="AB102" s="460" t="s">
        <v>783</v>
      </c>
      <c r="AC102" s="460"/>
      <c r="AD102" s="460"/>
      <c r="AE102" s="267" t="s">
        <v>784</v>
      </c>
      <c r="AF102" s="267"/>
      <c r="AG102" s="267"/>
      <c r="AH102" s="267"/>
      <c r="AI102" s="267" t="s">
        <v>784</v>
      </c>
      <c r="AJ102" s="267"/>
      <c r="AK102" s="267"/>
      <c r="AL102" s="267"/>
      <c r="AM102" s="267" t="s">
        <v>768</v>
      </c>
      <c r="AN102" s="267"/>
      <c r="AO102" s="267"/>
      <c r="AP102" s="267"/>
      <c r="AQ102" s="267" t="s">
        <v>784</v>
      </c>
      <c r="AR102" s="267"/>
      <c r="AS102" s="267"/>
      <c r="AT102" s="267"/>
      <c r="AU102" s="210" t="s">
        <v>784</v>
      </c>
      <c r="AV102" s="211"/>
      <c r="AW102" s="211"/>
      <c r="AX102" s="306"/>
    </row>
    <row r="103" spans="1:60" ht="31.5" hidden="1" customHeight="1">
      <c r="A103" s="415" t="s">
        <v>266</v>
      </c>
      <c r="B103" s="416"/>
      <c r="C103" s="416"/>
      <c r="D103" s="416"/>
      <c r="E103" s="416"/>
      <c r="F103" s="417"/>
      <c r="G103" s="458" t="s">
        <v>59</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455</v>
      </c>
      <c r="AV103" s="265"/>
      <c r="AW103" s="265"/>
      <c r="AX103" s="266"/>
      <c r="AY103">
        <f>COUNTA($G$104)</f>
        <v>0</v>
      </c>
    </row>
    <row r="104" spans="1:60" ht="23.25" hidden="1" customHeight="1">
      <c r="A104" s="418"/>
      <c r="B104" s="419"/>
      <c r="C104" s="419"/>
      <c r="D104" s="419"/>
      <c r="E104" s="419"/>
      <c r="F104" s="420"/>
      <c r="G104" s="93"/>
      <c r="H104" s="93"/>
      <c r="I104" s="93"/>
      <c r="J104" s="93"/>
      <c r="K104" s="93"/>
      <c r="L104" s="93"/>
      <c r="M104" s="93"/>
      <c r="N104" s="93"/>
      <c r="O104" s="93"/>
      <c r="P104" s="93"/>
      <c r="Q104" s="93"/>
      <c r="R104" s="93"/>
      <c r="S104" s="93"/>
      <c r="T104" s="93"/>
      <c r="U104" s="93"/>
      <c r="V104" s="93"/>
      <c r="W104" s="93"/>
      <c r="X104" s="94"/>
      <c r="Y104" s="464" t="s">
        <v>54</v>
      </c>
      <c r="Z104" s="465"/>
      <c r="AA104" s="466"/>
      <c r="AB104" s="544"/>
      <c r="AC104" s="545"/>
      <c r="AD104" s="54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c r="A105" s="421"/>
      <c r="B105" s="422"/>
      <c r="C105" s="422"/>
      <c r="D105" s="422"/>
      <c r="E105" s="422"/>
      <c r="F105" s="423"/>
      <c r="G105" s="99"/>
      <c r="H105" s="99"/>
      <c r="I105" s="99"/>
      <c r="J105" s="99"/>
      <c r="K105" s="99"/>
      <c r="L105" s="99"/>
      <c r="M105" s="99"/>
      <c r="N105" s="99"/>
      <c r="O105" s="99"/>
      <c r="P105" s="99"/>
      <c r="Q105" s="99"/>
      <c r="R105" s="99"/>
      <c r="S105" s="99"/>
      <c r="T105" s="99"/>
      <c r="U105" s="99"/>
      <c r="V105" s="99"/>
      <c r="W105" s="99"/>
      <c r="X105" s="100"/>
      <c r="Y105" s="443" t="s">
        <v>55</v>
      </c>
      <c r="Z105" s="547"/>
      <c r="AA105" s="548"/>
      <c r="AB105" s="467"/>
      <c r="AC105" s="468"/>
      <c r="AD105" s="46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c r="A106" s="415" t="s">
        <v>266</v>
      </c>
      <c r="B106" s="416"/>
      <c r="C106" s="416"/>
      <c r="D106" s="416"/>
      <c r="E106" s="416"/>
      <c r="F106" s="417"/>
      <c r="G106" s="458" t="s">
        <v>59</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455</v>
      </c>
      <c r="AV106" s="265"/>
      <c r="AW106" s="265"/>
      <c r="AX106" s="266"/>
      <c r="AY106">
        <f>COUNTA($G$107)</f>
        <v>0</v>
      </c>
    </row>
    <row r="107" spans="1:60" ht="23.25" hidden="1" customHeight="1">
      <c r="A107" s="418"/>
      <c r="B107" s="419"/>
      <c r="C107" s="419"/>
      <c r="D107" s="419"/>
      <c r="E107" s="419"/>
      <c r="F107" s="420"/>
      <c r="G107" s="93"/>
      <c r="H107" s="93"/>
      <c r="I107" s="93"/>
      <c r="J107" s="93"/>
      <c r="K107" s="93"/>
      <c r="L107" s="93"/>
      <c r="M107" s="93"/>
      <c r="N107" s="93"/>
      <c r="O107" s="93"/>
      <c r="P107" s="93"/>
      <c r="Q107" s="93"/>
      <c r="R107" s="93"/>
      <c r="S107" s="93"/>
      <c r="T107" s="93"/>
      <c r="U107" s="93"/>
      <c r="V107" s="93"/>
      <c r="W107" s="93"/>
      <c r="X107" s="94"/>
      <c r="Y107" s="464" t="s">
        <v>54</v>
      </c>
      <c r="Z107" s="465"/>
      <c r="AA107" s="466"/>
      <c r="AB107" s="544"/>
      <c r="AC107" s="545"/>
      <c r="AD107" s="54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c r="A108" s="421"/>
      <c r="B108" s="422"/>
      <c r="C108" s="422"/>
      <c r="D108" s="422"/>
      <c r="E108" s="422"/>
      <c r="F108" s="423"/>
      <c r="G108" s="99"/>
      <c r="H108" s="99"/>
      <c r="I108" s="99"/>
      <c r="J108" s="99"/>
      <c r="K108" s="99"/>
      <c r="L108" s="99"/>
      <c r="M108" s="99"/>
      <c r="N108" s="99"/>
      <c r="O108" s="99"/>
      <c r="P108" s="99"/>
      <c r="Q108" s="99"/>
      <c r="R108" s="99"/>
      <c r="S108" s="99"/>
      <c r="T108" s="99"/>
      <c r="U108" s="99"/>
      <c r="V108" s="99"/>
      <c r="W108" s="99"/>
      <c r="X108" s="100"/>
      <c r="Y108" s="443" t="s">
        <v>55</v>
      </c>
      <c r="Z108" s="547"/>
      <c r="AA108" s="548"/>
      <c r="AB108" s="467"/>
      <c r="AC108" s="468"/>
      <c r="AD108" s="46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c r="A109" s="415" t="s">
        <v>266</v>
      </c>
      <c r="B109" s="416"/>
      <c r="C109" s="416"/>
      <c r="D109" s="416"/>
      <c r="E109" s="416"/>
      <c r="F109" s="417"/>
      <c r="G109" s="458" t="s">
        <v>59</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455</v>
      </c>
      <c r="AV109" s="265"/>
      <c r="AW109" s="265"/>
      <c r="AX109" s="266"/>
      <c r="AY109">
        <f>COUNTA($G$110)</f>
        <v>0</v>
      </c>
    </row>
    <row r="110" spans="1:60" ht="23.25" hidden="1" customHeight="1">
      <c r="A110" s="418"/>
      <c r="B110" s="419"/>
      <c r="C110" s="419"/>
      <c r="D110" s="419"/>
      <c r="E110" s="419"/>
      <c r="F110" s="420"/>
      <c r="G110" s="93"/>
      <c r="H110" s="93"/>
      <c r="I110" s="93"/>
      <c r="J110" s="93"/>
      <c r="K110" s="93"/>
      <c r="L110" s="93"/>
      <c r="M110" s="93"/>
      <c r="N110" s="93"/>
      <c r="O110" s="93"/>
      <c r="P110" s="93"/>
      <c r="Q110" s="93"/>
      <c r="R110" s="93"/>
      <c r="S110" s="93"/>
      <c r="T110" s="93"/>
      <c r="U110" s="93"/>
      <c r="V110" s="93"/>
      <c r="W110" s="93"/>
      <c r="X110" s="94"/>
      <c r="Y110" s="464" t="s">
        <v>54</v>
      </c>
      <c r="Z110" s="465"/>
      <c r="AA110" s="466"/>
      <c r="AB110" s="544"/>
      <c r="AC110" s="545"/>
      <c r="AD110" s="54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c r="A111" s="421"/>
      <c r="B111" s="422"/>
      <c r="C111" s="422"/>
      <c r="D111" s="422"/>
      <c r="E111" s="422"/>
      <c r="F111" s="423"/>
      <c r="G111" s="99"/>
      <c r="H111" s="99"/>
      <c r="I111" s="99"/>
      <c r="J111" s="99"/>
      <c r="K111" s="99"/>
      <c r="L111" s="99"/>
      <c r="M111" s="99"/>
      <c r="N111" s="99"/>
      <c r="O111" s="99"/>
      <c r="P111" s="99"/>
      <c r="Q111" s="99"/>
      <c r="R111" s="99"/>
      <c r="S111" s="99"/>
      <c r="T111" s="99"/>
      <c r="U111" s="99"/>
      <c r="V111" s="99"/>
      <c r="W111" s="99"/>
      <c r="X111" s="100"/>
      <c r="Y111" s="443" t="s">
        <v>55</v>
      </c>
      <c r="Z111" s="547"/>
      <c r="AA111" s="548"/>
      <c r="AB111" s="467"/>
      <c r="AC111" s="468"/>
      <c r="AD111" s="46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c r="A112" s="415" t="s">
        <v>266</v>
      </c>
      <c r="B112" s="416"/>
      <c r="C112" s="416"/>
      <c r="D112" s="416"/>
      <c r="E112" s="416"/>
      <c r="F112" s="417"/>
      <c r="G112" s="458" t="s">
        <v>59</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455</v>
      </c>
      <c r="AV112" s="265"/>
      <c r="AW112" s="265"/>
      <c r="AX112" s="266"/>
      <c r="AY112">
        <f>COUNTA($G$113)</f>
        <v>0</v>
      </c>
    </row>
    <row r="113" spans="1:51" ht="23.25" hidden="1" customHeight="1">
      <c r="A113" s="418"/>
      <c r="B113" s="419"/>
      <c r="C113" s="419"/>
      <c r="D113" s="419"/>
      <c r="E113" s="419"/>
      <c r="F113" s="420"/>
      <c r="G113" s="93"/>
      <c r="H113" s="93"/>
      <c r="I113" s="93"/>
      <c r="J113" s="93"/>
      <c r="K113" s="93"/>
      <c r="L113" s="93"/>
      <c r="M113" s="93"/>
      <c r="N113" s="93"/>
      <c r="O113" s="93"/>
      <c r="P113" s="93"/>
      <c r="Q113" s="93"/>
      <c r="R113" s="93"/>
      <c r="S113" s="93"/>
      <c r="T113" s="93"/>
      <c r="U113" s="93"/>
      <c r="V113" s="93"/>
      <c r="W113" s="93"/>
      <c r="X113" s="94"/>
      <c r="Y113" s="464" t="s">
        <v>54</v>
      </c>
      <c r="Z113" s="465"/>
      <c r="AA113" s="466"/>
      <c r="AB113" s="544"/>
      <c r="AC113" s="545"/>
      <c r="AD113" s="54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c r="A114" s="421"/>
      <c r="B114" s="422"/>
      <c r="C114" s="422"/>
      <c r="D114" s="422"/>
      <c r="E114" s="422"/>
      <c r="F114" s="423"/>
      <c r="G114" s="99"/>
      <c r="H114" s="99"/>
      <c r="I114" s="99"/>
      <c r="J114" s="99"/>
      <c r="K114" s="99"/>
      <c r="L114" s="99"/>
      <c r="M114" s="99"/>
      <c r="N114" s="99"/>
      <c r="O114" s="99"/>
      <c r="P114" s="99"/>
      <c r="Q114" s="99"/>
      <c r="R114" s="99"/>
      <c r="S114" s="99"/>
      <c r="T114" s="99"/>
      <c r="U114" s="99"/>
      <c r="V114" s="99"/>
      <c r="W114" s="99"/>
      <c r="X114" s="100"/>
      <c r="Y114" s="443" t="s">
        <v>55</v>
      </c>
      <c r="Z114" s="547"/>
      <c r="AA114" s="548"/>
      <c r="AB114" s="467"/>
      <c r="AC114" s="468"/>
      <c r="AD114" s="469"/>
      <c r="AE114" s="549"/>
      <c r="AF114" s="549"/>
      <c r="AG114" s="549"/>
      <c r="AH114" s="549"/>
      <c r="AI114" s="549"/>
      <c r="AJ114" s="549"/>
      <c r="AK114" s="549"/>
      <c r="AL114" s="549"/>
      <c r="AM114" s="549"/>
      <c r="AN114" s="549"/>
      <c r="AO114" s="549"/>
      <c r="AP114" s="549"/>
      <c r="AQ114" s="203"/>
      <c r="AR114" s="204"/>
      <c r="AS114" s="204"/>
      <c r="AT114" s="205"/>
      <c r="AU114" s="203"/>
      <c r="AV114" s="204"/>
      <c r="AW114" s="204"/>
      <c r="AX114" s="206"/>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32" t="s">
        <v>302</v>
      </c>
      <c r="AF115" s="232"/>
      <c r="AG115" s="232"/>
      <c r="AH115" s="232"/>
      <c r="AI115" s="232" t="s">
        <v>324</v>
      </c>
      <c r="AJ115" s="232"/>
      <c r="AK115" s="232"/>
      <c r="AL115" s="232"/>
      <c r="AM115" s="232" t="s">
        <v>421</v>
      </c>
      <c r="AN115" s="232"/>
      <c r="AO115" s="232"/>
      <c r="AP115" s="232"/>
      <c r="AQ115" s="589" t="s">
        <v>456</v>
      </c>
      <c r="AR115" s="590"/>
      <c r="AS115" s="590"/>
      <c r="AT115" s="590"/>
      <c r="AU115" s="590"/>
      <c r="AV115" s="590"/>
      <c r="AW115" s="590"/>
      <c r="AX115" s="591"/>
    </row>
    <row r="116" spans="1:51" ht="23.25" customHeight="1">
      <c r="A116" s="435"/>
      <c r="B116" s="436"/>
      <c r="C116" s="436"/>
      <c r="D116" s="436"/>
      <c r="E116" s="436"/>
      <c r="F116" s="437"/>
      <c r="G116" s="387" t="s">
        <v>635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774</v>
      </c>
      <c r="AC116" s="462"/>
      <c r="AD116" s="463"/>
      <c r="AE116" s="267" t="s">
        <v>784</v>
      </c>
      <c r="AF116" s="267"/>
      <c r="AG116" s="267"/>
      <c r="AH116" s="267"/>
      <c r="AI116" s="267" t="s">
        <v>784</v>
      </c>
      <c r="AJ116" s="267"/>
      <c r="AK116" s="267"/>
      <c r="AL116" s="267"/>
      <c r="AM116" s="267">
        <v>0.06</v>
      </c>
      <c r="AN116" s="267"/>
      <c r="AO116" s="267"/>
      <c r="AP116" s="267"/>
      <c r="AQ116" s="203" t="s">
        <v>784</v>
      </c>
      <c r="AR116" s="204"/>
      <c r="AS116" s="204"/>
      <c r="AT116" s="204"/>
      <c r="AU116" s="204"/>
      <c r="AV116" s="204"/>
      <c r="AW116" s="204"/>
      <c r="AX116" s="206"/>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48</v>
      </c>
      <c r="Z117" s="444"/>
      <c r="AA117" s="445"/>
      <c r="AB117" s="471" t="s">
        <v>636</v>
      </c>
      <c r="AC117" s="472"/>
      <c r="AD117" s="473"/>
      <c r="AE117" s="550" t="s">
        <v>784</v>
      </c>
      <c r="AF117" s="550"/>
      <c r="AG117" s="550"/>
      <c r="AH117" s="550"/>
      <c r="AI117" s="550" t="s">
        <v>784</v>
      </c>
      <c r="AJ117" s="550"/>
      <c r="AK117" s="550"/>
      <c r="AL117" s="550"/>
      <c r="AM117" s="550" t="s">
        <v>785</v>
      </c>
      <c r="AN117" s="550"/>
      <c r="AO117" s="550"/>
      <c r="AP117" s="550"/>
      <c r="AQ117" s="550" t="s">
        <v>784</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32" t="s">
        <v>302</v>
      </c>
      <c r="AF118" s="232"/>
      <c r="AG118" s="232"/>
      <c r="AH118" s="232"/>
      <c r="AI118" s="232" t="s">
        <v>324</v>
      </c>
      <c r="AJ118" s="232"/>
      <c r="AK118" s="232"/>
      <c r="AL118" s="232"/>
      <c r="AM118" s="232" t="s">
        <v>421</v>
      </c>
      <c r="AN118" s="232"/>
      <c r="AO118" s="232"/>
      <c r="AP118" s="232"/>
      <c r="AQ118" s="589" t="s">
        <v>456</v>
      </c>
      <c r="AR118" s="590"/>
      <c r="AS118" s="590"/>
      <c r="AT118" s="590"/>
      <c r="AU118" s="590"/>
      <c r="AV118" s="590"/>
      <c r="AW118" s="590"/>
      <c r="AX118" s="591"/>
      <c r="AY118" s="77">
        <f>IF(SUBSTITUTE(SUBSTITUTE($G$119,"／",""),"　","")="",0,1)</f>
        <v>0</v>
      </c>
    </row>
    <row r="119" spans="1:51" ht="23.25" hidden="1" customHeight="1">
      <c r="A119" s="435"/>
      <c r="B119" s="436"/>
      <c r="C119" s="436"/>
      <c r="D119" s="436"/>
      <c r="E119" s="436"/>
      <c r="F119" s="437"/>
      <c r="G119" s="387" t="s">
        <v>273</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48</v>
      </c>
      <c r="Z120" s="444"/>
      <c r="AA120" s="445"/>
      <c r="AB120" s="471" t="s">
        <v>272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32" t="s">
        <v>302</v>
      </c>
      <c r="AF121" s="232"/>
      <c r="AG121" s="232"/>
      <c r="AH121" s="232"/>
      <c r="AI121" s="232" t="s">
        <v>324</v>
      </c>
      <c r="AJ121" s="232"/>
      <c r="AK121" s="232"/>
      <c r="AL121" s="232"/>
      <c r="AM121" s="232" t="s">
        <v>421</v>
      </c>
      <c r="AN121" s="232"/>
      <c r="AO121" s="232"/>
      <c r="AP121" s="232"/>
      <c r="AQ121" s="589" t="s">
        <v>456</v>
      </c>
      <c r="AR121" s="590"/>
      <c r="AS121" s="590"/>
      <c r="AT121" s="590"/>
      <c r="AU121" s="590"/>
      <c r="AV121" s="590"/>
      <c r="AW121" s="590"/>
      <c r="AX121" s="591"/>
      <c r="AY121" s="77">
        <f>IF(SUBSTITUTE(SUBSTITUTE($G$122,"／",""),"　","")="",0,1)</f>
        <v>0</v>
      </c>
    </row>
    <row r="122" spans="1:51" ht="23.25" hidden="1" customHeight="1">
      <c r="A122" s="435"/>
      <c r="B122" s="436"/>
      <c r="C122" s="436"/>
      <c r="D122" s="436"/>
      <c r="E122" s="436"/>
      <c r="F122" s="437"/>
      <c r="G122" s="387" t="s">
        <v>274</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48</v>
      </c>
      <c r="Z123" s="444"/>
      <c r="AA123" s="445"/>
      <c r="AB123" s="471" t="s">
        <v>275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32" t="s">
        <v>302</v>
      </c>
      <c r="AF124" s="232"/>
      <c r="AG124" s="232"/>
      <c r="AH124" s="232"/>
      <c r="AI124" s="232" t="s">
        <v>324</v>
      </c>
      <c r="AJ124" s="232"/>
      <c r="AK124" s="232"/>
      <c r="AL124" s="232"/>
      <c r="AM124" s="232" t="s">
        <v>421</v>
      </c>
      <c r="AN124" s="232"/>
      <c r="AO124" s="232"/>
      <c r="AP124" s="232"/>
      <c r="AQ124" s="589" t="s">
        <v>456</v>
      </c>
      <c r="AR124" s="590"/>
      <c r="AS124" s="590"/>
      <c r="AT124" s="590"/>
      <c r="AU124" s="590"/>
      <c r="AV124" s="590"/>
      <c r="AW124" s="590"/>
      <c r="AX124" s="591"/>
      <c r="AY124" s="77">
        <f>IF(SUBSTITUTE(SUBSTITUTE($G$125,"／",""),"　","")="",0,1)</f>
        <v>0</v>
      </c>
    </row>
    <row r="125" spans="1:51" ht="23.25" hidden="1" customHeight="1">
      <c r="A125" s="435"/>
      <c r="B125" s="436"/>
      <c r="C125" s="436"/>
      <c r="D125" s="436"/>
      <c r="E125" s="436"/>
      <c r="F125" s="437"/>
      <c r="G125" s="387" t="s">
        <v>452</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48</v>
      </c>
      <c r="Z126" s="444"/>
      <c r="AA126" s="445"/>
      <c r="AB126" s="471" t="s">
        <v>272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32" t="s">
        <v>302</v>
      </c>
      <c r="AF127" s="232"/>
      <c r="AG127" s="232"/>
      <c r="AH127" s="232"/>
      <c r="AI127" s="232" t="s">
        <v>324</v>
      </c>
      <c r="AJ127" s="232"/>
      <c r="AK127" s="232"/>
      <c r="AL127" s="232"/>
      <c r="AM127" s="232" t="s">
        <v>421</v>
      </c>
      <c r="AN127" s="232"/>
      <c r="AO127" s="232"/>
      <c r="AP127" s="232"/>
      <c r="AQ127" s="589" t="s">
        <v>456</v>
      </c>
      <c r="AR127" s="590"/>
      <c r="AS127" s="590"/>
      <c r="AT127" s="590"/>
      <c r="AU127" s="590"/>
      <c r="AV127" s="590"/>
      <c r="AW127" s="590"/>
      <c r="AX127" s="591"/>
      <c r="AY127" s="77">
        <f>IF(SUBSTITUTE(SUBSTITUTE($G$128,"／",""),"　","")="",0,1)</f>
        <v>0</v>
      </c>
    </row>
    <row r="128" spans="1:51" ht="23.25" hidden="1" customHeight="1">
      <c r="A128" s="435"/>
      <c r="B128" s="436"/>
      <c r="C128" s="436"/>
      <c r="D128" s="436"/>
      <c r="E128" s="436"/>
      <c r="F128" s="437"/>
      <c r="G128" s="387" t="s">
        <v>453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48</v>
      </c>
      <c r="Z129" s="444"/>
      <c r="AA129" s="445"/>
      <c r="AB129" s="471" t="s">
        <v>272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74" t="s">
        <v>317</v>
      </c>
      <c r="B130" s="171"/>
      <c r="C130" s="170" t="s">
        <v>187</v>
      </c>
      <c r="D130" s="171"/>
      <c r="E130" s="155" t="s">
        <v>216</v>
      </c>
      <c r="F130" s="156"/>
      <c r="G130" s="157" t="s">
        <v>637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c r="A131" s="175"/>
      <c r="B131" s="172"/>
      <c r="C131" s="166"/>
      <c r="D131" s="172"/>
      <c r="E131" s="160" t="s">
        <v>215</v>
      </c>
      <c r="F131" s="161"/>
      <c r="G131" s="98" t="s">
        <v>638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613</v>
      </c>
      <c r="AN132" s="118"/>
      <c r="AO132" s="118"/>
      <c r="AP132" s="119"/>
      <c r="AQ132" s="139" t="s">
        <v>183</v>
      </c>
      <c r="AR132" s="140"/>
      <c r="AS132" s="140"/>
      <c r="AT132" s="141"/>
      <c r="AU132" s="182" t="s">
        <v>199</v>
      </c>
      <c r="AV132" s="182"/>
      <c r="AW132" s="182"/>
      <c r="AX132" s="183"/>
      <c r="AY132">
        <f>COUNTA($G$134)</f>
        <v>1</v>
      </c>
    </row>
    <row r="133" spans="1:51" ht="18.75" customHeight="1">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784</v>
      </c>
      <c r="AR133" s="185"/>
      <c r="AS133" s="121" t="s">
        <v>184</v>
      </c>
      <c r="AT133" s="122"/>
      <c r="AU133" s="186" t="s">
        <v>784</v>
      </c>
      <c r="AV133" s="186"/>
      <c r="AW133" s="121" t="s">
        <v>175</v>
      </c>
      <c r="AX133" s="181"/>
      <c r="AY133">
        <f>$AY$132</f>
        <v>1</v>
      </c>
    </row>
    <row r="134" spans="1:51" ht="39.75" customHeight="1">
      <c r="A134" s="175"/>
      <c r="B134" s="172"/>
      <c r="C134" s="166"/>
      <c r="D134" s="172"/>
      <c r="E134" s="166"/>
      <c r="F134" s="167"/>
      <c r="G134" s="92" t="s">
        <v>768</v>
      </c>
      <c r="H134" s="93"/>
      <c r="I134" s="93"/>
      <c r="J134" s="93"/>
      <c r="K134" s="93"/>
      <c r="L134" s="93"/>
      <c r="M134" s="93"/>
      <c r="N134" s="93"/>
      <c r="O134" s="93"/>
      <c r="P134" s="93"/>
      <c r="Q134" s="93"/>
      <c r="R134" s="93"/>
      <c r="S134" s="93"/>
      <c r="T134" s="93"/>
      <c r="U134" s="93"/>
      <c r="V134" s="93"/>
      <c r="W134" s="93"/>
      <c r="X134" s="94"/>
      <c r="Y134" s="187" t="s">
        <v>198</v>
      </c>
      <c r="Z134" s="188"/>
      <c r="AA134" s="189"/>
      <c r="AB134" s="190" t="s">
        <v>768</v>
      </c>
      <c r="AC134" s="191"/>
      <c r="AD134" s="191"/>
      <c r="AE134" s="192" t="s">
        <v>768</v>
      </c>
      <c r="AF134" s="193"/>
      <c r="AG134" s="193"/>
      <c r="AH134" s="193"/>
      <c r="AI134" s="192" t="s">
        <v>768</v>
      </c>
      <c r="AJ134" s="193"/>
      <c r="AK134" s="193"/>
      <c r="AL134" s="193"/>
      <c r="AM134" s="192" t="s">
        <v>768</v>
      </c>
      <c r="AN134" s="193"/>
      <c r="AO134" s="193"/>
      <c r="AP134" s="193"/>
      <c r="AQ134" s="192" t="s">
        <v>768</v>
      </c>
      <c r="AR134" s="193"/>
      <c r="AS134" s="193"/>
      <c r="AT134" s="193"/>
      <c r="AU134" s="192" t="s">
        <v>768</v>
      </c>
      <c r="AV134" s="193"/>
      <c r="AW134" s="193"/>
      <c r="AX134" s="194"/>
      <c r="AY134">
        <f t="shared" ref="AY134:AY135" si="13">$AY$132</f>
        <v>1</v>
      </c>
    </row>
    <row r="135" spans="1:51" ht="39.75" customHeight="1">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768</v>
      </c>
      <c r="AC135" s="199"/>
      <c r="AD135" s="199"/>
      <c r="AE135" s="192" t="s">
        <v>768</v>
      </c>
      <c r="AF135" s="193"/>
      <c r="AG135" s="193"/>
      <c r="AH135" s="193"/>
      <c r="AI135" s="192" t="s">
        <v>768</v>
      </c>
      <c r="AJ135" s="193"/>
      <c r="AK135" s="193"/>
      <c r="AL135" s="193"/>
      <c r="AM135" s="192" t="s">
        <v>768</v>
      </c>
      <c r="AN135" s="193"/>
      <c r="AO135" s="193"/>
      <c r="AP135" s="193"/>
      <c r="AQ135" s="192" t="s">
        <v>768</v>
      </c>
      <c r="AR135" s="193"/>
      <c r="AS135" s="193"/>
      <c r="AT135" s="193"/>
      <c r="AU135" s="192" t="s">
        <v>768</v>
      </c>
      <c r="AV135" s="193"/>
      <c r="AW135" s="193"/>
      <c r="AX135" s="194"/>
      <c r="AY135">
        <f t="shared" si="13"/>
        <v>1</v>
      </c>
    </row>
    <row r="136" spans="1:51" ht="18.75" hidden="1" customHeight="1">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613</v>
      </c>
      <c r="AN136" s="118"/>
      <c r="AO136" s="118"/>
      <c r="AP136" s="119"/>
      <c r="AQ136" s="139" t="s">
        <v>183</v>
      </c>
      <c r="AR136" s="140"/>
      <c r="AS136" s="140"/>
      <c r="AT136" s="141"/>
      <c r="AU136" s="182" t="s">
        <v>199</v>
      </c>
      <c r="AV136" s="182"/>
      <c r="AW136" s="182"/>
      <c r="AX136" s="183"/>
      <c r="AY136">
        <f>COUNTA($G$138)</f>
        <v>0</v>
      </c>
    </row>
    <row r="137" spans="1:51" ht="18.75" hidden="1" customHeight="1">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613</v>
      </c>
      <c r="AN140" s="118"/>
      <c r="AO140" s="118"/>
      <c r="AP140" s="119"/>
      <c r="AQ140" s="139" t="s">
        <v>183</v>
      </c>
      <c r="AR140" s="140"/>
      <c r="AS140" s="140"/>
      <c r="AT140" s="141"/>
      <c r="AU140" s="182" t="s">
        <v>199</v>
      </c>
      <c r="AV140" s="182"/>
      <c r="AW140" s="182"/>
      <c r="AX140" s="183"/>
      <c r="AY140">
        <f>COUNTA($G$142)</f>
        <v>0</v>
      </c>
    </row>
    <row r="141" spans="1:51" ht="18.75" hidden="1" customHeight="1">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613</v>
      </c>
      <c r="AN144" s="118"/>
      <c r="AO144" s="118"/>
      <c r="AP144" s="119"/>
      <c r="AQ144" s="139" t="s">
        <v>183</v>
      </c>
      <c r="AR144" s="140"/>
      <c r="AS144" s="140"/>
      <c r="AT144" s="141"/>
      <c r="AU144" s="182" t="s">
        <v>199</v>
      </c>
      <c r="AV144" s="182"/>
      <c r="AW144" s="182"/>
      <c r="AX144" s="183"/>
      <c r="AY144">
        <f>COUNTA($G$146)</f>
        <v>0</v>
      </c>
    </row>
    <row r="145" spans="1:51" ht="18.75" hidden="1" customHeight="1">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613</v>
      </c>
      <c r="AN148" s="118"/>
      <c r="AO148" s="118"/>
      <c r="AP148" s="119"/>
      <c r="AQ148" s="139" t="s">
        <v>183</v>
      </c>
      <c r="AR148" s="140"/>
      <c r="AS148" s="140"/>
      <c r="AT148" s="141"/>
      <c r="AU148" s="182" t="s">
        <v>199</v>
      </c>
      <c r="AV148" s="182"/>
      <c r="AW148" s="182"/>
      <c r="AX148" s="183"/>
      <c r="AY148">
        <f>COUNTA($G$150)</f>
        <v>0</v>
      </c>
    </row>
    <row r="149" spans="1:51" ht="18.75" hidden="1" customHeight="1">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c r="A154" s="175"/>
      <c r="B154" s="172"/>
      <c r="C154" s="166"/>
      <c r="D154" s="172"/>
      <c r="E154" s="166"/>
      <c r="F154" s="167"/>
      <c r="G154" s="92" t="s">
        <v>768</v>
      </c>
      <c r="H154" s="93"/>
      <c r="I154" s="93"/>
      <c r="J154" s="93"/>
      <c r="K154" s="93"/>
      <c r="L154" s="93"/>
      <c r="M154" s="93"/>
      <c r="N154" s="93"/>
      <c r="O154" s="93"/>
      <c r="P154" s="94"/>
      <c r="Q154" s="113" t="s">
        <v>768</v>
      </c>
      <c r="R154" s="93"/>
      <c r="S154" s="93"/>
      <c r="T154" s="93"/>
      <c r="U154" s="93"/>
      <c r="V154" s="93"/>
      <c r="W154" s="93"/>
      <c r="X154" s="93"/>
      <c r="Y154" s="93"/>
      <c r="Z154" s="93"/>
      <c r="AA154" s="275"/>
      <c r="AB154" s="129" t="s">
        <v>768</v>
      </c>
      <c r="AC154" s="130"/>
      <c r="AD154" s="130"/>
      <c r="AE154" s="135" t="s">
        <v>768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768</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c r="A188" s="175"/>
      <c r="B188" s="172"/>
      <c r="C188" s="166"/>
      <c r="D188" s="172"/>
      <c r="E188" s="113" t="s">
        <v>639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613</v>
      </c>
      <c r="AN192" s="118"/>
      <c r="AO192" s="118"/>
      <c r="AP192" s="119"/>
      <c r="AQ192" s="139" t="s">
        <v>183</v>
      </c>
      <c r="AR192" s="140"/>
      <c r="AS192" s="140"/>
      <c r="AT192" s="141"/>
      <c r="AU192" s="182" t="s">
        <v>199</v>
      </c>
      <c r="AV192" s="182"/>
      <c r="AW192" s="182"/>
      <c r="AX192" s="183"/>
      <c r="AY192">
        <f>COUNTA($G$194)</f>
        <v>0</v>
      </c>
    </row>
    <row r="193" spans="1:51" ht="18.75" hidden="1" customHeight="1">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613</v>
      </c>
      <c r="AN196" s="118"/>
      <c r="AO196" s="118"/>
      <c r="AP196" s="119"/>
      <c r="AQ196" s="139" t="s">
        <v>183</v>
      </c>
      <c r="AR196" s="140"/>
      <c r="AS196" s="140"/>
      <c r="AT196" s="141"/>
      <c r="AU196" s="182" t="s">
        <v>199</v>
      </c>
      <c r="AV196" s="182"/>
      <c r="AW196" s="182"/>
      <c r="AX196" s="183"/>
      <c r="AY196">
        <f>COUNTA($G$198)</f>
        <v>0</v>
      </c>
    </row>
    <row r="197" spans="1:51" ht="18.75" hidden="1" customHeight="1">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613</v>
      </c>
      <c r="AN200" s="118"/>
      <c r="AO200" s="118"/>
      <c r="AP200" s="119"/>
      <c r="AQ200" s="139" t="s">
        <v>183</v>
      </c>
      <c r="AR200" s="140"/>
      <c r="AS200" s="140"/>
      <c r="AT200" s="141"/>
      <c r="AU200" s="182" t="s">
        <v>199</v>
      </c>
      <c r="AV200" s="182"/>
      <c r="AW200" s="182"/>
      <c r="AX200" s="183"/>
      <c r="AY200">
        <f>COUNTA($G$202)</f>
        <v>0</v>
      </c>
    </row>
    <row r="201" spans="1:51" ht="18.75" hidden="1" customHeight="1">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613</v>
      </c>
      <c r="AN204" s="118"/>
      <c r="AO204" s="118"/>
      <c r="AP204" s="119"/>
      <c r="AQ204" s="139" t="s">
        <v>183</v>
      </c>
      <c r="AR204" s="140"/>
      <c r="AS204" s="140"/>
      <c r="AT204" s="141"/>
      <c r="AU204" s="182" t="s">
        <v>199</v>
      </c>
      <c r="AV204" s="182"/>
      <c r="AW204" s="182"/>
      <c r="AX204" s="183"/>
      <c r="AY204">
        <f>COUNTA($G$206)</f>
        <v>0</v>
      </c>
    </row>
    <row r="205" spans="1:51" ht="18.75" hidden="1" customHeight="1">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613</v>
      </c>
      <c r="AN208" s="118"/>
      <c r="AO208" s="118"/>
      <c r="AP208" s="119"/>
      <c r="AQ208" s="139" t="s">
        <v>183</v>
      </c>
      <c r="AR208" s="140"/>
      <c r="AS208" s="140"/>
      <c r="AT208" s="141"/>
      <c r="AU208" s="182" t="s">
        <v>199</v>
      </c>
      <c r="AV208" s="182"/>
      <c r="AW208" s="182"/>
      <c r="AX208" s="183"/>
      <c r="AY208">
        <f>COUNTA($G$210)</f>
        <v>0</v>
      </c>
    </row>
    <row r="209" spans="1:51" ht="18.75" hidden="1" customHeight="1">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613</v>
      </c>
      <c r="AN252" s="118"/>
      <c r="AO252" s="118"/>
      <c r="AP252" s="119"/>
      <c r="AQ252" s="139" t="s">
        <v>183</v>
      </c>
      <c r="AR252" s="140"/>
      <c r="AS252" s="140"/>
      <c r="AT252" s="141"/>
      <c r="AU252" s="182" t="s">
        <v>199</v>
      </c>
      <c r="AV252" s="182"/>
      <c r="AW252" s="182"/>
      <c r="AX252" s="183"/>
      <c r="AY252">
        <f>COUNTA($G$254)</f>
        <v>0</v>
      </c>
    </row>
    <row r="253" spans="1:51" ht="18.75" hidden="1" customHeight="1">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613</v>
      </c>
      <c r="AN256" s="118"/>
      <c r="AO256" s="118"/>
      <c r="AP256" s="119"/>
      <c r="AQ256" s="139" t="s">
        <v>183</v>
      </c>
      <c r="AR256" s="140"/>
      <c r="AS256" s="140"/>
      <c r="AT256" s="141"/>
      <c r="AU256" s="182" t="s">
        <v>199</v>
      </c>
      <c r="AV256" s="182"/>
      <c r="AW256" s="182"/>
      <c r="AX256" s="183"/>
      <c r="AY256">
        <f>COUNTA($G$258)</f>
        <v>0</v>
      </c>
    </row>
    <row r="257" spans="1:51" ht="18.75" hidden="1" customHeight="1">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613</v>
      </c>
      <c r="AN260" s="118"/>
      <c r="AO260" s="118"/>
      <c r="AP260" s="119"/>
      <c r="AQ260" s="139" t="s">
        <v>183</v>
      </c>
      <c r="AR260" s="140"/>
      <c r="AS260" s="140"/>
      <c r="AT260" s="141"/>
      <c r="AU260" s="182" t="s">
        <v>199</v>
      </c>
      <c r="AV260" s="182"/>
      <c r="AW260" s="182"/>
      <c r="AX260" s="183"/>
      <c r="AY260">
        <f>COUNTA($G$262)</f>
        <v>0</v>
      </c>
    </row>
    <row r="261" spans="1:51" ht="18.75" hidden="1" customHeight="1">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613</v>
      </c>
      <c r="AN264" s="118"/>
      <c r="AO264" s="118"/>
      <c r="AP264" s="119"/>
      <c r="AQ264" s="143" t="s">
        <v>183</v>
      </c>
      <c r="AR264" s="118"/>
      <c r="AS264" s="118"/>
      <c r="AT264" s="119"/>
      <c r="AU264" s="124" t="s">
        <v>199</v>
      </c>
      <c r="AV264" s="124"/>
      <c r="AW264" s="124"/>
      <c r="AX264" s="125"/>
      <c r="AY264">
        <f>COUNTA($G$266)</f>
        <v>0</v>
      </c>
    </row>
    <row r="265" spans="1:51" ht="18.75" hidden="1" customHeight="1">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613</v>
      </c>
      <c r="AN268" s="118"/>
      <c r="AO268" s="118"/>
      <c r="AP268" s="119"/>
      <c r="AQ268" s="139" t="s">
        <v>183</v>
      </c>
      <c r="AR268" s="140"/>
      <c r="AS268" s="140"/>
      <c r="AT268" s="141"/>
      <c r="AU268" s="182" t="s">
        <v>199</v>
      </c>
      <c r="AV268" s="182"/>
      <c r="AW268" s="182"/>
      <c r="AX268" s="183"/>
      <c r="AY268">
        <f>COUNTA($G$270)</f>
        <v>0</v>
      </c>
    </row>
    <row r="269" spans="1:51" ht="18.75" hidden="1" customHeight="1">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613</v>
      </c>
      <c r="AN312" s="118"/>
      <c r="AO312" s="118"/>
      <c r="AP312" s="119"/>
      <c r="AQ312" s="139" t="s">
        <v>183</v>
      </c>
      <c r="AR312" s="140"/>
      <c r="AS312" s="140"/>
      <c r="AT312" s="141"/>
      <c r="AU312" s="182" t="s">
        <v>199</v>
      </c>
      <c r="AV312" s="182"/>
      <c r="AW312" s="182"/>
      <c r="AX312" s="183"/>
      <c r="AY312">
        <f>COUNTA($G$314)</f>
        <v>0</v>
      </c>
    </row>
    <row r="313" spans="1:51" ht="18.75" hidden="1" customHeight="1">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613</v>
      </c>
      <c r="AN316" s="118"/>
      <c r="AO316" s="118"/>
      <c r="AP316" s="119"/>
      <c r="AQ316" s="139" t="s">
        <v>183</v>
      </c>
      <c r="AR316" s="140"/>
      <c r="AS316" s="140"/>
      <c r="AT316" s="141"/>
      <c r="AU316" s="182" t="s">
        <v>199</v>
      </c>
      <c r="AV316" s="182"/>
      <c r="AW316" s="182"/>
      <c r="AX316" s="183"/>
      <c r="AY316">
        <f>COUNTA($G$318)</f>
        <v>0</v>
      </c>
    </row>
    <row r="317" spans="1:51" ht="18.75" hidden="1" customHeight="1">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613</v>
      </c>
      <c r="AN320" s="118"/>
      <c r="AO320" s="118"/>
      <c r="AP320" s="119"/>
      <c r="AQ320" s="139" t="s">
        <v>183</v>
      </c>
      <c r="AR320" s="140"/>
      <c r="AS320" s="140"/>
      <c r="AT320" s="141"/>
      <c r="AU320" s="182" t="s">
        <v>199</v>
      </c>
      <c r="AV320" s="182"/>
      <c r="AW320" s="182"/>
      <c r="AX320" s="183"/>
      <c r="AY320">
        <f>COUNTA($G$322)</f>
        <v>0</v>
      </c>
    </row>
    <row r="321" spans="1:51" ht="18.75" hidden="1" customHeight="1">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613</v>
      </c>
      <c r="AN324" s="118"/>
      <c r="AO324" s="118"/>
      <c r="AP324" s="119"/>
      <c r="AQ324" s="139" t="s">
        <v>183</v>
      </c>
      <c r="AR324" s="140"/>
      <c r="AS324" s="140"/>
      <c r="AT324" s="141"/>
      <c r="AU324" s="182" t="s">
        <v>199</v>
      </c>
      <c r="AV324" s="182"/>
      <c r="AW324" s="182"/>
      <c r="AX324" s="183"/>
      <c r="AY324">
        <f>COUNTA($G$326)</f>
        <v>0</v>
      </c>
    </row>
    <row r="325" spans="1:51" ht="18.75" hidden="1" customHeight="1">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613</v>
      </c>
      <c r="AN328" s="118"/>
      <c r="AO328" s="118"/>
      <c r="AP328" s="119"/>
      <c r="AQ328" s="139" t="s">
        <v>183</v>
      </c>
      <c r="AR328" s="140"/>
      <c r="AS328" s="140"/>
      <c r="AT328" s="141"/>
      <c r="AU328" s="182" t="s">
        <v>199</v>
      </c>
      <c r="AV328" s="182"/>
      <c r="AW328" s="182"/>
      <c r="AX328" s="183"/>
      <c r="AY328">
        <f>COUNTA($G$330)</f>
        <v>0</v>
      </c>
    </row>
    <row r="329" spans="1:51" ht="18.75" hidden="1" customHeight="1">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613</v>
      </c>
      <c r="AN372" s="118"/>
      <c r="AO372" s="118"/>
      <c r="AP372" s="119"/>
      <c r="AQ372" s="139" t="s">
        <v>183</v>
      </c>
      <c r="AR372" s="140"/>
      <c r="AS372" s="140"/>
      <c r="AT372" s="141"/>
      <c r="AU372" s="182" t="s">
        <v>199</v>
      </c>
      <c r="AV372" s="182"/>
      <c r="AW372" s="182"/>
      <c r="AX372" s="183"/>
      <c r="AY372">
        <f>COUNTA($G$374)</f>
        <v>0</v>
      </c>
    </row>
    <row r="373" spans="1:51" ht="18.75" hidden="1" customHeight="1">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613</v>
      </c>
      <c r="AN376" s="118"/>
      <c r="AO376" s="118"/>
      <c r="AP376" s="119"/>
      <c r="AQ376" s="139" t="s">
        <v>183</v>
      </c>
      <c r="AR376" s="140"/>
      <c r="AS376" s="140"/>
      <c r="AT376" s="141"/>
      <c r="AU376" s="182" t="s">
        <v>199</v>
      </c>
      <c r="AV376" s="182"/>
      <c r="AW376" s="182"/>
      <c r="AX376" s="183"/>
      <c r="AY376">
        <f>COUNTA($G$378)</f>
        <v>0</v>
      </c>
    </row>
    <row r="377" spans="1:51" ht="18.75" hidden="1" customHeight="1">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613</v>
      </c>
      <c r="AN380" s="118"/>
      <c r="AO380" s="118"/>
      <c r="AP380" s="119"/>
      <c r="AQ380" s="139" t="s">
        <v>183</v>
      </c>
      <c r="AR380" s="140"/>
      <c r="AS380" s="140"/>
      <c r="AT380" s="141"/>
      <c r="AU380" s="182" t="s">
        <v>199</v>
      </c>
      <c r="AV380" s="182"/>
      <c r="AW380" s="182"/>
      <c r="AX380" s="183"/>
      <c r="AY380">
        <f>COUNTA($G$382)</f>
        <v>0</v>
      </c>
    </row>
    <row r="381" spans="1:51" ht="18.75" hidden="1" customHeight="1">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613</v>
      </c>
      <c r="AN384" s="118"/>
      <c r="AO384" s="118"/>
      <c r="AP384" s="119"/>
      <c r="AQ384" s="139" t="s">
        <v>183</v>
      </c>
      <c r="AR384" s="140"/>
      <c r="AS384" s="140"/>
      <c r="AT384" s="141"/>
      <c r="AU384" s="182" t="s">
        <v>199</v>
      </c>
      <c r="AV384" s="182"/>
      <c r="AW384" s="182"/>
      <c r="AX384" s="183"/>
      <c r="AY384">
        <f>COUNTA($G$386)</f>
        <v>0</v>
      </c>
    </row>
    <row r="385" spans="1:51" ht="18.75" hidden="1" customHeight="1">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613</v>
      </c>
      <c r="AN388" s="118"/>
      <c r="AO388" s="118"/>
      <c r="AP388" s="119"/>
      <c r="AQ388" s="139" t="s">
        <v>183</v>
      </c>
      <c r="AR388" s="140"/>
      <c r="AS388" s="140"/>
      <c r="AT388" s="141"/>
      <c r="AU388" s="182" t="s">
        <v>199</v>
      </c>
      <c r="AV388" s="182"/>
      <c r="AW388" s="182"/>
      <c r="AX388" s="183"/>
      <c r="AY388">
        <f>COUNTA($G$390)</f>
        <v>0</v>
      </c>
    </row>
    <row r="389" spans="1:51" ht="18.75" hidden="1" customHeight="1">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c r="A430" s="175"/>
      <c r="B430" s="172"/>
      <c r="C430" s="164" t="s">
        <v>585</v>
      </c>
      <c r="D430" s="928"/>
      <c r="E430" s="160" t="s">
        <v>311</v>
      </c>
      <c r="F430" s="893"/>
      <c r="G430" s="894" t="s">
        <v>203</v>
      </c>
      <c r="H430" s="111"/>
      <c r="I430" s="111"/>
      <c r="J430" s="895" t="s">
        <v>767</v>
      </c>
      <c r="K430" s="896"/>
      <c r="L430" s="896"/>
      <c r="M430" s="896"/>
      <c r="N430" s="896"/>
      <c r="O430" s="896"/>
      <c r="P430" s="896"/>
      <c r="Q430" s="896"/>
      <c r="R430" s="896"/>
      <c r="S430" s="896"/>
      <c r="T430" s="897"/>
      <c r="U430" s="587" t="s">
        <v>768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78" t="str">
        <f>IF(SUBSTITUTE($J$430,"-","")="","0","1")</f>
        <v>0</v>
      </c>
    </row>
    <row r="431" spans="1:51" ht="18.75" customHeight="1">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457</v>
      </c>
      <c r="AJ431" s="319"/>
      <c r="AK431" s="319"/>
      <c r="AL431" s="143"/>
      <c r="AM431" s="319" t="s">
        <v>458</v>
      </c>
      <c r="AN431" s="319"/>
      <c r="AO431" s="319"/>
      <c r="AP431" s="143"/>
      <c r="AQ431" s="143" t="s">
        <v>183</v>
      </c>
      <c r="AR431" s="118"/>
      <c r="AS431" s="118"/>
      <c r="AT431" s="119"/>
      <c r="AU431" s="124" t="s">
        <v>133</v>
      </c>
      <c r="AV431" s="124"/>
      <c r="AW431" s="124"/>
      <c r="AX431" s="125"/>
      <c r="AY431">
        <f>COUNTA($G$433)</f>
        <v>1</v>
      </c>
    </row>
    <row r="432" spans="1:51" ht="18.75" customHeight="1">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784</v>
      </c>
      <c r="AF432" s="186"/>
      <c r="AG432" s="121" t="s">
        <v>184</v>
      </c>
      <c r="AH432" s="122"/>
      <c r="AI432" s="320"/>
      <c r="AJ432" s="320"/>
      <c r="AK432" s="320"/>
      <c r="AL432" s="142"/>
      <c r="AM432" s="320"/>
      <c r="AN432" s="320"/>
      <c r="AO432" s="320"/>
      <c r="AP432" s="142"/>
      <c r="AQ432" s="235" t="s">
        <v>784</v>
      </c>
      <c r="AR432" s="186"/>
      <c r="AS432" s="121" t="s">
        <v>184</v>
      </c>
      <c r="AT432" s="122"/>
      <c r="AU432" s="186" t="s">
        <v>784</v>
      </c>
      <c r="AV432" s="186"/>
      <c r="AW432" s="121" t="s">
        <v>175</v>
      </c>
      <c r="AX432" s="181"/>
      <c r="AY432">
        <f>$AY$431</f>
        <v>1</v>
      </c>
    </row>
    <row r="433" spans="1:51" ht="23.25" customHeight="1">
      <c r="A433" s="175"/>
      <c r="B433" s="172"/>
      <c r="C433" s="166"/>
      <c r="D433" s="172"/>
      <c r="E433" s="323"/>
      <c r="F433" s="324"/>
      <c r="G433" s="92" t="s">
        <v>768</v>
      </c>
      <c r="H433" s="93"/>
      <c r="I433" s="93"/>
      <c r="J433" s="93"/>
      <c r="K433" s="93"/>
      <c r="L433" s="93"/>
      <c r="M433" s="93"/>
      <c r="N433" s="93"/>
      <c r="O433" s="93"/>
      <c r="P433" s="93"/>
      <c r="Q433" s="93"/>
      <c r="R433" s="93"/>
      <c r="S433" s="93"/>
      <c r="T433" s="93"/>
      <c r="U433" s="93"/>
      <c r="V433" s="93"/>
      <c r="W433" s="93"/>
      <c r="X433" s="94"/>
      <c r="Y433" s="187" t="s">
        <v>12</v>
      </c>
      <c r="Z433" s="188"/>
      <c r="AA433" s="189"/>
      <c r="AB433" s="199" t="s">
        <v>768</v>
      </c>
      <c r="AC433" s="199"/>
      <c r="AD433" s="199"/>
      <c r="AE433" s="321" t="s">
        <v>768</v>
      </c>
      <c r="AF433" s="193"/>
      <c r="AG433" s="193"/>
      <c r="AH433" s="193"/>
      <c r="AI433" s="321" t="s">
        <v>768</v>
      </c>
      <c r="AJ433" s="193"/>
      <c r="AK433" s="193"/>
      <c r="AL433" s="193"/>
      <c r="AM433" s="321" t="s">
        <v>768</v>
      </c>
      <c r="AN433" s="193"/>
      <c r="AO433" s="193"/>
      <c r="AP433" s="322"/>
      <c r="AQ433" s="321" t="s">
        <v>768</v>
      </c>
      <c r="AR433" s="193"/>
      <c r="AS433" s="193"/>
      <c r="AT433" s="322"/>
      <c r="AU433" s="193" t="s">
        <v>768</v>
      </c>
      <c r="AV433" s="193"/>
      <c r="AW433" s="193"/>
      <c r="AX433" s="194"/>
      <c r="AY433">
        <f t="shared" ref="AY433:AY435" si="63">$AY$431</f>
        <v>1</v>
      </c>
    </row>
    <row r="434" spans="1:51" ht="23.25" customHeight="1">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768</v>
      </c>
      <c r="AC434" s="191"/>
      <c r="AD434" s="191"/>
      <c r="AE434" s="321" t="s">
        <v>768</v>
      </c>
      <c r="AF434" s="193"/>
      <c r="AG434" s="193"/>
      <c r="AH434" s="322"/>
      <c r="AI434" s="321" t="s">
        <v>768</v>
      </c>
      <c r="AJ434" s="193"/>
      <c r="AK434" s="193"/>
      <c r="AL434" s="193"/>
      <c r="AM434" s="321" t="s">
        <v>768</v>
      </c>
      <c r="AN434" s="193"/>
      <c r="AO434" s="193"/>
      <c r="AP434" s="322"/>
      <c r="AQ434" s="321" t="s">
        <v>768</v>
      </c>
      <c r="AR434" s="193"/>
      <c r="AS434" s="193"/>
      <c r="AT434" s="322"/>
      <c r="AU434" s="193" t="s">
        <v>768</v>
      </c>
      <c r="AV434" s="193"/>
      <c r="AW434" s="193"/>
      <c r="AX434" s="194"/>
      <c r="AY434">
        <f t="shared" si="63"/>
        <v>1</v>
      </c>
    </row>
    <row r="435" spans="1:51" ht="23.25" customHeight="1">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8" t="s">
        <v>176</v>
      </c>
      <c r="AC435" s="578"/>
      <c r="AD435" s="578"/>
      <c r="AE435" s="321" t="s">
        <v>768</v>
      </c>
      <c r="AF435" s="193"/>
      <c r="AG435" s="193"/>
      <c r="AH435" s="322"/>
      <c r="AI435" s="321" t="s">
        <v>768</v>
      </c>
      <c r="AJ435" s="193"/>
      <c r="AK435" s="193"/>
      <c r="AL435" s="193"/>
      <c r="AM435" s="321" t="s">
        <v>768</v>
      </c>
      <c r="AN435" s="193"/>
      <c r="AO435" s="193"/>
      <c r="AP435" s="322"/>
      <c r="AQ435" s="321" t="s">
        <v>768</v>
      </c>
      <c r="AR435" s="193"/>
      <c r="AS435" s="193"/>
      <c r="AT435" s="322"/>
      <c r="AU435" s="193" t="s">
        <v>768</v>
      </c>
      <c r="AV435" s="193"/>
      <c r="AW435" s="193"/>
      <c r="AX435" s="194"/>
      <c r="AY435">
        <f t="shared" si="63"/>
        <v>1</v>
      </c>
    </row>
    <row r="436" spans="1:51" ht="18.75" hidden="1" customHeight="1">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457</v>
      </c>
      <c r="AJ436" s="319"/>
      <c r="AK436" s="319"/>
      <c r="AL436" s="143"/>
      <c r="AM436" s="319" t="s">
        <v>458</v>
      </c>
      <c r="AN436" s="319"/>
      <c r="AO436" s="319"/>
      <c r="AP436" s="143"/>
      <c r="AQ436" s="143" t="s">
        <v>183</v>
      </c>
      <c r="AR436" s="118"/>
      <c r="AS436" s="118"/>
      <c r="AT436" s="119"/>
      <c r="AU436" s="124" t="s">
        <v>133</v>
      </c>
      <c r="AV436" s="124"/>
      <c r="AW436" s="124"/>
      <c r="AX436" s="125"/>
      <c r="AY436">
        <f>COUNTA($G$438)</f>
        <v>0</v>
      </c>
    </row>
    <row r="437" spans="1:51" ht="18.75" hidden="1" customHeight="1">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8" t="s">
        <v>176</v>
      </c>
      <c r="AC440" s="578"/>
      <c r="AD440" s="57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457</v>
      </c>
      <c r="AJ441" s="319"/>
      <c r="AK441" s="319"/>
      <c r="AL441" s="143"/>
      <c r="AM441" s="319" t="s">
        <v>458</v>
      </c>
      <c r="AN441" s="319"/>
      <c r="AO441" s="319"/>
      <c r="AP441" s="143"/>
      <c r="AQ441" s="143" t="s">
        <v>183</v>
      </c>
      <c r="AR441" s="118"/>
      <c r="AS441" s="118"/>
      <c r="AT441" s="119"/>
      <c r="AU441" s="124" t="s">
        <v>133</v>
      </c>
      <c r="AV441" s="124"/>
      <c r="AW441" s="124"/>
      <c r="AX441" s="125"/>
      <c r="AY441">
        <f>COUNTA($G$443)</f>
        <v>0</v>
      </c>
    </row>
    <row r="442" spans="1:51" ht="18.75" hidden="1" customHeight="1">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8" t="s">
        <v>176</v>
      </c>
      <c r="AC445" s="578"/>
      <c r="AD445" s="57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457</v>
      </c>
      <c r="AJ446" s="319"/>
      <c r="AK446" s="319"/>
      <c r="AL446" s="143"/>
      <c r="AM446" s="319" t="s">
        <v>458</v>
      </c>
      <c r="AN446" s="319"/>
      <c r="AO446" s="319"/>
      <c r="AP446" s="143"/>
      <c r="AQ446" s="143" t="s">
        <v>183</v>
      </c>
      <c r="AR446" s="118"/>
      <c r="AS446" s="118"/>
      <c r="AT446" s="119"/>
      <c r="AU446" s="124" t="s">
        <v>133</v>
      </c>
      <c r="AV446" s="124"/>
      <c r="AW446" s="124"/>
      <c r="AX446" s="125"/>
      <c r="AY446">
        <f>COUNTA($G$448)</f>
        <v>0</v>
      </c>
    </row>
    <row r="447" spans="1:51" ht="18.75" hidden="1" customHeight="1">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8" t="s">
        <v>176</v>
      </c>
      <c r="AC450" s="578"/>
      <c r="AD450" s="57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457</v>
      </c>
      <c r="AJ451" s="319"/>
      <c r="AK451" s="319"/>
      <c r="AL451" s="143"/>
      <c r="AM451" s="319" t="s">
        <v>458</v>
      </c>
      <c r="AN451" s="319"/>
      <c r="AO451" s="319"/>
      <c r="AP451" s="143"/>
      <c r="AQ451" s="143" t="s">
        <v>183</v>
      </c>
      <c r="AR451" s="118"/>
      <c r="AS451" s="118"/>
      <c r="AT451" s="119"/>
      <c r="AU451" s="124" t="s">
        <v>133</v>
      </c>
      <c r="AV451" s="124"/>
      <c r="AW451" s="124"/>
      <c r="AX451" s="125"/>
      <c r="AY451">
        <f>COUNTA($G$453)</f>
        <v>0</v>
      </c>
    </row>
    <row r="452" spans="1:51" ht="18.75" hidden="1" customHeight="1">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8" t="s">
        <v>176</v>
      </c>
      <c r="AC455" s="578"/>
      <c r="AD455" s="57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457</v>
      </c>
      <c r="AJ456" s="319"/>
      <c r="AK456" s="319"/>
      <c r="AL456" s="143"/>
      <c r="AM456" s="319" t="s">
        <v>458</v>
      </c>
      <c r="AN456" s="319"/>
      <c r="AO456" s="319"/>
      <c r="AP456" s="143"/>
      <c r="AQ456" s="143" t="s">
        <v>183</v>
      </c>
      <c r="AR456" s="118"/>
      <c r="AS456" s="118"/>
      <c r="AT456" s="119"/>
      <c r="AU456" s="124" t="s">
        <v>133</v>
      </c>
      <c r="AV456" s="124"/>
      <c r="AW456" s="124"/>
      <c r="AX456" s="125"/>
      <c r="AY456">
        <f>COUNTA($G$458)</f>
        <v>1</v>
      </c>
    </row>
    <row r="457" spans="1:51" ht="18.75" customHeight="1">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784</v>
      </c>
      <c r="AF457" s="186"/>
      <c r="AG457" s="121" t="s">
        <v>184</v>
      </c>
      <c r="AH457" s="122"/>
      <c r="AI457" s="320"/>
      <c r="AJ457" s="320"/>
      <c r="AK457" s="320"/>
      <c r="AL457" s="142"/>
      <c r="AM457" s="320"/>
      <c r="AN457" s="320"/>
      <c r="AO457" s="320"/>
      <c r="AP457" s="142"/>
      <c r="AQ457" s="235" t="s">
        <v>784</v>
      </c>
      <c r="AR457" s="186"/>
      <c r="AS457" s="121" t="s">
        <v>184</v>
      </c>
      <c r="AT457" s="122"/>
      <c r="AU457" s="186" t="s">
        <v>784</v>
      </c>
      <c r="AV457" s="186"/>
      <c r="AW457" s="121" t="s">
        <v>175</v>
      </c>
      <c r="AX457" s="181"/>
      <c r="AY457">
        <f>$AY$456</f>
        <v>1</v>
      </c>
    </row>
    <row r="458" spans="1:51" ht="23.25" customHeight="1">
      <c r="A458" s="175"/>
      <c r="B458" s="172"/>
      <c r="C458" s="166"/>
      <c r="D458" s="172"/>
      <c r="E458" s="323"/>
      <c r="F458" s="324"/>
      <c r="G458" s="92" t="s">
        <v>768</v>
      </c>
      <c r="H458" s="93"/>
      <c r="I458" s="93"/>
      <c r="J458" s="93"/>
      <c r="K458" s="93"/>
      <c r="L458" s="93"/>
      <c r="M458" s="93"/>
      <c r="N458" s="93"/>
      <c r="O458" s="93"/>
      <c r="P458" s="93"/>
      <c r="Q458" s="93"/>
      <c r="R458" s="93"/>
      <c r="S458" s="93"/>
      <c r="T458" s="93"/>
      <c r="U458" s="93"/>
      <c r="V458" s="93"/>
      <c r="W458" s="93"/>
      <c r="X458" s="94"/>
      <c r="Y458" s="187" t="s">
        <v>12</v>
      </c>
      <c r="Z458" s="188"/>
      <c r="AA458" s="189"/>
      <c r="AB458" s="199" t="s">
        <v>768</v>
      </c>
      <c r="AC458" s="199"/>
      <c r="AD458" s="199"/>
      <c r="AE458" s="321" t="s">
        <v>768</v>
      </c>
      <c r="AF458" s="193"/>
      <c r="AG458" s="193"/>
      <c r="AH458" s="193"/>
      <c r="AI458" s="321" t="s">
        <v>768</v>
      </c>
      <c r="AJ458" s="193"/>
      <c r="AK458" s="193"/>
      <c r="AL458" s="193"/>
      <c r="AM458" s="321" t="s">
        <v>768</v>
      </c>
      <c r="AN458" s="193"/>
      <c r="AO458" s="193"/>
      <c r="AP458" s="322"/>
      <c r="AQ458" s="321" t="s">
        <v>768</v>
      </c>
      <c r="AR458" s="193"/>
      <c r="AS458" s="193"/>
      <c r="AT458" s="322"/>
      <c r="AU458" s="193" t="s">
        <v>768</v>
      </c>
      <c r="AV458" s="193"/>
      <c r="AW458" s="193"/>
      <c r="AX458" s="194"/>
      <c r="AY458">
        <f t="shared" ref="AY458:AY460" si="68">$AY$456</f>
        <v>1</v>
      </c>
    </row>
    <row r="459" spans="1:51" ht="23.25" customHeight="1">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768</v>
      </c>
      <c r="AC459" s="191"/>
      <c r="AD459" s="191"/>
      <c r="AE459" s="321" t="s">
        <v>768</v>
      </c>
      <c r="AF459" s="193"/>
      <c r="AG459" s="193"/>
      <c r="AH459" s="322"/>
      <c r="AI459" s="321" t="s">
        <v>768</v>
      </c>
      <c r="AJ459" s="193"/>
      <c r="AK459" s="193"/>
      <c r="AL459" s="193"/>
      <c r="AM459" s="321" t="s">
        <v>768</v>
      </c>
      <c r="AN459" s="193"/>
      <c r="AO459" s="193"/>
      <c r="AP459" s="322"/>
      <c r="AQ459" s="321" t="s">
        <v>768</v>
      </c>
      <c r="AR459" s="193"/>
      <c r="AS459" s="193"/>
      <c r="AT459" s="322"/>
      <c r="AU459" s="193" t="s">
        <v>768</v>
      </c>
      <c r="AV459" s="193"/>
      <c r="AW459" s="193"/>
      <c r="AX459" s="194"/>
      <c r="AY459">
        <f t="shared" si="68"/>
        <v>1</v>
      </c>
    </row>
    <row r="460" spans="1:51" ht="23.25" customHeight="1" thickBot="1">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8" t="s">
        <v>14</v>
      </c>
      <c r="AC460" s="578"/>
      <c r="AD460" s="578"/>
      <c r="AE460" s="321" t="s">
        <v>768</v>
      </c>
      <c r="AF460" s="193"/>
      <c r="AG460" s="193"/>
      <c r="AH460" s="322"/>
      <c r="AI460" s="321" t="s">
        <v>768</v>
      </c>
      <c r="AJ460" s="193"/>
      <c r="AK460" s="193"/>
      <c r="AL460" s="193"/>
      <c r="AM460" s="321" t="s">
        <v>768</v>
      </c>
      <c r="AN460" s="193"/>
      <c r="AO460" s="193"/>
      <c r="AP460" s="322"/>
      <c r="AQ460" s="321" t="s">
        <v>768</v>
      </c>
      <c r="AR460" s="193"/>
      <c r="AS460" s="193"/>
      <c r="AT460" s="322"/>
      <c r="AU460" s="193" t="s">
        <v>768</v>
      </c>
      <c r="AV460" s="193"/>
      <c r="AW460" s="193"/>
      <c r="AX460" s="194"/>
      <c r="AY460">
        <f t="shared" si="68"/>
        <v>1</v>
      </c>
    </row>
    <row r="461" spans="1:51" ht="18.75" hidden="1" customHeight="1">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457</v>
      </c>
      <c r="AJ461" s="319"/>
      <c r="AK461" s="319"/>
      <c r="AL461" s="143"/>
      <c r="AM461" s="319" t="s">
        <v>458</v>
      </c>
      <c r="AN461" s="319"/>
      <c r="AO461" s="319"/>
      <c r="AP461" s="143"/>
      <c r="AQ461" s="143" t="s">
        <v>183</v>
      </c>
      <c r="AR461" s="118"/>
      <c r="AS461" s="118"/>
      <c r="AT461" s="119"/>
      <c r="AU461" s="124" t="s">
        <v>133</v>
      </c>
      <c r="AV461" s="124"/>
      <c r="AW461" s="124"/>
      <c r="AX461" s="125"/>
      <c r="AY461">
        <f>COUNTA($G$463)</f>
        <v>0</v>
      </c>
    </row>
    <row r="462" spans="1:51" ht="18.75" hidden="1" customHeight="1">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8" t="s">
        <v>14</v>
      </c>
      <c r="AC465" s="578"/>
      <c r="AD465" s="57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457</v>
      </c>
      <c r="AJ466" s="319"/>
      <c r="AK466" s="319"/>
      <c r="AL466" s="143"/>
      <c r="AM466" s="319" t="s">
        <v>458</v>
      </c>
      <c r="AN466" s="319"/>
      <c r="AO466" s="319"/>
      <c r="AP466" s="143"/>
      <c r="AQ466" s="143" t="s">
        <v>183</v>
      </c>
      <c r="AR466" s="118"/>
      <c r="AS466" s="118"/>
      <c r="AT466" s="119"/>
      <c r="AU466" s="124" t="s">
        <v>133</v>
      </c>
      <c r="AV466" s="124"/>
      <c r="AW466" s="124"/>
      <c r="AX466" s="125"/>
      <c r="AY466">
        <f>COUNTA($G$468)</f>
        <v>0</v>
      </c>
    </row>
    <row r="467" spans="1:51" ht="18.75" hidden="1" customHeight="1">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8" t="s">
        <v>14</v>
      </c>
      <c r="AC470" s="578"/>
      <c r="AD470" s="57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457</v>
      </c>
      <c r="AJ471" s="319"/>
      <c r="AK471" s="319"/>
      <c r="AL471" s="143"/>
      <c r="AM471" s="319" t="s">
        <v>458</v>
      </c>
      <c r="AN471" s="319"/>
      <c r="AO471" s="319"/>
      <c r="AP471" s="143"/>
      <c r="AQ471" s="143" t="s">
        <v>183</v>
      </c>
      <c r="AR471" s="118"/>
      <c r="AS471" s="118"/>
      <c r="AT471" s="119"/>
      <c r="AU471" s="124" t="s">
        <v>133</v>
      </c>
      <c r="AV471" s="124"/>
      <c r="AW471" s="124"/>
      <c r="AX471" s="125"/>
      <c r="AY471">
        <f>COUNTA($G$473)</f>
        <v>0</v>
      </c>
    </row>
    <row r="472" spans="1:51" ht="18.75" hidden="1" customHeight="1">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8" t="s">
        <v>14</v>
      </c>
      <c r="AC475" s="578"/>
      <c r="AD475" s="57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457</v>
      </c>
      <c r="AJ476" s="319"/>
      <c r="AK476" s="319"/>
      <c r="AL476" s="143"/>
      <c r="AM476" s="319" t="s">
        <v>458</v>
      </c>
      <c r="AN476" s="319"/>
      <c r="AO476" s="319"/>
      <c r="AP476" s="143"/>
      <c r="AQ476" s="143" t="s">
        <v>183</v>
      </c>
      <c r="AR476" s="118"/>
      <c r="AS476" s="118"/>
      <c r="AT476" s="119"/>
      <c r="AU476" s="124" t="s">
        <v>133</v>
      </c>
      <c r="AV476" s="124"/>
      <c r="AW476" s="124"/>
      <c r="AX476" s="125"/>
      <c r="AY476">
        <f>COUNTA($G$478)</f>
        <v>0</v>
      </c>
    </row>
    <row r="477" spans="1:51" ht="18.75" hidden="1" customHeight="1">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8" t="s">
        <v>14</v>
      </c>
      <c r="AC480" s="578"/>
      <c r="AD480" s="57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c r="A484" s="175"/>
      <c r="B484" s="172"/>
      <c r="C484" s="166"/>
      <c r="D484" s="172"/>
      <c r="E484" s="160" t="s">
        <v>314</v>
      </c>
      <c r="F484" s="161"/>
      <c r="G484" s="894" t="s">
        <v>203</v>
      </c>
      <c r="H484" s="111"/>
      <c r="I484" s="111"/>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78" t="str">
        <f>IF(SUBSTITUTE($J$484,"-","")="","0","1")</f>
        <v>0</v>
      </c>
    </row>
    <row r="485" spans="1:51" ht="18.75" hidden="1" customHeight="1">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457</v>
      </c>
      <c r="AJ485" s="319"/>
      <c r="AK485" s="319"/>
      <c r="AL485" s="143"/>
      <c r="AM485" s="319" t="s">
        <v>458</v>
      </c>
      <c r="AN485" s="319"/>
      <c r="AO485" s="319"/>
      <c r="AP485" s="143"/>
      <c r="AQ485" s="143" t="s">
        <v>183</v>
      </c>
      <c r="AR485" s="118"/>
      <c r="AS485" s="118"/>
      <c r="AT485" s="119"/>
      <c r="AU485" s="124" t="s">
        <v>133</v>
      </c>
      <c r="AV485" s="124"/>
      <c r="AW485" s="124"/>
      <c r="AX485" s="125"/>
      <c r="AY485">
        <f>COUNTA($G$487)</f>
        <v>0</v>
      </c>
    </row>
    <row r="486" spans="1:51" ht="18.75" hidden="1" customHeight="1">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8" t="s">
        <v>176</v>
      </c>
      <c r="AC489" s="578"/>
      <c r="AD489" s="57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457</v>
      </c>
      <c r="AJ490" s="319"/>
      <c r="AK490" s="319"/>
      <c r="AL490" s="143"/>
      <c r="AM490" s="319" t="s">
        <v>458</v>
      </c>
      <c r="AN490" s="319"/>
      <c r="AO490" s="319"/>
      <c r="AP490" s="143"/>
      <c r="AQ490" s="143" t="s">
        <v>183</v>
      </c>
      <c r="AR490" s="118"/>
      <c r="AS490" s="118"/>
      <c r="AT490" s="119"/>
      <c r="AU490" s="124" t="s">
        <v>133</v>
      </c>
      <c r="AV490" s="124"/>
      <c r="AW490" s="124"/>
      <c r="AX490" s="125"/>
      <c r="AY490">
        <f>COUNTA($G$492)</f>
        <v>0</v>
      </c>
    </row>
    <row r="491" spans="1:51" ht="18.75" hidden="1" customHeight="1">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8" t="s">
        <v>176</v>
      </c>
      <c r="AC494" s="578"/>
      <c r="AD494" s="57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457</v>
      </c>
      <c r="AJ495" s="319"/>
      <c r="AK495" s="319"/>
      <c r="AL495" s="143"/>
      <c r="AM495" s="319" t="s">
        <v>458</v>
      </c>
      <c r="AN495" s="319"/>
      <c r="AO495" s="319"/>
      <c r="AP495" s="143"/>
      <c r="AQ495" s="143" t="s">
        <v>183</v>
      </c>
      <c r="AR495" s="118"/>
      <c r="AS495" s="118"/>
      <c r="AT495" s="119"/>
      <c r="AU495" s="124" t="s">
        <v>133</v>
      </c>
      <c r="AV495" s="124"/>
      <c r="AW495" s="124"/>
      <c r="AX495" s="125"/>
      <c r="AY495">
        <f>COUNTA($G$497)</f>
        <v>0</v>
      </c>
    </row>
    <row r="496" spans="1:51" ht="18.75" hidden="1" customHeight="1">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8" t="s">
        <v>176</v>
      </c>
      <c r="AC499" s="578"/>
      <c r="AD499" s="57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457</v>
      </c>
      <c r="AJ500" s="319"/>
      <c r="AK500" s="319"/>
      <c r="AL500" s="143"/>
      <c r="AM500" s="319" t="s">
        <v>458</v>
      </c>
      <c r="AN500" s="319"/>
      <c r="AO500" s="319"/>
      <c r="AP500" s="143"/>
      <c r="AQ500" s="143" t="s">
        <v>183</v>
      </c>
      <c r="AR500" s="118"/>
      <c r="AS500" s="118"/>
      <c r="AT500" s="119"/>
      <c r="AU500" s="124" t="s">
        <v>133</v>
      </c>
      <c r="AV500" s="124"/>
      <c r="AW500" s="124"/>
      <c r="AX500" s="125"/>
      <c r="AY500">
        <f>COUNTA($G$502)</f>
        <v>0</v>
      </c>
    </row>
    <row r="501" spans="1:51" ht="18.75" hidden="1" customHeight="1">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8" t="s">
        <v>176</v>
      </c>
      <c r="AC504" s="578"/>
      <c r="AD504" s="57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457</v>
      </c>
      <c r="AJ505" s="319"/>
      <c r="AK505" s="319"/>
      <c r="AL505" s="143"/>
      <c r="AM505" s="319" t="s">
        <v>458</v>
      </c>
      <c r="AN505" s="319"/>
      <c r="AO505" s="319"/>
      <c r="AP505" s="143"/>
      <c r="AQ505" s="143" t="s">
        <v>183</v>
      </c>
      <c r="AR505" s="118"/>
      <c r="AS505" s="118"/>
      <c r="AT505" s="119"/>
      <c r="AU505" s="124" t="s">
        <v>133</v>
      </c>
      <c r="AV505" s="124"/>
      <c r="AW505" s="124"/>
      <c r="AX505" s="125"/>
      <c r="AY505">
        <f>COUNTA($G$507)</f>
        <v>0</v>
      </c>
    </row>
    <row r="506" spans="1:51" ht="18.75" hidden="1" customHeight="1">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8" t="s">
        <v>176</v>
      </c>
      <c r="AC509" s="578"/>
      <c r="AD509" s="57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457</v>
      </c>
      <c r="AJ510" s="319"/>
      <c r="AK510" s="319"/>
      <c r="AL510" s="143"/>
      <c r="AM510" s="319" t="s">
        <v>458</v>
      </c>
      <c r="AN510" s="319"/>
      <c r="AO510" s="319"/>
      <c r="AP510" s="143"/>
      <c r="AQ510" s="143" t="s">
        <v>183</v>
      </c>
      <c r="AR510" s="118"/>
      <c r="AS510" s="118"/>
      <c r="AT510" s="119"/>
      <c r="AU510" s="124" t="s">
        <v>133</v>
      </c>
      <c r="AV510" s="124"/>
      <c r="AW510" s="124"/>
      <c r="AX510" s="125"/>
      <c r="AY510">
        <f>COUNTA($G$512)</f>
        <v>0</v>
      </c>
    </row>
    <row r="511" spans="1:51" ht="18.75" hidden="1" customHeight="1">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8" t="s">
        <v>14</v>
      </c>
      <c r="AC514" s="578"/>
      <c r="AD514" s="57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457</v>
      </c>
      <c r="AJ515" s="319"/>
      <c r="AK515" s="319"/>
      <c r="AL515" s="143"/>
      <c r="AM515" s="319" t="s">
        <v>458</v>
      </c>
      <c r="AN515" s="319"/>
      <c r="AO515" s="319"/>
      <c r="AP515" s="143"/>
      <c r="AQ515" s="143" t="s">
        <v>183</v>
      </c>
      <c r="AR515" s="118"/>
      <c r="AS515" s="118"/>
      <c r="AT515" s="119"/>
      <c r="AU515" s="124" t="s">
        <v>133</v>
      </c>
      <c r="AV515" s="124"/>
      <c r="AW515" s="124"/>
      <c r="AX515" s="125"/>
      <c r="AY515">
        <f>COUNTA($G$517)</f>
        <v>0</v>
      </c>
    </row>
    <row r="516" spans="1:51" ht="18.75" hidden="1" customHeight="1">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8" t="s">
        <v>14</v>
      </c>
      <c r="AC519" s="578"/>
      <c r="AD519" s="57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457</v>
      </c>
      <c r="AJ520" s="319"/>
      <c r="AK520" s="319"/>
      <c r="AL520" s="143"/>
      <c r="AM520" s="319" t="s">
        <v>458</v>
      </c>
      <c r="AN520" s="319"/>
      <c r="AO520" s="319"/>
      <c r="AP520" s="143"/>
      <c r="AQ520" s="143" t="s">
        <v>183</v>
      </c>
      <c r="AR520" s="118"/>
      <c r="AS520" s="118"/>
      <c r="AT520" s="119"/>
      <c r="AU520" s="124" t="s">
        <v>133</v>
      </c>
      <c r="AV520" s="124"/>
      <c r="AW520" s="124"/>
      <c r="AX520" s="125"/>
      <c r="AY520">
        <f>COUNTA($G$522)</f>
        <v>0</v>
      </c>
    </row>
    <row r="521" spans="1:51" ht="18.75" hidden="1" customHeight="1">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8" t="s">
        <v>14</v>
      </c>
      <c r="AC524" s="578"/>
      <c r="AD524" s="57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457</v>
      </c>
      <c r="AJ525" s="319"/>
      <c r="AK525" s="319"/>
      <c r="AL525" s="143"/>
      <c r="AM525" s="319" t="s">
        <v>458</v>
      </c>
      <c r="AN525" s="319"/>
      <c r="AO525" s="319"/>
      <c r="AP525" s="143"/>
      <c r="AQ525" s="143" t="s">
        <v>183</v>
      </c>
      <c r="AR525" s="118"/>
      <c r="AS525" s="118"/>
      <c r="AT525" s="119"/>
      <c r="AU525" s="124" t="s">
        <v>133</v>
      </c>
      <c r="AV525" s="124"/>
      <c r="AW525" s="124"/>
      <c r="AX525" s="125"/>
      <c r="AY525">
        <f>COUNTA($G$527)</f>
        <v>0</v>
      </c>
    </row>
    <row r="526" spans="1:51" ht="18.75" hidden="1" customHeight="1">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8" t="s">
        <v>14</v>
      </c>
      <c r="AC529" s="578"/>
      <c r="AD529" s="57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457</v>
      </c>
      <c r="AJ530" s="319"/>
      <c r="AK530" s="319"/>
      <c r="AL530" s="143"/>
      <c r="AM530" s="319" t="s">
        <v>458</v>
      </c>
      <c r="AN530" s="319"/>
      <c r="AO530" s="319"/>
      <c r="AP530" s="143"/>
      <c r="AQ530" s="143" t="s">
        <v>183</v>
      </c>
      <c r="AR530" s="118"/>
      <c r="AS530" s="118"/>
      <c r="AT530" s="119"/>
      <c r="AU530" s="124" t="s">
        <v>133</v>
      </c>
      <c r="AV530" s="124"/>
      <c r="AW530" s="124"/>
      <c r="AX530" s="125"/>
      <c r="AY530">
        <f>COUNTA($G$532)</f>
        <v>0</v>
      </c>
    </row>
    <row r="531" spans="1:51" ht="18.75" hidden="1" customHeight="1">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8" t="s">
        <v>14</v>
      </c>
      <c r="AC534" s="578"/>
      <c r="AD534" s="57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c r="A538" s="175"/>
      <c r="B538" s="172"/>
      <c r="C538" s="166"/>
      <c r="D538" s="172"/>
      <c r="E538" s="160" t="s">
        <v>315</v>
      </c>
      <c r="F538" s="161"/>
      <c r="G538" s="894" t="s">
        <v>203</v>
      </c>
      <c r="H538" s="111"/>
      <c r="I538" s="111"/>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78" t="str">
        <f>IF(SUBSTITUTE($J$538,"-","")="","0","1")</f>
        <v>0</v>
      </c>
    </row>
    <row r="539" spans="1:51" ht="18.75" hidden="1" customHeight="1">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457</v>
      </c>
      <c r="AJ539" s="319"/>
      <c r="AK539" s="319"/>
      <c r="AL539" s="143"/>
      <c r="AM539" s="319" t="s">
        <v>458</v>
      </c>
      <c r="AN539" s="319"/>
      <c r="AO539" s="319"/>
      <c r="AP539" s="143"/>
      <c r="AQ539" s="143" t="s">
        <v>183</v>
      </c>
      <c r="AR539" s="118"/>
      <c r="AS539" s="118"/>
      <c r="AT539" s="119"/>
      <c r="AU539" s="124" t="s">
        <v>133</v>
      </c>
      <c r="AV539" s="124"/>
      <c r="AW539" s="124"/>
      <c r="AX539" s="125"/>
      <c r="AY539">
        <f>COUNTA($G$541)</f>
        <v>0</v>
      </c>
    </row>
    <row r="540" spans="1:51" ht="18.75" hidden="1" customHeight="1">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8" t="s">
        <v>176</v>
      </c>
      <c r="AC543" s="578"/>
      <c r="AD543" s="57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457</v>
      </c>
      <c r="AJ544" s="319"/>
      <c r="AK544" s="319"/>
      <c r="AL544" s="143"/>
      <c r="AM544" s="319" t="s">
        <v>458</v>
      </c>
      <c r="AN544" s="319"/>
      <c r="AO544" s="319"/>
      <c r="AP544" s="143"/>
      <c r="AQ544" s="143" t="s">
        <v>183</v>
      </c>
      <c r="AR544" s="118"/>
      <c r="AS544" s="118"/>
      <c r="AT544" s="119"/>
      <c r="AU544" s="124" t="s">
        <v>133</v>
      </c>
      <c r="AV544" s="124"/>
      <c r="AW544" s="124"/>
      <c r="AX544" s="125"/>
      <c r="AY544">
        <f>COUNTA($G$546)</f>
        <v>0</v>
      </c>
    </row>
    <row r="545" spans="1:51" ht="18.75" hidden="1" customHeight="1">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8" t="s">
        <v>176</v>
      </c>
      <c r="AC548" s="578"/>
      <c r="AD548" s="57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457</v>
      </c>
      <c r="AJ549" s="319"/>
      <c r="AK549" s="319"/>
      <c r="AL549" s="143"/>
      <c r="AM549" s="319" t="s">
        <v>458</v>
      </c>
      <c r="AN549" s="319"/>
      <c r="AO549" s="319"/>
      <c r="AP549" s="143"/>
      <c r="AQ549" s="143" t="s">
        <v>183</v>
      </c>
      <c r="AR549" s="118"/>
      <c r="AS549" s="118"/>
      <c r="AT549" s="119"/>
      <c r="AU549" s="124" t="s">
        <v>133</v>
      </c>
      <c r="AV549" s="124"/>
      <c r="AW549" s="124"/>
      <c r="AX549" s="125"/>
      <c r="AY549">
        <f>COUNTA($G$551)</f>
        <v>0</v>
      </c>
    </row>
    <row r="550" spans="1:51" ht="18.75" hidden="1" customHeight="1">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8" t="s">
        <v>176</v>
      </c>
      <c r="AC553" s="578"/>
      <c r="AD553" s="57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457</v>
      </c>
      <c r="AJ554" s="319"/>
      <c r="AK554" s="319"/>
      <c r="AL554" s="143"/>
      <c r="AM554" s="319" t="s">
        <v>458</v>
      </c>
      <c r="AN554" s="319"/>
      <c r="AO554" s="319"/>
      <c r="AP554" s="143"/>
      <c r="AQ554" s="143" t="s">
        <v>183</v>
      </c>
      <c r="AR554" s="118"/>
      <c r="AS554" s="118"/>
      <c r="AT554" s="119"/>
      <c r="AU554" s="124" t="s">
        <v>133</v>
      </c>
      <c r="AV554" s="124"/>
      <c r="AW554" s="124"/>
      <c r="AX554" s="125"/>
      <c r="AY554">
        <f>COUNTA($G$556)</f>
        <v>0</v>
      </c>
    </row>
    <row r="555" spans="1:51" ht="18.75" hidden="1" customHeight="1">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8" t="s">
        <v>176</v>
      </c>
      <c r="AC558" s="578"/>
      <c r="AD558" s="57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457</v>
      </c>
      <c r="AJ559" s="319"/>
      <c r="AK559" s="319"/>
      <c r="AL559" s="143"/>
      <c r="AM559" s="319" t="s">
        <v>458</v>
      </c>
      <c r="AN559" s="319"/>
      <c r="AO559" s="319"/>
      <c r="AP559" s="143"/>
      <c r="AQ559" s="143" t="s">
        <v>183</v>
      </c>
      <c r="AR559" s="118"/>
      <c r="AS559" s="118"/>
      <c r="AT559" s="119"/>
      <c r="AU559" s="124" t="s">
        <v>133</v>
      </c>
      <c r="AV559" s="124"/>
      <c r="AW559" s="124"/>
      <c r="AX559" s="125"/>
      <c r="AY559">
        <f>COUNTA($G$561)</f>
        <v>0</v>
      </c>
    </row>
    <row r="560" spans="1:51" ht="18.75" hidden="1" customHeight="1">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8" t="s">
        <v>176</v>
      </c>
      <c r="AC563" s="578"/>
      <c r="AD563" s="57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457</v>
      </c>
      <c r="AJ564" s="319"/>
      <c r="AK564" s="319"/>
      <c r="AL564" s="143"/>
      <c r="AM564" s="319" t="s">
        <v>458</v>
      </c>
      <c r="AN564" s="319"/>
      <c r="AO564" s="319"/>
      <c r="AP564" s="143"/>
      <c r="AQ564" s="143" t="s">
        <v>183</v>
      </c>
      <c r="AR564" s="118"/>
      <c r="AS564" s="118"/>
      <c r="AT564" s="119"/>
      <c r="AU564" s="124" t="s">
        <v>133</v>
      </c>
      <c r="AV564" s="124"/>
      <c r="AW564" s="124"/>
      <c r="AX564" s="125"/>
      <c r="AY564">
        <f>COUNTA($G$566)</f>
        <v>0</v>
      </c>
    </row>
    <row r="565" spans="1:51" ht="18.75" hidden="1" customHeight="1">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8" t="s">
        <v>14</v>
      </c>
      <c r="AC568" s="578"/>
      <c r="AD568" s="57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457</v>
      </c>
      <c r="AJ569" s="319"/>
      <c r="AK569" s="319"/>
      <c r="AL569" s="143"/>
      <c r="AM569" s="319" t="s">
        <v>458</v>
      </c>
      <c r="AN569" s="319"/>
      <c r="AO569" s="319"/>
      <c r="AP569" s="143"/>
      <c r="AQ569" s="143" t="s">
        <v>183</v>
      </c>
      <c r="AR569" s="118"/>
      <c r="AS569" s="118"/>
      <c r="AT569" s="119"/>
      <c r="AU569" s="124" t="s">
        <v>133</v>
      </c>
      <c r="AV569" s="124"/>
      <c r="AW569" s="124"/>
      <c r="AX569" s="125"/>
      <c r="AY569">
        <f>COUNTA($G$571)</f>
        <v>0</v>
      </c>
    </row>
    <row r="570" spans="1:51" ht="18.75" hidden="1" customHeight="1">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8" t="s">
        <v>14</v>
      </c>
      <c r="AC573" s="578"/>
      <c r="AD573" s="57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457</v>
      </c>
      <c r="AJ574" s="319"/>
      <c r="AK574" s="319"/>
      <c r="AL574" s="143"/>
      <c r="AM574" s="319" t="s">
        <v>458</v>
      </c>
      <c r="AN574" s="319"/>
      <c r="AO574" s="319"/>
      <c r="AP574" s="143"/>
      <c r="AQ574" s="143" t="s">
        <v>183</v>
      </c>
      <c r="AR574" s="118"/>
      <c r="AS574" s="118"/>
      <c r="AT574" s="119"/>
      <c r="AU574" s="124" t="s">
        <v>133</v>
      </c>
      <c r="AV574" s="124"/>
      <c r="AW574" s="124"/>
      <c r="AX574" s="125"/>
      <c r="AY574">
        <f>COUNTA($G$576)</f>
        <v>0</v>
      </c>
    </row>
    <row r="575" spans="1:51" ht="18.75" hidden="1" customHeight="1">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8" t="s">
        <v>14</v>
      </c>
      <c r="AC578" s="578"/>
      <c r="AD578" s="57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457</v>
      </c>
      <c r="AJ579" s="319"/>
      <c r="AK579" s="319"/>
      <c r="AL579" s="143"/>
      <c r="AM579" s="319" t="s">
        <v>458</v>
      </c>
      <c r="AN579" s="319"/>
      <c r="AO579" s="319"/>
      <c r="AP579" s="143"/>
      <c r="AQ579" s="143" t="s">
        <v>183</v>
      </c>
      <c r="AR579" s="118"/>
      <c r="AS579" s="118"/>
      <c r="AT579" s="119"/>
      <c r="AU579" s="124" t="s">
        <v>133</v>
      </c>
      <c r="AV579" s="124"/>
      <c r="AW579" s="124"/>
      <c r="AX579" s="125"/>
      <c r="AY579">
        <f>COUNTA($G$581)</f>
        <v>0</v>
      </c>
    </row>
    <row r="580" spans="1:51" ht="18.75" hidden="1" customHeight="1">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8" t="s">
        <v>14</v>
      </c>
      <c r="AC583" s="578"/>
      <c r="AD583" s="57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457</v>
      </c>
      <c r="AJ584" s="319"/>
      <c r="AK584" s="319"/>
      <c r="AL584" s="143"/>
      <c r="AM584" s="319" t="s">
        <v>458</v>
      </c>
      <c r="AN584" s="319"/>
      <c r="AO584" s="319"/>
      <c r="AP584" s="143"/>
      <c r="AQ584" s="143" t="s">
        <v>183</v>
      </c>
      <c r="AR584" s="118"/>
      <c r="AS584" s="118"/>
      <c r="AT584" s="119"/>
      <c r="AU584" s="124" t="s">
        <v>133</v>
      </c>
      <c r="AV584" s="124"/>
      <c r="AW584" s="124"/>
      <c r="AX584" s="125"/>
      <c r="AY584">
        <f>COUNTA($G$586)</f>
        <v>0</v>
      </c>
    </row>
    <row r="585" spans="1:51" ht="18.75" hidden="1" customHeight="1">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8" t="s">
        <v>14</v>
      </c>
      <c r="AC588" s="578"/>
      <c r="AD588" s="57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c r="A592" s="175"/>
      <c r="B592" s="172"/>
      <c r="C592" s="166"/>
      <c r="D592" s="172"/>
      <c r="E592" s="160" t="s">
        <v>314</v>
      </c>
      <c r="F592" s="161"/>
      <c r="G592" s="894" t="s">
        <v>203</v>
      </c>
      <c r="H592" s="111"/>
      <c r="I592" s="111"/>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78" t="str">
        <f>IF(SUBSTITUTE($J$592,"-","")="","0","1")</f>
        <v>0</v>
      </c>
    </row>
    <row r="593" spans="1:51" ht="18.75" hidden="1" customHeight="1">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457</v>
      </c>
      <c r="AJ593" s="319"/>
      <c r="AK593" s="319"/>
      <c r="AL593" s="143"/>
      <c r="AM593" s="319" t="s">
        <v>458</v>
      </c>
      <c r="AN593" s="319"/>
      <c r="AO593" s="319"/>
      <c r="AP593" s="143"/>
      <c r="AQ593" s="143" t="s">
        <v>183</v>
      </c>
      <c r="AR593" s="118"/>
      <c r="AS593" s="118"/>
      <c r="AT593" s="119"/>
      <c r="AU593" s="124" t="s">
        <v>133</v>
      </c>
      <c r="AV593" s="124"/>
      <c r="AW593" s="124"/>
      <c r="AX593" s="125"/>
      <c r="AY593">
        <f>COUNTA($G$595)</f>
        <v>0</v>
      </c>
    </row>
    <row r="594" spans="1:51" ht="18.75" hidden="1" customHeight="1">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8" t="s">
        <v>176</v>
      </c>
      <c r="AC597" s="578"/>
      <c r="AD597" s="57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457</v>
      </c>
      <c r="AJ598" s="319"/>
      <c r="AK598" s="319"/>
      <c r="AL598" s="143"/>
      <c r="AM598" s="319" t="s">
        <v>458</v>
      </c>
      <c r="AN598" s="319"/>
      <c r="AO598" s="319"/>
      <c r="AP598" s="143"/>
      <c r="AQ598" s="143" t="s">
        <v>183</v>
      </c>
      <c r="AR598" s="118"/>
      <c r="AS598" s="118"/>
      <c r="AT598" s="119"/>
      <c r="AU598" s="124" t="s">
        <v>133</v>
      </c>
      <c r="AV598" s="124"/>
      <c r="AW598" s="124"/>
      <c r="AX598" s="125"/>
      <c r="AY598">
        <f>COUNTA($G$600)</f>
        <v>0</v>
      </c>
    </row>
    <row r="599" spans="1:51" ht="18.75" hidden="1" customHeight="1">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8" t="s">
        <v>176</v>
      </c>
      <c r="AC602" s="578"/>
      <c r="AD602" s="57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457</v>
      </c>
      <c r="AJ603" s="319"/>
      <c r="AK603" s="319"/>
      <c r="AL603" s="143"/>
      <c r="AM603" s="319" t="s">
        <v>458</v>
      </c>
      <c r="AN603" s="319"/>
      <c r="AO603" s="319"/>
      <c r="AP603" s="143"/>
      <c r="AQ603" s="143" t="s">
        <v>183</v>
      </c>
      <c r="AR603" s="118"/>
      <c r="AS603" s="118"/>
      <c r="AT603" s="119"/>
      <c r="AU603" s="124" t="s">
        <v>133</v>
      </c>
      <c r="AV603" s="124"/>
      <c r="AW603" s="124"/>
      <c r="AX603" s="125"/>
      <c r="AY603">
        <f>COUNTA($G$605)</f>
        <v>0</v>
      </c>
    </row>
    <row r="604" spans="1:51" ht="18.75" hidden="1" customHeight="1">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8" t="s">
        <v>176</v>
      </c>
      <c r="AC607" s="578"/>
      <c r="AD607" s="57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457</v>
      </c>
      <c r="AJ608" s="319"/>
      <c r="AK608" s="319"/>
      <c r="AL608" s="143"/>
      <c r="AM608" s="319" t="s">
        <v>458</v>
      </c>
      <c r="AN608" s="319"/>
      <c r="AO608" s="319"/>
      <c r="AP608" s="143"/>
      <c r="AQ608" s="143" t="s">
        <v>183</v>
      </c>
      <c r="AR608" s="118"/>
      <c r="AS608" s="118"/>
      <c r="AT608" s="119"/>
      <c r="AU608" s="124" t="s">
        <v>133</v>
      </c>
      <c r="AV608" s="124"/>
      <c r="AW608" s="124"/>
      <c r="AX608" s="125"/>
      <c r="AY608">
        <f>COUNTA($G$610)</f>
        <v>0</v>
      </c>
    </row>
    <row r="609" spans="1:51" ht="18.75" hidden="1" customHeight="1">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8" t="s">
        <v>176</v>
      </c>
      <c r="AC612" s="578"/>
      <c r="AD612" s="57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457</v>
      </c>
      <c r="AJ613" s="319"/>
      <c r="AK613" s="319"/>
      <c r="AL613" s="143"/>
      <c r="AM613" s="319" t="s">
        <v>458</v>
      </c>
      <c r="AN613" s="319"/>
      <c r="AO613" s="319"/>
      <c r="AP613" s="143"/>
      <c r="AQ613" s="143" t="s">
        <v>183</v>
      </c>
      <c r="AR613" s="118"/>
      <c r="AS613" s="118"/>
      <c r="AT613" s="119"/>
      <c r="AU613" s="124" t="s">
        <v>133</v>
      </c>
      <c r="AV613" s="124"/>
      <c r="AW613" s="124"/>
      <c r="AX613" s="125"/>
      <c r="AY613">
        <f>COUNTA($G$615)</f>
        <v>0</v>
      </c>
    </row>
    <row r="614" spans="1:51" ht="18.75" hidden="1" customHeight="1">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8" t="s">
        <v>176</v>
      </c>
      <c r="AC617" s="578"/>
      <c r="AD617" s="57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457</v>
      </c>
      <c r="AJ618" s="319"/>
      <c r="AK618" s="319"/>
      <c r="AL618" s="143"/>
      <c r="AM618" s="319" t="s">
        <v>458</v>
      </c>
      <c r="AN618" s="319"/>
      <c r="AO618" s="319"/>
      <c r="AP618" s="143"/>
      <c r="AQ618" s="143" t="s">
        <v>183</v>
      </c>
      <c r="AR618" s="118"/>
      <c r="AS618" s="118"/>
      <c r="AT618" s="119"/>
      <c r="AU618" s="124" t="s">
        <v>133</v>
      </c>
      <c r="AV618" s="124"/>
      <c r="AW618" s="124"/>
      <c r="AX618" s="125"/>
      <c r="AY618">
        <f>COUNTA($G$620)</f>
        <v>0</v>
      </c>
    </row>
    <row r="619" spans="1:51" ht="18.75" hidden="1" customHeight="1">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8" t="s">
        <v>14</v>
      </c>
      <c r="AC622" s="578"/>
      <c r="AD622" s="57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457</v>
      </c>
      <c r="AJ623" s="319"/>
      <c r="AK623" s="319"/>
      <c r="AL623" s="143"/>
      <c r="AM623" s="319" t="s">
        <v>458</v>
      </c>
      <c r="AN623" s="319"/>
      <c r="AO623" s="319"/>
      <c r="AP623" s="143"/>
      <c r="AQ623" s="143" t="s">
        <v>183</v>
      </c>
      <c r="AR623" s="118"/>
      <c r="AS623" s="118"/>
      <c r="AT623" s="119"/>
      <c r="AU623" s="124" t="s">
        <v>133</v>
      </c>
      <c r="AV623" s="124"/>
      <c r="AW623" s="124"/>
      <c r="AX623" s="125"/>
      <c r="AY623">
        <f>COUNTA($G$625)</f>
        <v>0</v>
      </c>
    </row>
    <row r="624" spans="1:51" ht="18.75" hidden="1" customHeight="1">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8" t="s">
        <v>14</v>
      </c>
      <c r="AC627" s="578"/>
      <c r="AD627" s="57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457</v>
      </c>
      <c r="AJ628" s="319"/>
      <c r="AK628" s="319"/>
      <c r="AL628" s="143"/>
      <c r="AM628" s="319" t="s">
        <v>458</v>
      </c>
      <c r="AN628" s="319"/>
      <c r="AO628" s="319"/>
      <c r="AP628" s="143"/>
      <c r="AQ628" s="143" t="s">
        <v>183</v>
      </c>
      <c r="AR628" s="118"/>
      <c r="AS628" s="118"/>
      <c r="AT628" s="119"/>
      <c r="AU628" s="124" t="s">
        <v>133</v>
      </c>
      <c r="AV628" s="124"/>
      <c r="AW628" s="124"/>
      <c r="AX628" s="125"/>
      <c r="AY628">
        <f>COUNTA($G$630)</f>
        <v>0</v>
      </c>
    </row>
    <row r="629" spans="1:51" ht="18.75" hidden="1" customHeight="1">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8" t="s">
        <v>14</v>
      </c>
      <c r="AC632" s="578"/>
      <c r="AD632" s="57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457</v>
      </c>
      <c r="AJ633" s="319"/>
      <c r="AK633" s="319"/>
      <c r="AL633" s="143"/>
      <c r="AM633" s="319" t="s">
        <v>458</v>
      </c>
      <c r="AN633" s="319"/>
      <c r="AO633" s="319"/>
      <c r="AP633" s="143"/>
      <c r="AQ633" s="143" t="s">
        <v>183</v>
      </c>
      <c r="AR633" s="118"/>
      <c r="AS633" s="118"/>
      <c r="AT633" s="119"/>
      <c r="AU633" s="124" t="s">
        <v>133</v>
      </c>
      <c r="AV633" s="124"/>
      <c r="AW633" s="124"/>
      <c r="AX633" s="125"/>
      <c r="AY633">
        <f>COUNTA($G$635)</f>
        <v>0</v>
      </c>
    </row>
    <row r="634" spans="1:51" ht="18.75" hidden="1" customHeight="1">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8" t="s">
        <v>14</v>
      </c>
      <c r="AC637" s="578"/>
      <c r="AD637" s="57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457</v>
      </c>
      <c r="AJ638" s="319"/>
      <c r="AK638" s="319"/>
      <c r="AL638" s="143"/>
      <c r="AM638" s="319" t="s">
        <v>458</v>
      </c>
      <c r="AN638" s="319"/>
      <c r="AO638" s="319"/>
      <c r="AP638" s="143"/>
      <c r="AQ638" s="143" t="s">
        <v>183</v>
      </c>
      <c r="AR638" s="118"/>
      <c r="AS638" s="118"/>
      <c r="AT638" s="119"/>
      <c r="AU638" s="124" t="s">
        <v>133</v>
      </c>
      <c r="AV638" s="124"/>
      <c r="AW638" s="124"/>
      <c r="AX638" s="125"/>
      <c r="AY638">
        <f>COUNTA($G$640)</f>
        <v>0</v>
      </c>
    </row>
    <row r="639" spans="1:51" ht="18.75" hidden="1" customHeight="1">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8" t="s">
        <v>14</v>
      </c>
      <c r="AC642" s="578"/>
      <c r="AD642" s="57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c r="A646" s="175"/>
      <c r="B646" s="172"/>
      <c r="C646" s="166"/>
      <c r="D646" s="172"/>
      <c r="E646" s="160" t="s">
        <v>315</v>
      </c>
      <c r="F646" s="161"/>
      <c r="G646" s="894" t="s">
        <v>203</v>
      </c>
      <c r="H646" s="111"/>
      <c r="I646" s="111"/>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78" t="str">
        <f>IF(SUBSTITUTE($J$646,"-","")="","0","1")</f>
        <v>0</v>
      </c>
    </row>
    <row r="647" spans="1:51" ht="18.75" hidden="1" customHeight="1">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457</v>
      </c>
      <c r="AJ647" s="319"/>
      <c r="AK647" s="319"/>
      <c r="AL647" s="143"/>
      <c r="AM647" s="319" t="s">
        <v>458</v>
      </c>
      <c r="AN647" s="319"/>
      <c r="AO647" s="319"/>
      <c r="AP647" s="143"/>
      <c r="AQ647" s="143" t="s">
        <v>183</v>
      </c>
      <c r="AR647" s="118"/>
      <c r="AS647" s="118"/>
      <c r="AT647" s="119"/>
      <c r="AU647" s="124" t="s">
        <v>133</v>
      </c>
      <c r="AV647" s="124"/>
      <c r="AW647" s="124"/>
      <c r="AX647" s="125"/>
      <c r="AY647">
        <f>COUNTA($G$649)</f>
        <v>0</v>
      </c>
    </row>
    <row r="648" spans="1:51" ht="18.75" hidden="1" customHeight="1">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8" t="s">
        <v>176</v>
      </c>
      <c r="AC651" s="578"/>
      <c r="AD651" s="57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457</v>
      </c>
      <c r="AJ652" s="319"/>
      <c r="AK652" s="319"/>
      <c r="AL652" s="143"/>
      <c r="AM652" s="319" t="s">
        <v>458</v>
      </c>
      <c r="AN652" s="319"/>
      <c r="AO652" s="319"/>
      <c r="AP652" s="143"/>
      <c r="AQ652" s="143" t="s">
        <v>183</v>
      </c>
      <c r="AR652" s="118"/>
      <c r="AS652" s="118"/>
      <c r="AT652" s="119"/>
      <c r="AU652" s="124" t="s">
        <v>133</v>
      </c>
      <c r="AV652" s="124"/>
      <c r="AW652" s="124"/>
      <c r="AX652" s="125"/>
      <c r="AY652">
        <f>COUNTA($G$654)</f>
        <v>0</v>
      </c>
    </row>
    <row r="653" spans="1:51" ht="18.75" hidden="1" customHeight="1">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8" t="s">
        <v>176</v>
      </c>
      <c r="AC656" s="578"/>
      <c r="AD656" s="57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457</v>
      </c>
      <c r="AJ657" s="319"/>
      <c r="AK657" s="319"/>
      <c r="AL657" s="143"/>
      <c r="AM657" s="319" t="s">
        <v>458</v>
      </c>
      <c r="AN657" s="319"/>
      <c r="AO657" s="319"/>
      <c r="AP657" s="143"/>
      <c r="AQ657" s="143" t="s">
        <v>183</v>
      </c>
      <c r="AR657" s="118"/>
      <c r="AS657" s="118"/>
      <c r="AT657" s="119"/>
      <c r="AU657" s="124" t="s">
        <v>133</v>
      </c>
      <c r="AV657" s="124"/>
      <c r="AW657" s="124"/>
      <c r="AX657" s="125"/>
      <c r="AY657">
        <f>COUNTA($G$659)</f>
        <v>0</v>
      </c>
    </row>
    <row r="658" spans="1:51" ht="18.75" hidden="1" customHeight="1">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8" t="s">
        <v>176</v>
      </c>
      <c r="AC661" s="578"/>
      <c r="AD661" s="57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457</v>
      </c>
      <c r="AJ662" s="319"/>
      <c r="AK662" s="319"/>
      <c r="AL662" s="143"/>
      <c r="AM662" s="319" t="s">
        <v>458</v>
      </c>
      <c r="AN662" s="319"/>
      <c r="AO662" s="319"/>
      <c r="AP662" s="143"/>
      <c r="AQ662" s="143" t="s">
        <v>183</v>
      </c>
      <c r="AR662" s="118"/>
      <c r="AS662" s="118"/>
      <c r="AT662" s="119"/>
      <c r="AU662" s="124" t="s">
        <v>133</v>
      </c>
      <c r="AV662" s="124"/>
      <c r="AW662" s="124"/>
      <c r="AX662" s="125"/>
      <c r="AY662">
        <f>COUNTA($G$664)</f>
        <v>0</v>
      </c>
    </row>
    <row r="663" spans="1:51" ht="18.75" hidden="1" customHeight="1">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8" t="s">
        <v>176</v>
      </c>
      <c r="AC666" s="578"/>
      <c r="AD666" s="57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457</v>
      </c>
      <c r="AJ667" s="319"/>
      <c r="AK667" s="319"/>
      <c r="AL667" s="143"/>
      <c r="AM667" s="319" t="s">
        <v>458</v>
      </c>
      <c r="AN667" s="319"/>
      <c r="AO667" s="319"/>
      <c r="AP667" s="143"/>
      <c r="AQ667" s="143" t="s">
        <v>183</v>
      </c>
      <c r="AR667" s="118"/>
      <c r="AS667" s="118"/>
      <c r="AT667" s="119"/>
      <c r="AU667" s="124" t="s">
        <v>133</v>
      </c>
      <c r="AV667" s="124"/>
      <c r="AW667" s="124"/>
      <c r="AX667" s="125"/>
      <c r="AY667">
        <f>COUNTA($G$669)</f>
        <v>0</v>
      </c>
    </row>
    <row r="668" spans="1:51" ht="18.75" hidden="1" customHeight="1">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8" t="s">
        <v>176</v>
      </c>
      <c r="AC671" s="578"/>
      <c r="AD671" s="57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457</v>
      </c>
      <c r="AJ672" s="319"/>
      <c r="AK672" s="319"/>
      <c r="AL672" s="143"/>
      <c r="AM672" s="319" t="s">
        <v>458</v>
      </c>
      <c r="AN672" s="319"/>
      <c r="AO672" s="319"/>
      <c r="AP672" s="143"/>
      <c r="AQ672" s="143" t="s">
        <v>183</v>
      </c>
      <c r="AR672" s="118"/>
      <c r="AS672" s="118"/>
      <c r="AT672" s="119"/>
      <c r="AU672" s="124" t="s">
        <v>133</v>
      </c>
      <c r="AV672" s="124"/>
      <c r="AW672" s="124"/>
      <c r="AX672" s="125"/>
      <c r="AY672">
        <f>COUNTA($G$674)</f>
        <v>0</v>
      </c>
    </row>
    <row r="673" spans="1:51" ht="18.75" hidden="1" customHeight="1">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8" t="s">
        <v>14</v>
      </c>
      <c r="AC676" s="578"/>
      <c r="AD676" s="57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457</v>
      </c>
      <c r="AJ677" s="319"/>
      <c r="AK677" s="319"/>
      <c r="AL677" s="143"/>
      <c r="AM677" s="319" t="s">
        <v>458</v>
      </c>
      <c r="AN677" s="319"/>
      <c r="AO677" s="319"/>
      <c r="AP677" s="143"/>
      <c r="AQ677" s="143" t="s">
        <v>183</v>
      </c>
      <c r="AR677" s="118"/>
      <c r="AS677" s="118"/>
      <c r="AT677" s="119"/>
      <c r="AU677" s="124" t="s">
        <v>133</v>
      </c>
      <c r="AV677" s="124"/>
      <c r="AW677" s="124"/>
      <c r="AX677" s="125"/>
      <c r="AY677">
        <f>COUNTA($G$679)</f>
        <v>0</v>
      </c>
    </row>
    <row r="678" spans="1:51" ht="18.75" hidden="1" customHeight="1">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8" t="s">
        <v>14</v>
      </c>
      <c r="AC681" s="578"/>
      <c r="AD681" s="57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457</v>
      </c>
      <c r="AJ682" s="319"/>
      <c r="AK682" s="319"/>
      <c r="AL682" s="143"/>
      <c r="AM682" s="319" t="s">
        <v>458</v>
      </c>
      <c r="AN682" s="319"/>
      <c r="AO682" s="319"/>
      <c r="AP682" s="143"/>
      <c r="AQ682" s="143" t="s">
        <v>183</v>
      </c>
      <c r="AR682" s="118"/>
      <c r="AS682" s="118"/>
      <c r="AT682" s="119"/>
      <c r="AU682" s="124" t="s">
        <v>133</v>
      </c>
      <c r="AV682" s="124"/>
      <c r="AW682" s="124"/>
      <c r="AX682" s="125"/>
      <c r="AY682">
        <f>COUNTA($G$684)</f>
        <v>0</v>
      </c>
    </row>
    <row r="683" spans="1:51" ht="18.75" hidden="1" customHeight="1">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8" t="s">
        <v>14</v>
      </c>
      <c r="AC686" s="578"/>
      <c r="AD686" s="57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457</v>
      </c>
      <c r="AJ687" s="319"/>
      <c r="AK687" s="319"/>
      <c r="AL687" s="143"/>
      <c r="AM687" s="319" t="s">
        <v>458</v>
      </c>
      <c r="AN687" s="319"/>
      <c r="AO687" s="319"/>
      <c r="AP687" s="143"/>
      <c r="AQ687" s="143" t="s">
        <v>183</v>
      </c>
      <c r="AR687" s="118"/>
      <c r="AS687" s="118"/>
      <c r="AT687" s="119"/>
      <c r="AU687" s="124" t="s">
        <v>133</v>
      </c>
      <c r="AV687" s="124"/>
      <c r="AW687" s="124"/>
      <c r="AX687" s="125"/>
      <c r="AY687">
        <f>COUNTA($G$689)</f>
        <v>0</v>
      </c>
    </row>
    <row r="688" spans="1:51" ht="18.75" hidden="1" customHeight="1">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8" t="s">
        <v>14</v>
      </c>
      <c r="AC691" s="578"/>
      <c r="AD691" s="57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457</v>
      </c>
      <c r="AJ692" s="319"/>
      <c r="AK692" s="319"/>
      <c r="AL692" s="143"/>
      <c r="AM692" s="319" t="s">
        <v>458</v>
      </c>
      <c r="AN692" s="319"/>
      <c r="AO692" s="319"/>
      <c r="AP692" s="143"/>
      <c r="AQ692" s="143" t="s">
        <v>183</v>
      </c>
      <c r="AR692" s="118"/>
      <c r="AS692" s="118"/>
      <c r="AT692" s="119"/>
      <c r="AU692" s="124" t="s">
        <v>133</v>
      </c>
      <c r="AV692" s="124"/>
      <c r="AW692" s="124"/>
      <c r="AX692" s="125"/>
      <c r="AY692">
        <f>COUNTA($G$694)</f>
        <v>0</v>
      </c>
    </row>
    <row r="693" spans="1:51" ht="18.75" hidden="1" customHeight="1">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8" t="s">
        <v>14</v>
      </c>
      <c r="AC696" s="578"/>
      <c r="AD696" s="57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c r="A699" s="176"/>
      <c r="B699" s="177"/>
      <c r="C699" s="92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18" t="s">
        <v>30</v>
      </c>
      <c r="AH701" s="376"/>
      <c r="AI701" s="376"/>
      <c r="AJ701" s="376"/>
      <c r="AK701" s="376"/>
      <c r="AL701" s="376"/>
      <c r="AM701" s="376"/>
      <c r="AN701" s="376"/>
      <c r="AO701" s="376"/>
      <c r="AP701" s="376"/>
      <c r="AQ701" s="376"/>
      <c r="AR701" s="376"/>
      <c r="AS701" s="376"/>
      <c r="AT701" s="376"/>
      <c r="AU701" s="376"/>
      <c r="AV701" s="376"/>
      <c r="AW701" s="376"/>
      <c r="AX701" s="819"/>
    </row>
    <row r="702" spans="1:51" ht="48" customHeight="1">
      <c r="A702" s="865" t="s">
        <v>139</v>
      </c>
      <c r="B702" s="866"/>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26" t="s">
        <v>628</v>
      </c>
      <c r="AE702" s="327"/>
      <c r="AF702" s="327"/>
      <c r="AG702" s="379" t="s">
        <v>642</v>
      </c>
      <c r="AH702" s="380"/>
      <c r="AI702" s="380"/>
      <c r="AJ702" s="380"/>
      <c r="AK702" s="380"/>
      <c r="AL702" s="380"/>
      <c r="AM702" s="380"/>
      <c r="AN702" s="380"/>
      <c r="AO702" s="380"/>
      <c r="AP702" s="380"/>
      <c r="AQ702" s="380"/>
      <c r="AR702" s="380"/>
      <c r="AS702" s="380"/>
      <c r="AT702" s="380"/>
      <c r="AU702" s="380"/>
      <c r="AV702" s="380"/>
      <c r="AW702" s="380"/>
      <c r="AX702" s="381"/>
    </row>
    <row r="703" spans="1:51" ht="34.5" customHeight="1">
      <c r="A703" s="867"/>
      <c r="B703" s="868"/>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07" t="s">
        <v>628</v>
      </c>
      <c r="AE703" s="308"/>
      <c r="AF703" s="308"/>
      <c r="AG703" s="89" t="s">
        <v>776</v>
      </c>
      <c r="AH703" s="90"/>
      <c r="AI703" s="90"/>
      <c r="AJ703" s="90"/>
      <c r="AK703" s="90"/>
      <c r="AL703" s="90"/>
      <c r="AM703" s="90"/>
      <c r="AN703" s="90"/>
      <c r="AO703" s="90"/>
      <c r="AP703" s="90"/>
      <c r="AQ703" s="90"/>
      <c r="AR703" s="90"/>
      <c r="AS703" s="90"/>
      <c r="AT703" s="90"/>
      <c r="AU703" s="90"/>
      <c r="AV703" s="90"/>
      <c r="AW703" s="90"/>
      <c r="AX703" s="91"/>
    </row>
    <row r="704" spans="1:51" ht="47.25" customHeight="1">
      <c r="A704" s="869"/>
      <c r="B704" s="870"/>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0" t="s">
        <v>628</v>
      </c>
      <c r="AE704" s="781"/>
      <c r="AF704" s="781"/>
      <c r="AG704" s="153" t="s">
        <v>641</v>
      </c>
      <c r="AH704" s="96"/>
      <c r="AI704" s="96"/>
      <c r="AJ704" s="96"/>
      <c r="AK704" s="96"/>
      <c r="AL704" s="96"/>
      <c r="AM704" s="96"/>
      <c r="AN704" s="96"/>
      <c r="AO704" s="96"/>
      <c r="AP704" s="96"/>
      <c r="AQ704" s="96"/>
      <c r="AR704" s="96"/>
      <c r="AS704" s="96"/>
      <c r="AT704" s="96"/>
      <c r="AU704" s="96"/>
      <c r="AV704" s="96"/>
      <c r="AW704" s="96"/>
      <c r="AX704" s="154"/>
    </row>
    <row r="705" spans="1:50" ht="24.95" customHeight="1">
      <c r="A705" s="638" t="s">
        <v>38</v>
      </c>
      <c r="B705" s="639"/>
      <c r="C705" s="815" t="s">
        <v>40</v>
      </c>
      <c r="D705" s="81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7"/>
      <c r="AD705" s="712" t="s">
        <v>778</v>
      </c>
      <c r="AE705" s="713"/>
      <c r="AF705" s="713"/>
      <c r="AG705" s="113" t="s">
        <v>779</v>
      </c>
      <c r="AH705" s="93"/>
      <c r="AI705" s="93"/>
      <c r="AJ705" s="93"/>
      <c r="AK705" s="93"/>
      <c r="AL705" s="93"/>
      <c r="AM705" s="93"/>
      <c r="AN705" s="93"/>
      <c r="AO705" s="93"/>
      <c r="AP705" s="93"/>
      <c r="AQ705" s="93"/>
      <c r="AR705" s="93"/>
      <c r="AS705" s="93"/>
      <c r="AT705" s="93"/>
      <c r="AU705" s="93"/>
      <c r="AV705" s="93"/>
      <c r="AW705" s="93"/>
      <c r="AX705" s="114"/>
    </row>
    <row r="706" spans="1:50" ht="32.1" customHeight="1">
      <c r="A706" s="640"/>
      <c r="B706" s="641"/>
      <c r="C706" s="792"/>
      <c r="D706" s="793"/>
      <c r="E706" s="728" t="s">
        <v>293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07" t="s">
        <v>777</v>
      </c>
      <c r="AE706" s="308"/>
      <c r="AF706" s="661"/>
      <c r="AG706" s="153"/>
      <c r="AH706" s="96"/>
      <c r="AI706" s="96"/>
      <c r="AJ706" s="96"/>
      <c r="AK706" s="96"/>
      <c r="AL706" s="96"/>
      <c r="AM706" s="96"/>
      <c r="AN706" s="96"/>
      <c r="AO706" s="96"/>
      <c r="AP706" s="96"/>
      <c r="AQ706" s="96"/>
      <c r="AR706" s="96"/>
      <c r="AS706" s="96"/>
      <c r="AT706" s="96"/>
      <c r="AU706" s="96"/>
      <c r="AV706" s="96"/>
      <c r="AW706" s="96"/>
      <c r="AX706" s="154"/>
    </row>
    <row r="707" spans="1:50" ht="24.95" customHeight="1">
      <c r="A707" s="640"/>
      <c r="B707" s="641"/>
      <c r="C707" s="794"/>
      <c r="D707" s="795"/>
      <c r="E707" s="731" t="s">
        <v>237</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9" t="s">
        <v>777</v>
      </c>
      <c r="AE707" s="830"/>
      <c r="AF707" s="830"/>
      <c r="AG707" s="153"/>
      <c r="AH707" s="96"/>
      <c r="AI707" s="96"/>
      <c r="AJ707" s="96"/>
      <c r="AK707" s="96"/>
      <c r="AL707" s="96"/>
      <c r="AM707" s="96"/>
      <c r="AN707" s="96"/>
      <c r="AO707" s="96"/>
      <c r="AP707" s="96"/>
      <c r="AQ707" s="96"/>
      <c r="AR707" s="96"/>
      <c r="AS707" s="96"/>
      <c r="AT707" s="96"/>
      <c r="AU707" s="96"/>
      <c r="AV707" s="96"/>
      <c r="AW707" s="96"/>
      <c r="AX707" s="154"/>
    </row>
    <row r="708" spans="1:50" ht="24.95" customHeight="1">
      <c r="A708" s="640"/>
      <c r="B708" s="642"/>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3" t="s">
        <v>640</v>
      </c>
      <c r="AE708" s="604"/>
      <c r="AF708" s="604"/>
      <c r="AG708" s="740"/>
      <c r="AH708" s="741"/>
      <c r="AI708" s="741"/>
      <c r="AJ708" s="741"/>
      <c r="AK708" s="741"/>
      <c r="AL708" s="741"/>
      <c r="AM708" s="741"/>
      <c r="AN708" s="741"/>
      <c r="AO708" s="741"/>
      <c r="AP708" s="741"/>
      <c r="AQ708" s="741"/>
      <c r="AR708" s="741"/>
      <c r="AS708" s="741"/>
      <c r="AT708" s="741"/>
      <c r="AU708" s="741"/>
      <c r="AV708" s="741"/>
      <c r="AW708" s="741"/>
      <c r="AX708" s="742"/>
    </row>
    <row r="709" spans="1:50" ht="24.95" customHeight="1">
      <c r="A709" s="640"/>
      <c r="B709" s="642"/>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07" t="s">
        <v>640</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4.95" customHeight="1">
      <c r="A710" s="640"/>
      <c r="B710" s="642"/>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07" t="s">
        <v>640</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44.25" customHeight="1">
      <c r="A711" s="640"/>
      <c r="B711" s="642"/>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07" t="s">
        <v>628</v>
      </c>
      <c r="AE711" s="308"/>
      <c r="AF711" s="308"/>
      <c r="AG711" s="89" t="s">
        <v>781</v>
      </c>
      <c r="AH711" s="90"/>
      <c r="AI711" s="90"/>
      <c r="AJ711" s="90"/>
      <c r="AK711" s="90"/>
      <c r="AL711" s="90"/>
      <c r="AM711" s="90"/>
      <c r="AN711" s="90"/>
      <c r="AO711" s="90"/>
      <c r="AP711" s="90"/>
      <c r="AQ711" s="90"/>
      <c r="AR711" s="90"/>
      <c r="AS711" s="90"/>
      <c r="AT711" s="90"/>
      <c r="AU711" s="90"/>
      <c r="AV711" s="90"/>
      <c r="AW711" s="90"/>
      <c r="AX711" s="91"/>
    </row>
    <row r="712" spans="1:50" ht="121.5" customHeight="1">
      <c r="A712" s="640"/>
      <c r="B712" s="642"/>
      <c r="C712" s="385" t="s">
        <v>261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769</v>
      </c>
      <c r="AE712" s="781"/>
      <c r="AF712" s="781"/>
      <c r="AG712" s="804" t="s">
        <v>782</v>
      </c>
      <c r="AH712" s="805"/>
      <c r="AI712" s="805"/>
      <c r="AJ712" s="805"/>
      <c r="AK712" s="805"/>
      <c r="AL712" s="805"/>
      <c r="AM712" s="805"/>
      <c r="AN712" s="805"/>
      <c r="AO712" s="805"/>
      <c r="AP712" s="805"/>
      <c r="AQ712" s="805"/>
      <c r="AR712" s="805"/>
      <c r="AS712" s="805"/>
      <c r="AT712" s="805"/>
      <c r="AU712" s="805"/>
      <c r="AV712" s="805"/>
      <c r="AW712" s="805"/>
      <c r="AX712" s="806"/>
    </row>
    <row r="713" spans="1:50" ht="24.95" customHeight="1">
      <c r="A713" s="640"/>
      <c r="B713" s="642"/>
      <c r="C713" s="944" t="s">
        <v>262</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07" t="s">
        <v>640</v>
      </c>
      <c r="AE713" s="308"/>
      <c r="AF713" s="661"/>
      <c r="AG713" s="89"/>
      <c r="AH713" s="90"/>
      <c r="AI713" s="90"/>
      <c r="AJ713" s="90"/>
      <c r="AK713" s="90"/>
      <c r="AL713" s="90"/>
      <c r="AM713" s="90"/>
      <c r="AN713" s="90"/>
      <c r="AO713" s="90"/>
      <c r="AP713" s="90"/>
      <c r="AQ713" s="90"/>
      <c r="AR713" s="90"/>
      <c r="AS713" s="90"/>
      <c r="AT713" s="90"/>
      <c r="AU713" s="90"/>
      <c r="AV713" s="90"/>
      <c r="AW713" s="90"/>
      <c r="AX713" s="91"/>
    </row>
    <row r="714" spans="1:50" ht="24.95" customHeight="1">
      <c r="A714" s="643"/>
      <c r="B714" s="644"/>
      <c r="C714" s="645" t="s">
        <v>240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1" t="s">
        <v>640</v>
      </c>
      <c r="AE714" s="802"/>
      <c r="AF714" s="803"/>
      <c r="AG714" s="734"/>
      <c r="AH714" s="735"/>
      <c r="AI714" s="735"/>
      <c r="AJ714" s="735"/>
      <c r="AK714" s="735"/>
      <c r="AL714" s="735"/>
      <c r="AM714" s="735"/>
      <c r="AN714" s="735"/>
      <c r="AO714" s="735"/>
      <c r="AP714" s="735"/>
      <c r="AQ714" s="735"/>
      <c r="AR714" s="735"/>
      <c r="AS714" s="735"/>
      <c r="AT714" s="735"/>
      <c r="AU714" s="735"/>
      <c r="AV714" s="735"/>
      <c r="AW714" s="735"/>
      <c r="AX714" s="736"/>
    </row>
    <row r="715" spans="1:50" ht="24.95" customHeight="1">
      <c r="A715" s="638" t="s">
        <v>39</v>
      </c>
      <c r="B715" s="782"/>
      <c r="C715" s="783" t="s">
        <v>241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640</v>
      </c>
      <c r="AE715" s="604"/>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640</v>
      </c>
      <c r="AE716" s="625"/>
      <c r="AF716" s="625"/>
      <c r="AG716" s="89"/>
      <c r="AH716" s="90"/>
      <c r="AI716" s="90"/>
      <c r="AJ716" s="90"/>
      <c r="AK716" s="90"/>
      <c r="AL716" s="90"/>
      <c r="AM716" s="90"/>
      <c r="AN716" s="90"/>
      <c r="AO716" s="90"/>
      <c r="AP716" s="90"/>
      <c r="AQ716" s="90"/>
      <c r="AR716" s="90"/>
      <c r="AS716" s="90"/>
      <c r="AT716" s="90"/>
      <c r="AU716" s="90"/>
      <c r="AV716" s="90"/>
      <c r="AW716" s="90"/>
      <c r="AX716" s="91"/>
    </row>
    <row r="717" spans="1:50" ht="24.95" customHeight="1">
      <c r="A717" s="640"/>
      <c r="B717" s="642"/>
      <c r="C717" s="385" t="s">
        <v>194</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07" t="s">
        <v>628</v>
      </c>
      <c r="AE717" s="308"/>
      <c r="AF717" s="308"/>
      <c r="AG717" s="89" t="s">
        <v>780</v>
      </c>
      <c r="AH717" s="90"/>
      <c r="AI717" s="90"/>
      <c r="AJ717" s="90"/>
      <c r="AK717" s="90"/>
      <c r="AL717" s="90"/>
      <c r="AM717" s="90"/>
      <c r="AN717" s="90"/>
      <c r="AO717" s="90"/>
      <c r="AP717" s="90"/>
      <c r="AQ717" s="90"/>
      <c r="AR717" s="90"/>
      <c r="AS717" s="90"/>
      <c r="AT717" s="90"/>
      <c r="AU717" s="90"/>
      <c r="AV717" s="90"/>
      <c r="AW717" s="90"/>
      <c r="AX717" s="91"/>
    </row>
    <row r="718" spans="1:50" ht="24.95" customHeight="1">
      <c r="A718" s="643"/>
      <c r="B718" s="644"/>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07" t="s">
        <v>640</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35.1" customHeight="1">
      <c r="A719" s="774" t="s">
        <v>57</v>
      </c>
      <c r="B719" s="775"/>
      <c r="C719" s="621" t="s">
        <v>143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3" t="s">
        <v>640</v>
      </c>
      <c r="AE719" s="604"/>
      <c r="AF719" s="604"/>
      <c r="AG719" s="113"/>
      <c r="AH719" s="93"/>
      <c r="AI719" s="93"/>
      <c r="AJ719" s="93"/>
      <c r="AK719" s="93"/>
      <c r="AL719" s="93"/>
      <c r="AM719" s="93"/>
      <c r="AN719" s="93"/>
      <c r="AO719" s="93"/>
      <c r="AP719" s="93"/>
      <c r="AQ719" s="93"/>
      <c r="AR719" s="93"/>
      <c r="AS719" s="93"/>
      <c r="AT719" s="93"/>
      <c r="AU719" s="93"/>
      <c r="AV719" s="93"/>
      <c r="AW719" s="93"/>
      <c r="AX719" s="114"/>
    </row>
    <row r="720" spans="1:50" ht="19.7" customHeight="1">
      <c r="A720" s="776"/>
      <c r="B720" s="777"/>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0.100000000000001" customHeight="1">
      <c r="A721" s="776"/>
      <c r="B721" s="77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0.100000000000001" customHeight="1">
      <c r="A722" s="776"/>
      <c r="B722" s="77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0.100000000000001" customHeight="1">
      <c r="A723" s="776"/>
      <c r="B723" s="77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0.100000000000001" customHeight="1">
      <c r="A724" s="776"/>
      <c r="B724" s="77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0.100000000000001" customHeight="1">
      <c r="A725" s="778"/>
      <c r="B725" s="77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c r="A726" s="638" t="s">
        <v>47</v>
      </c>
      <c r="B726" s="797"/>
      <c r="C726" s="809" t="s">
        <v>52</v>
      </c>
      <c r="D726" s="831"/>
      <c r="E726" s="831"/>
      <c r="F726" s="832"/>
      <c r="G726" s="576" t="s">
        <v>770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5.099999999999994" customHeight="1" thickBot="1">
      <c r="A727" s="798"/>
      <c r="B727" s="799"/>
      <c r="C727" s="746" t="s">
        <v>56</v>
      </c>
      <c r="D727" s="747"/>
      <c r="E727" s="747"/>
      <c r="F727" s="748"/>
      <c r="G727" s="574" t="s">
        <v>775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0"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267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7" t="s">
        <v>586</v>
      </c>
      <c r="B737" s="196"/>
      <c r="C737" s="196"/>
      <c r="D737" s="197"/>
      <c r="E737" s="951"/>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82"/>
    </row>
    <row r="738" spans="1:51" ht="24.75" customHeight="1">
      <c r="A738" s="346" t="s">
        <v>309</v>
      </c>
      <c r="B738" s="346"/>
      <c r="C738" s="346"/>
      <c r="D738" s="346"/>
      <c r="E738" s="951"/>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c r="A739" s="346" t="s">
        <v>308</v>
      </c>
      <c r="B739" s="346"/>
      <c r="C739" s="346"/>
      <c r="D739" s="346"/>
      <c r="E739" s="951"/>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c r="A740" s="346" t="s">
        <v>307</v>
      </c>
      <c r="B740" s="346"/>
      <c r="C740" s="346"/>
      <c r="D740" s="346"/>
      <c r="E740" s="951"/>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c r="A741" s="346" t="s">
        <v>306</v>
      </c>
      <c r="B741" s="346"/>
      <c r="C741" s="346"/>
      <c r="D741" s="346"/>
      <c r="E741" s="951"/>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c r="A742" s="346" t="s">
        <v>305</v>
      </c>
      <c r="B742" s="346"/>
      <c r="C742" s="346"/>
      <c r="D742" s="346"/>
      <c r="E742" s="951"/>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c r="A743" s="346" t="s">
        <v>304</v>
      </c>
      <c r="B743" s="346"/>
      <c r="C743" s="346"/>
      <c r="D743" s="346"/>
      <c r="E743" s="951"/>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c r="A744" s="346" t="s">
        <v>303</v>
      </c>
      <c r="B744" s="346"/>
      <c r="C744" s="346"/>
      <c r="D744" s="346"/>
      <c r="E744" s="951"/>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c r="A745" s="346" t="s">
        <v>302</v>
      </c>
      <c r="B745" s="346"/>
      <c r="C745" s="346"/>
      <c r="D745" s="346"/>
      <c r="E745" s="988"/>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c r="A746" s="346" t="s">
        <v>459</v>
      </c>
      <c r="B746" s="346"/>
      <c r="C746" s="346"/>
      <c r="D746" s="346"/>
      <c r="E746" s="957"/>
      <c r="F746" s="955"/>
      <c r="G746" s="955"/>
      <c r="H746" s="85" t="str">
        <f>IF(E746="","","-")</f>
        <v/>
      </c>
      <c r="I746" s="955"/>
      <c r="J746" s="955"/>
      <c r="K746" s="85" t="str">
        <f>IF(I746="","","-")</f>
        <v/>
      </c>
      <c r="L746" s="956"/>
      <c r="M746" s="956"/>
      <c r="N746" s="85" t="str">
        <f>IF(O746="","","-")</f>
        <v/>
      </c>
      <c r="O746" s="958"/>
      <c r="P746" s="959"/>
      <c r="Q746" s="957"/>
      <c r="R746" s="955"/>
      <c r="S746" s="955"/>
      <c r="T746" s="85" t="str">
        <f>IF(Q746="","","-")</f>
        <v/>
      </c>
      <c r="U746" s="955"/>
      <c r="V746" s="955"/>
      <c r="W746" s="85" t="str">
        <f>IF(U746="","","-")</f>
        <v/>
      </c>
      <c r="X746" s="956"/>
      <c r="Y746" s="956"/>
      <c r="Z746" s="85" t="str">
        <f>IF(AA746="","","-")</f>
        <v/>
      </c>
      <c r="AA746" s="958"/>
      <c r="AB746" s="959"/>
      <c r="AC746" s="957"/>
      <c r="AD746" s="955"/>
      <c r="AE746" s="955"/>
      <c r="AF746" s="85" t="str">
        <f>IF(AC746="","","-")</f>
        <v/>
      </c>
      <c r="AG746" s="955"/>
      <c r="AH746" s="955"/>
      <c r="AI746" s="85" t="str">
        <f>IF(AG746="","","-")</f>
        <v/>
      </c>
      <c r="AJ746" s="956"/>
      <c r="AK746" s="956"/>
      <c r="AL746" s="85" t="str">
        <f>IF(AM746="","","-")</f>
        <v/>
      </c>
      <c r="AM746" s="958"/>
      <c r="AN746" s="959"/>
      <c r="AO746" s="957"/>
      <c r="AP746" s="955"/>
      <c r="AQ746" s="85" t="str">
        <f>IF(AO746="","","-")</f>
        <v/>
      </c>
      <c r="AR746" s="955"/>
      <c r="AS746" s="955"/>
      <c r="AT746" s="85" t="str">
        <f>IF(AR746="","","-")</f>
        <v/>
      </c>
      <c r="AU746" s="956"/>
      <c r="AV746" s="956"/>
      <c r="AW746" s="85" t="str">
        <f>IF(AX746="","","-")</f>
        <v/>
      </c>
      <c r="AX746" s="88"/>
    </row>
    <row r="747" spans="1:51" ht="24.75" customHeight="1">
      <c r="A747" s="346" t="s">
        <v>421</v>
      </c>
      <c r="B747" s="346"/>
      <c r="C747" s="346"/>
      <c r="D747" s="346"/>
      <c r="E747" s="957"/>
      <c r="F747" s="955"/>
      <c r="G747" s="955"/>
      <c r="H747" s="85" t="str">
        <f>IF(E747="","","-")</f>
        <v/>
      </c>
      <c r="I747" s="955"/>
      <c r="J747" s="955"/>
      <c r="K747" s="85" t="str">
        <f>IF(I747="","","-")</f>
        <v/>
      </c>
      <c r="L747" s="956"/>
      <c r="M747" s="956"/>
      <c r="N747" s="85" t="str">
        <f>IF(O747="","","-")</f>
        <v/>
      </c>
      <c r="O747" s="958"/>
      <c r="P747" s="959"/>
      <c r="Q747" s="957"/>
      <c r="R747" s="955"/>
      <c r="S747" s="955"/>
      <c r="T747" s="85" t="str">
        <f>IF(Q747="","","-")</f>
        <v/>
      </c>
      <c r="U747" s="955"/>
      <c r="V747" s="955"/>
      <c r="W747" s="85" t="str">
        <f>IF(U747="","","-")</f>
        <v/>
      </c>
      <c r="X747" s="956"/>
      <c r="Y747" s="956"/>
      <c r="Z747" s="85" t="str">
        <f>IF(AA747="","","-")</f>
        <v/>
      </c>
      <c r="AA747" s="958"/>
      <c r="AB747" s="959"/>
      <c r="AC747" s="957"/>
      <c r="AD747" s="955"/>
      <c r="AE747" s="955"/>
      <c r="AF747" s="85" t="str">
        <f>IF(AC747="","","-")</f>
        <v/>
      </c>
      <c r="AG747" s="955"/>
      <c r="AH747" s="955"/>
      <c r="AI747" s="85" t="str">
        <f>IF(AG747="","","-")</f>
        <v/>
      </c>
      <c r="AJ747" s="956"/>
      <c r="AK747" s="956"/>
      <c r="AL747" s="85" t="str">
        <f>IF(AM747="","","-")</f>
        <v/>
      </c>
      <c r="AM747" s="958"/>
      <c r="AN747" s="959"/>
      <c r="AO747" s="957"/>
      <c r="AP747" s="955"/>
      <c r="AQ747" s="85" t="str">
        <f>IF(AO747="","","-")</f>
        <v/>
      </c>
      <c r="AR747" s="955"/>
      <c r="AS747" s="955"/>
      <c r="AT747" s="85" t="str">
        <f>IF(AR747="","","-")</f>
        <v/>
      </c>
      <c r="AU747" s="956"/>
      <c r="AV747" s="956"/>
      <c r="AW747" s="85" t="str">
        <f>IF(AX747="","","-")</f>
        <v/>
      </c>
      <c r="AX747" s="88"/>
    </row>
    <row r="748" spans="1:51" ht="28.35" customHeight="1">
      <c r="A748" s="612" t="s">
        <v>296</v>
      </c>
      <c r="B748" s="613"/>
      <c r="C748" s="613"/>
      <c r="D748" s="613"/>
      <c r="E748" s="613"/>
      <c r="F748" s="614"/>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612"/>
      <c r="B749" s="613"/>
      <c r="C749" s="613"/>
      <c r="D749" s="613"/>
      <c r="E749" s="613"/>
      <c r="F749" s="61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612"/>
      <c r="B750" s="613"/>
      <c r="C750" s="613"/>
      <c r="D750" s="613"/>
      <c r="E750" s="613"/>
      <c r="F750" s="61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612"/>
      <c r="B751" s="613"/>
      <c r="C751" s="613"/>
      <c r="D751" s="613"/>
      <c r="E751" s="613"/>
      <c r="F751" s="61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612"/>
      <c r="B752" s="613"/>
      <c r="C752" s="613"/>
      <c r="D752" s="613"/>
      <c r="E752" s="613"/>
      <c r="F752" s="61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612"/>
      <c r="B753" s="613"/>
      <c r="C753" s="613"/>
      <c r="D753" s="613"/>
      <c r="E753" s="613"/>
      <c r="F753" s="61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612"/>
      <c r="B754" s="613"/>
      <c r="C754" s="613"/>
      <c r="D754" s="613"/>
      <c r="E754" s="613"/>
      <c r="F754" s="61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612"/>
      <c r="B755" s="613"/>
      <c r="C755" s="613"/>
      <c r="D755" s="613"/>
      <c r="E755" s="613"/>
      <c r="F755" s="61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612"/>
      <c r="B756" s="613"/>
      <c r="C756" s="613"/>
      <c r="D756" s="613"/>
      <c r="E756" s="613"/>
      <c r="F756" s="61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612"/>
      <c r="B757" s="613"/>
      <c r="C757" s="613"/>
      <c r="D757" s="613"/>
      <c r="E757" s="613"/>
      <c r="F757" s="61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612"/>
      <c r="B758" s="613"/>
      <c r="C758" s="613"/>
      <c r="D758" s="613"/>
      <c r="E758" s="613"/>
      <c r="F758" s="61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612"/>
      <c r="B759" s="613"/>
      <c r="C759" s="613"/>
      <c r="D759" s="613"/>
      <c r="E759" s="613"/>
      <c r="F759" s="61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612"/>
      <c r="B760" s="613"/>
      <c r="C760" s="613"/>
      <c r="D760" s="613"/>
      <c r="E760" s="613"/>
      <c r="F760" s="61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612"/>
      <c r="B761" s="613"/>
      <c r="C761" s="613"/>
      <c r="D761" s="613"/>
      <c r="E761" s="613"/>
      <c r="F761" s="61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612"/>
      <c r="B762" s="613"/>
      <c r="C762" s="613"/>
      <c r="D762" s="613"/>
      <c r="E762" s="613"/>
      <c r="F762" s="61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c r="A763" s="612"/>
      <c r="B763" s="613"/>
      <c r="C763" s="613"/>
      <c r="D763" s="613"/>
      <c r="E763" s="613"/>
      <c r="F763" s="61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c r="A764" s="612"/>
      <c r="B764" s="613"/>
      <c r="C764" s="613"/>
      <c r="D764" s="613"/>
      <c r="E764" s="613"/>
      <c r="F764" s="61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c r="A765" s="612"/>
      <c r="B765" s="613"/>
      <c r="C765" s="613"/>
      <c r="D765" s="613"/>
      <c r="E765" s="613"/>
      <c r="F765" s="61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c r="A766" s="612"/>
      <c r="B766" s="613"/>
      <c r="C766" s="613"/>
      <c r="D766" s="613"/>
      <c r="E766" s="613"/>
      <c r="F766" s="61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c r="A767" s="612"/>
      <c r="B767" s="613"/>
      <c r="C767" s="613"/>
      <c r="D767" s="613"/>
      <c r="E767" s="613"/>
      <c r="F767" s="61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c r="A768" s="612"/>
      <c r="B768" s="613"/>
      <c r="C768" s="613"/>
      <c r="D768" s="613"/>
      <c r="E768" s="613"/>
      <c r="F768" s="61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c r="A769" s="612"/>
      <c r="B769" s="613"/>
      <c r="C769" s="613"/>
      <c r="D769" s="613"/>
      <c r="E769" s="613"/>
      <c r="F769" s="61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c r="A770" s="612"/>
      <c r="B770" s="613"/>
      <c r="C770" s="613"/>
      <c r="D770" s="613"/>
      <c r="E770" s="613"/>
      <c r="F770" s="61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c r="A771" s="612"/>
      <c r="B771" s="613"/>
      <c r="C771" s="613"/>
      <c r="D771" s="613"/>
      <c r="E771" s="613"/>
      <c r="F771" s="61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c r="A772" s="612"/>
      <c r="B772" s="613"/>
      <c r="C772" s="613"/>
      <c r="D772" s="613"/>
      <c r="E772" s="613"/>
      <c r="F772" s="61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c r="A773" s="612"/>
      <c r="B773" s="613"/>
      <c r="C773" s="613"/>
      <c r="D773" s="613"/>
      <c r="E773" s="613"/>
      <c r="F773" s="61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612"/>
      <c r="B774" s="613"/>
      <c r="C774" s="613"/>
      <c r="D774" s="613"/>
      <c r="E774" s="613"/>
      <c r="F774" s="61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612"/>
      <c r="B775" s="613"/>
      <c r="C775" s="613"/>
      <c r="D775" s="613"/>
      <c r="E775" s="613"/>
      <c r="F775" s="61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c r="A776" s="612"/>
      <c r="B776" s="613"/>
      <c r="C776" s="613"/>
      <c r="D776" s="613"/>
      <c r="E776" s="613"/>
      <c r="F776" s="61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612"/>
      <c r="B777" s="613"/>
      <c r="C777" s="613"/>
      <c r="D777" s="613"/>
      <c r="E777" s="613"/>
      <c r="F777" s="61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612"/>
      <c r="B778" s="613"/>
      <c r="C778" s="613"/>
      <c r="D778" s="613"/>
      <c r="E778" s="613"/>
      <c r="F778" s="61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612"/>
      <c r="B779" s="613"/>
      <c r="C779" s="613"/>
      <c r="D779" s="613"/>
      <c r="E779" s="613"/>
      <c r="F779" s="61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612"/>
      <c r="B780" s="613"/>
      <c r="C780" s="613"/>
      <c r="D780" s="613"/>
      <c r="E780" s="613"/>
      <c r="F780" s="61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612"/>
      <c r="B781" s="613"/>
      <c r="C781" s="613"/>
      <c r="D781" s="613"/>
      <c r="E781" s="613"/>
      <c r="F781" s="61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612"/>
      <c r="B782" s="613"/>
      <c r="C782" s="613"/>
      <c r="D782" s="613"/>
      <c r="E782" s="613"/>
      <c r="F782" s="61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612"/>
      <c r="B783" s="613"/>
      <c r="C783" s="613"/>
      <c r="D783" s="613"/>
      <c r="E783" s="613"/>
      <c r="F783" s="61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c r="A784" s="612"/>
      <c r="B784" s="613"/>
      <c r="C784" s="613"/>
      <c r="D784" s="613"/>
      <c r="E784" s="613"/>
      <c r="F784" s="61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c r="A785" s="612"/>
      <c r="B785" s="613"/>
      <c r="C785" s="613"/>
      <c r="D785" s="613"/>
      <c r="E785" s="613"/>
      <c r="F785" s="61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c r="A786" s="615"/>
      <c r="B786" s="616"/>
      <c r="C786" s="616"/>
      <c r="D786" s="616"/>
      <c r="E786" s="616"/>
      <c r="F786" s="61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c r="A787" s="626" t="s">
        <v>298</v>
      </c>
      <c r="B787" s="627"/>
      <c r="C787" s="627"/>
      <c r="D787" s="627"/>
      <c r="E787" s="627"/>
      <c r="F787" s="628"/>
      <c r="G787" s="593" t="s">
        <v>644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721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09"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9"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646</v>
      </c>
      <c r="H789" s="669"/>
      <c r="I789" s="669"/>
      <c r="J789" s="669"/>
      <c r="K789" s="670"/>
      <c r="L789" s="662" t="s">
        <v>647</v>
      </c>
      <c r="M789" s="663"/>
      <c r="N789" s="663"/>
      <c r="O789" s="663"/>
      <c r="P789" s="663"/>
      <c r="Q789" s="663"/>
      <c r="R789" s="663"/>
      <c r="S789" s="663"/>
      <c r="T789" s="663"/>
      <c r="U789" s="663"/>
      <c r="V789" s="663"/>
      <c r="W789" s="663"/>
      <c r="X789" s="664"/>
      <c r="Y789" s="382">
        <v>4.5</v>
      </c>
      <c r="Z789" s="383"/>
      <c r="AA789" s="383"/>
      <c r="AB789" s="384"/>
      <c r="AC789" s="668" t="s">
        <v>722</v>
      </c>
      <c r="AD789" s="669"/>
      <c r="AE789" s="669"/>
      <c r="AF789" s="669"/>
      <c r="AG789" s="670"/>
      <c r="AH789" s="662" t="s">
        <v>723</v>
      </c>
      <c r="AI789" s="663"/>
      <c r="AJ789" s="663"/>
      <c r="AK789" s="663"/>
      <c r="AL789" s="663"/>
      <c r="AM789" s="663"/>
      <c r="AN789" s="663"/>
      <c r="AO789" s="663"/>
      <c r="AP789" s="663"/>
      <c r="AQ789" s="663"/>
      <c r="AR789" s="663"/>
      <c r="AS789" s="663"/>
      <c r="AT789" s="664"/>
      <c r="AU789" s="382">
        <v>58</v>
      </c>
      <c r="AV789" s="383"/>
      <c r="AW789" s="383"/>
      <c r="AX789" s="384"/>
    </row>
    <row r="790" spans="1:51" ht="24.75" customHeight="1">
      <c r="A790" s="629"/>
      <c r="B790" s="630"/>
      <c r="C790" s="630"/>
      <c r="D790" s="630"/>
      <c r="E790" s="630"/>
      <c r="F790" s="631"/>
      <c r="G790" s="605" t="s">
        <v>648</v>
      </c>
      <c r="H790" s="606"/>
      <c r="I790" s="606"/>
      <c r="J790" s="606"/>
      <c r="K790" s="607"/>
      <c r="L790" s="596" t="s">
        <v>649</v>
      </c>
      <c r="M790" s="597"/>
      <c r="N790" s="597"/>
      <c r="O790" s="597"/>
      <c r="P790" s="597"/>
      <c r="Q790" s="597"/>
      <c r="R790" s="597"/>
      <c r="S790" s="597"/>
      <c r="T790" s="597"/>
      <c r="U790" s="597"/>
      <c r="V790" s="597"/>
      <c r="W790" s="597"/>
      <c r="X790" s="598"/>
      <c r="Y790" s="599">
        <v>0.8</v>
      </c>
      <c r="Z790" s="600"/>
      <c r="AA790" s="600"/>
      <c r="AB790" s="601"/>
      <c r="AC790" s="605"/>
      <c r="AD790" s="606"/>
      <c r="AE790" s="606"/>
      <c r="AF790" s="606"/>
      <c r="AG790" s="607"/>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c r="A791" s="629"/>
      <c r="B791" s="630"/>
      <c r="C791" s="630"/>
      <c r="D791" s="630"/>
      <c r="E791" s="630"/>
      <c r="F791" s="631"/>
      <c r="G791" s="605" t="s">
        <v>650</v>
      </c>
      <c r="H791" s="606"/>
      <c r="I791" s="606"/>
      <c r="J791" s="606"/>
      <c r="K791" s="607"/>
      <c r="L791" s="596" t="s">
        <v>651</v>
      </c>
      <c r="M791" s="597"/>
      <c r="N791" s="597"/>
      <c r="O791" s="597"/>
      <c r="P791" s="597"/>
      <c r="Q791" s="597"/>
      <c r="R791" s="597"/>
      <c r="S791" s="597"/>
      <c r="T791" s="597"/>
      <c r="U791" s="597"/>
      <c r="V791" s="597"/>
      <c r="W791" s="597"/>
      <c r="X791" s="598"/>
      <c r="Y791" s="599">
        <v>2.7</v>
      </c>
      <c r="Z791" s="600"/>
      <c r="AA791" s="600"/>
      <c r="AB791" s="601"/>
      <c r="AC791" s="605"/>
      <c r="AD791" s="606"/>
      <c r="AE791" s="606"/>
      <c r="AF791" s="606"/>
      <c r="AG791" s="607"/>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c r="A792" s="629"/>
      <c r="B792" s="630"/>
      <c r="C792" s="630"/>
      <c r="D792" s="630"/>
      <c r="E792" s="630"/>
      <c r="F792" s="631"/>
      <c r="G792" s="605" t="s">
        <v>652</v>
      </c>
      <c r="H792" s="606"/>
      <c r="I792" s="606"/>
      <c r="J792" s="606"/>
      <c r="K792" s="607"/>
      <c r="L792" s="596" t="s">
        <v>658</v>
      </c>
      <c r="M792" s="597"/>
      <c r="N792" s="597"/>
      <c r="O792" s="597"/>
      <c r="P792" s="597"/>
      <c r="Q792" s="597"/>
      <c r="R792" s="597"/>
      <c r="S792" s="597"/>
      <c r="T792" s="597"/>
      <c r="U792" s="597"/>
      <c r="V792" s="597"/>
      <c r="W792" s="597"/>
      <c r="X792" s="598"/>
      <c r="Y792" s="599">
        <v>1.9</v>
      </c>
      <c r="Z792" s="600"/>
      <c r="AA792" s="600"/>
      <c r="AB792" s="601"/>
      <c r="AC792" s="605"/>
      <c r="AD792" s="606"/>
      <c r="AE792" s="606"/>
      <c r="AF792" s="606"/>
      <c r="AG792" s="607"/>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c r="A793" s="629"/>
      <c r="B793" s="630"/>
      <c r="C793" s="630"/>
      <c r="D793" s="630"/>
      <c r="E793" s="630"/>
      <c r="F793" s="631"/>
      <c r="G793" s="605" t="s">
        <v>653</v>
      </c>
      <c r="H793" s="606"/>
      <c r="I793" s="606"/>
      <c r="J793" s="606"/>
      <c r="K793" s="607"/>
      <c r="L793" s="596" t="s">
        <v>654</v>
      </c>
      <c r="M793" s="597"/>
      <c r="N793" s="597"/>
      <c r="O793" s="597"/>
      <c r="P793" s="597"/>
      <c r="Q793" s="597"/>
      <c r="R793" s="597"/>
      <c r="S793" s="597"/>
      <c r="T793" s="597"/>
      <c r="U793" s="597"/>
      <c r="V793" s="597"/>
      <c r="W793" s="597"/>
      <c r="X793" s="598"/>
      <c r="Y793" s="599">
        <v>0.7</v>
      </c>
      <c r="Z793" s="600"/>
      <c r="AA793" s="600"/>
      <c r="AB793" s="601"/>
      <c r="AC793" s="605"/>
      <c r="AD793" s="606"/>
      <c r="AE793" s="606"/>
      <c r="AF793" s="606"/>
      <c r="AG793" s="607"/>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c r="A794" s="629"/>
      <c r="B794" s="630"/>
      <c r="C794" s="630"/>
      <c r="D794" s="630"/>
      <c r="E794" s="630"/>
      <c r="F794" s="631"/>
      <c r="G794" s="605" t="s">
        <v>655</v>
      </c>
      <c r="H794" s="606"/>
      <c r="I794" s="606"/>
      <c r="J794" s="606"/>
      <c r="K794" s="607"/>
      <c r="L794" s="596" t="s">
        <v>659</v>
      </c>
      <c r="M794" s="597"/>
      <c r="N794" s="597"/>
      <c r="O794" s="597"/>
      <c r="P794" s="597"/>
      <c r="Q794" s="597"/>
      <c r="R794" s="597"/>
      <c r="S794" s="597"/>
      <c r="T794" s="597"/>
      <c r="U794" s="597"/>
      <c r="V794" s="597"/>
      <c r="W794" s="597"/>
      <c r="X794" s="598"/>
      <c r="Y794" s="599">
        <v>45</v>
      </c>
      <c r="Z794" s="600"/>
      <c r="AA794" s="600"/>
      <c r="AB794" s="601"/>
      <c r="AC794" s="605"/>
      <c r="AD794" s="606"/>
      <c r="AE794" s="606"/>
      <c r="AF794" s="606"/>
      <c r="AG794" s="607"/>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c r="A795" s="629"/>
      <c r="B795" s="630"/>
      <c r="C795" s="630"/>
      <c r="D795" s="630"/>
      <c r="E795" s="630"/>
      <c r="F795" s="631"/>
      <c r="G795" s="605" t="s">
        <v>656</v>
      </c>
      <c r="H795" s="606"/>
      <c r="I795" s="606"/>
      <c r="J795" s="606"/>
      <c r="K795" s="607"/>
      <c r="L795" s="596" t="s">
        <v>656</v>
      </c>
      <c r="M795" s="597"/>
      <c r="N795" s="597"/>
      <c r="O795" s="597"/>
      <c r="P795" s="597"/>
      <c r="Q795" s="597"/>
      <c r="R795" s="597"/>
      <c r="S795" s="597"/>
      <c r="T795" s="597"/>
      <c r="U795" s="597"/>
      <c r="V795" s="597"/>
      <c r="W795" s="597"/>
      <c r="X795" s="598"/>
      <c r="Y795" s="599">
        <v>16</v>
      </c>
      <c r="Z795" s="600"/>
      <c r="AA795" s="600"/>
      <c r="AB795" s="601"/>
      <c r="AC795" s="605"/>
      <c r="AD795" s="606"/>
      <c r="AE795" s="606"/>
      <c r="AF795" s="606"/>
      <c r="AG795" s="607"/>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c r="A796" s="629"/>
      <c r="B796" s="630"/>
      <c r="C796" s="630"/>
      <c r="D796" s="630"/>
      <c r="E796" s="630"/>
      <c r="F796" s="631"/>
      <c r="G796" s="605"/>
      <c r="H796" s="606"/>
      <c r="I796" s="606"/>
      <c r="J796" s="606"/>
      <c r="K796" s="607"/>
      <c r="L796" s="596"/>
      <c r="M796" s="597"/>
      <c r="N796" s="597"/>
      <c r="O796" s="597"/>
      <c r="P796" s="597"/>
      <c r="Q796" s="597"/>
      <c r="R796" s="597"/>
      <c r="S796" s="597"/>
      <c r="T796" s="597"/>
      <c r="U796" s="597"/>
      <c r="V796" s="597"/>
      <c r="W796" s="597"/>
      <c r="X796" s="598"/>
      <c r="Y796" s="599"/>
      <c r="Z796" s="600"/>
      <c r="AA796" s="600"/>
      <c r="AB796" s="601"/>
      <c r="AC796" s="605"/>
      <c r="AD796" s="606"/>
      <c r="AE796" s="606"/>
      <c r="AF796" s="606"/>
      <c r="AG796" s="607"/>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c r="A797" s="629"/>
      <c r="B797" s="630"/>
      <c r="C797" s="630"/>
      <c r="D797" s="630"/>
      <c r="E797" s="630"/>
      <c r="F797" s="631"/>
      <c r="G797" s="605"/>
      <c r="H797" s="606"/>
      <c r="I797" s="606"/>
      <c r="J797" s="606"/>
      <c r="K797" s="607"/>
      <c r="L797" s="596"/>
      <c r="M797" s="597"/>
      <c r="N797" s="597"/>
      <c r="O797" s="597"/>
      <c r="P797" s="597"/>
      <c r="Q797" s="597"/>
      <c r="R797" s="597"/>
      <c r="S797" s="597"/>
      <c r="T797" s="597"/>
      <c r="U797" s="597"/>
      <c r="V797" s="597"/>
      <c r="W797" s="597"/>
      <c r="X797" s="598"/>
      <c r="Y797" s="599"/>
      <c r="Z797" s="600"/>
      <c r="AA797" s="600"/>
      <c r="AB797" s="601"/>
      <c r="AC797" s="605"/>
      <c r="AD797" s="606"/>
      <c r="AE797" s="606"/>
      <c r="AF797" s="606"/>
      <c r="AG797" s="607"/>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c r="A798" s="629"/>
      <c r="B798" s="630"/>
      <c r="C798" s="630"/>
      <c r="D798" s="630"/>
      <c r="E798" s="630"/>
      <c r="F798" s="631"/>
      <c r="G798" s="605"/>
      <c r="H798" s="606"/>
      <c r="I798" s="606"/>
      <c r="J798" s="606"/>
      <c r="K798" s="607"/>
      <c r="L798" s="596"/>
      <c r="M798" s="597"/>
      <c r="N798" s="597"/>
      <c r="O798" s="597"/>
      <c r="P798" s="597"/>
      <c r="Q798" s="597"/>
      <c r="R798" s="597"/>
      <c r="S798" s="597"/>
      <c r="T798" s="597"/>
      <c r="U798" s="597"/>
      <c r="V798" s="597"/>
      <c r="W798" s="597"/>
      <c r="X798" s="598"/>
      <c r="Y798" s="599"/>
      <c r="Z798" s="600"/>
      <c r="AA798" s="600"/>
      <c r="AB798" s="601"/>
      <c r="AC798" s="605"/>
      <c r="AD798" s="606"/>
      <c r="AE798" s="606"/>
      <c r="AF798" s="606"/>
      <c r="AG798" s="607"/>
      <c r="AH798" s="596"/>
      <c r="AI798" s="597"/>
      <c r="AJ798" s="597"/>
      <c r="AK798" s="597"/>
      <c r="AL798" s="597"/>
      <c r="AM798" s="597"/>
      <c r="AN798" s="597"/>
      <c r="AO798" s="597"/>
      <c r="AP798" s="597"/>
      <c r="AQ798" s="597"/>
      <c r="AR798" s="597"/>
      <c r="AS798" s="597"/>
      <c r="AT798" s="598"/>
      <c r="AU798" s="599"/>
      <c r="AV798" s="600"/>
      <c r="AW798" s="600"/>
      <c r="AX798" s="602"/>
    </row>
    <row r="799" spans="1:51" ht="24.75" customHeight="1" thickBot="1">
      <c r="A799" s="629"/>
      <c r="B799" s="630"/>
      <c r="C799" s="630"/>
      <c r="D799" s="630"/>
      <c r="E799" s="630"/>
      <c r="F799" s="631"/>
      <c r="G799" s="820" t="s">
        <v>20</v>
      </c>
      <c r="H799" s="821"/>
      <c r="I799" s="821"/>
      <c r="J799" s="821"/>
      <c r="K799" s="821"/>
      <c r="L799" s="822"/>
      <c r="M799" s="823"/>
      <c r="N799" s="823"/>
      <c r="O799" s="823"/>
      <c r="P799" s="823"/>
      <c r="Q799" s="823"/>
      <c r="R799" s="823"/>
      <c r="S799" s="823"/>
      <c r="T799" s="823"/>
      <c r="U799" s="823"/>
      <c r="V799" s="823"/>
      <c r="W799" s="823"/>
      <c r="X799" s="824"/>
      <c r="Y799" s="825">
        <f>SUM(Y789:AB798)</f>
        <v>71.599999999999994</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58</v>
      </c>
      <c r="AV799" s="826"/>
      <c r="AW799" s="826"/>
      <c r="AX799" s="828"/>
    </row>
    <row r="800" spans="1:51" ht="24.75" customHeight="1">
      <c r="A800" s="629"/>
      <c r="B800" s="630"/>
      <c r="C800" s="630"/>
      <c r="D800" s="630"/>
      <c r="E800" s="630"/>
      <c r="F800" s="631"/>
      <c r="G800" s="593" t="s">
        <v>645</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720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c r="A801" s="629"/>
      <c r="B801" s="630"/>
      <c r="C801" s="630"/>
      <c r="D801" s="630"/>
      <c r="E801" s="630"/>
      <c r="F801" s="631"/>
      <c r="G801" s="809"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9"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c r="A802" s="629"/>
      <c r="B802" s="630"/>
      <c r="C802" s="630"/>
      <c r="D802" s="630"/>
      <c r="E802" s="630"/>
      <c r="F802" s="631"/>
      <c r="G802" s="668" t="s">
        <v>724</v>
      </c>
      <c r="H802" s="669"/>
      <c r="I802" s="669"/>
      <c r="J802" s="669"/>
      <c r="K802" s="670"/>
      <c r="L802" s="662" t="s">
        <v>725</v>
      </c>
      <c r="M802" s="663"/>
      <c r="N802" s="663"/>
      <c r="O802" s="663"/>
      <c r="P802" s="663"/>
      <c r="Q802" s="663"/>
      <c r="R802" s="663"/>
      <c r="S802" s="663"/>
      <c r="T802" s="663"/>
      <c r="U802" s="663"/>
      <c r="V802" s="663"/>
      <c r="W802" s="663"/>
      <c r="X802" s="664"/>
      <c r="Y802" s="382">
        <v>25</v>
      </c>
      <c r="Z802" s="383"/>
      <c r="AA802" s="383"/>
      <c r="AB802" s="384"/>
      <c r="AC802" s="668" t="s">
        <v>684</v>
      </c>
      <c r="AD802" s="669"/>
      <c r="AE802" s="669"/>
      <c r="AF802" s="669"/>
      <c r="AG802" s="670"/>
      <c r="AH802" s="662" t="s">
        <v>659</v>
      </c>
      <c r="AI802" s="663"/>
      <c r="AJ802" s="663"/>
      <c r="AK802" s="663"/>
      <c r="AL802" s="663"/>
      <c r="AM802" s="663"/>
      <c r="AN802" s="663"/>
      <c r="AO802" s="663"/>
      <c r="AP802" s="663"/>
      <c r="AQ802" s="663"/>
      <c r="AR802" s="663"/>
      <c r="AS802" s="663"/>
      <c r="AT802" s="664"/>
      <c r="AU802" s="382">
        <v>25.6</v>
      </c>
      <c r="AV802" s="383"/>
      <c r="AW802" s="383"/>
      <c r="AX802" s="384"/>
      <c r="AY802">
        <f t="shared" ref="AY802:AY812" si="115">$AY$800</f>
        <v>2</v>
      </c>
    </row>
    <row r="803" spans="1:51" ht="24.75" customHeight="1">
      <c r="A803" s="629"/>
      <c r="B803" s="630"/>
      <c r="C803" s="630"/>
      <c r="D803" s="630"/>
      <c r="E803" s="630"/>
      <c r="F803" s="631"/>
      <c r="G803" s="605"/>
      <c r="H803" s="606"/>
      <c r="I803" s="606"/>
      <c r="J803" s="606"/>
      <c r="K803" s="607"/>
      <c r="L803" s="596"/>
      <c r="M803" s="597"/>
      <c r="N803" s="597"/>
      <c r="O803" s="597"/>
      <c r="P803" s="597"/>
      <c r="Q803" s="597"/>
      <c r="R803" s="597"/>
      <c r="S803" s="597"/>
      <c r="T803" s="597"/>
      <c r="U803" s="597"/>
      <c r="V803" s="597"/>
      <c r="W803" s="597"/>
      <c r="X803" s="598"/>
      <c r="Y803" s="599"/>
      <c r="Z803" s="600"/>
      <c r="AA803" s="600"/>
      <c r="AB803" s="601"/>
      <c r="AC803" s="605" t="s">
        <v>685</v>
      </c>
      <c r="AD803" s="606"/>
      <c r="AE803" s="606"/>
      <c r="AF803" s="606"/>
      <c r="AG803" s="607"/>
      <c r="AH803" s="596" t="s">
        <v>692</v>
      </c>
      <c r="AI803" s="597"/>
      <c r="AJ803" s="597"/>
      <c r="AK803" s="597"/>
      <c r="AL803" s="597"/>
      <c r="AM803" s="597"/>
      <c r="AN803" s="597"/>
      <c r="AO803" s="597"/>
      <c r="AP803" s="597"/>
      <c r="AQ803" s="597"/>
      <c r="AR803" s="597"/>
      <c r="AS803" s="597"/>
      <c r="AT803" s="598"/>
      <c r="AU803" s="599">
        <v>0.01</v>
      </c>
      <c r="AV803" s="600"/>
      <c r="AW803" s="600"/>
      <c r="AX803" s="601"/>
      <c r="AY803">
        <f t="shared" si="115"/>
        <v>2</v>
      </c>
    </row>
    <row r="804" spans="1:51" ht="24.75" customHeight="1">
      <c r="A804" s="629"/>
      <c r="B804" s="630"/>
      <c r="C804" s="630"/>
      <c r="D804" s="630"/>
      <c r="E804" s="630"/>
      <c r="F804" s="631"/>
      <c r="G804" s="605"/>
      <c r="H804" s="606"/>
      <c r="I804" s="606"/>
      <c r="J804" s="606"/>
      <c r="K804" s="607"/>
      <c r="L804" s="596"/>
      <c r="M804" s="597"/>
      <c r="N804" s="597"/>
      <c r="O804" s="597"/>
      <c r="P804" s="597"/>
      <c r="Q804" s="597"/>
      <c r="R804" s="597"/>
      <c r="S804" s="597"/>
      <c r="T804" s="597"/>
      <c r="U804" s="597"/>
      <c r="V804" s="597"/>
      <c r="W804" s="597"/>
      <c r="X804" s="598"/>
      <c r="Y804" s="599"/>
      <c r="Z804" s="600"/>
      <c r="AA804" s="600"/>
      <c r="AB804" s="601"/>
      <c r="AC804" s="605" t="s">
        <v>686</v>
      </c>
      <c r="AD804" s="606"/>
      <c r="AE804" s="606"/>
      <c r="AF804" s="606"/>
      <c r="AG804" s="607"/>
      <c r="AH804" s="596" t="s">
        <v>693</v>
      </c>
      <c r="AI804" s="597"/>
      <c r="AJ804" s="597"/>
      <c r="AK804" s="597"/>
      <c r="AL804" s="597"/>
      <c r="AM804" s="597"/>
      <c r="AN804" s="597"/>
      <c r="AO804" s="597"/>
      <c r="AP804" s="597"/>
      <c r="AQ804" s="597"/>
      <c r="AR804" s="597"/>
      <c r="AS804" s="597"/>
      <c r="AT804" s="598"/>
      <c r="AU804" s="599">
        <v>0.19</v>
      </c>
      <c r="AV804" s="600"/>
      <c r="AW804" s="600"/>
      <c r="AX804" s="601"/>
      <c r="AY804">
        <f t="shared" si="115"/>
        <v>2</v>
      </c>
    </row>
    <row r="805" spans="1:51" ht="24.75" customHeight="1">
      <c r="A805" s="629"/>
      <c r="B805" s="630"/>
      <c r="C805" s="630"/>
      <c r="D805" s="630"/>
      <c r="E805" s="630"/>
      <c r="F805" s="631"/>
      <c r="G805" s="605"/>
      <c r="H805" s="606"/>
      <c r="I805" s="606"/>
      <c r="J805" s="606"/>
      <c r="K805" s="607"/>
      <c r="L805" s="596"/>
      <c r="M805" s="597"/>
      <c r="N805" s="597"/>
      <c r="O805" s="597"/>
      <c r="P805" s="597"/>
      <c r="Q805" s="597"/>
      <c r="R805" s="597"/>
      <c r="S805" s="597"/>
      <c r="T805" s="597"/>
      <c r="U805" s="597"/>
      <c r="V805" s="597"/>
      <c r="W805" s="597"/>
      <c r="X805" s="598"/>
      <c r="Y805" s="599"/>
      <c r="Z805" s="600"/>
      <c r="AA805" s="600"/>
      <c r="AB805" s="601"/>
      <c r="AC805" s="605" t="s">
        <v>687</v>
      </c>
      <c r="AD805" s="606"/>
      <c r="AE805" s="606"/>
      <c r="AF805" s="606"/>
      <c r="AG805" s="607"/>
      <c r="AH805" s="596" t="s">
        <v>694</v>
      </c>
      <c r="AI805" s="597"/>
      <c r="AJ805" s="597"/>
      <c r="AK805" s="597"/>
      <c r="AL805" s="597"/>
      <c r="AM805" s="597"/>
      <c r="AN805" s="597"/>
      <c r="AO805" s="597"/>
      <c r="AP805" s="597"/>
      <c r="AQ805" s="597"/>
      <c r="AR805" s="597"/>
      <c r="AS805" s="597"/>
      <c r="AT805" s="598"/>
      <c r="AU805" s="599">
        <v>0.06</v>
      </c>
      <c r="AV805" s="600"/>
      <c r="AW805" s="600"/>
      <c r="AX805" s="601"/>
      <c r="AY805">
        <f t="shared" si="115"/>
        <v>2</v>
      </c>
    </row>
    <row r="806" spans="1:51" ht="24.75" customHeight="1">
      <c r="A806" s="629"/>
      <c r="B806" s="630"/>
      <c r="C806" s="630"/>
      <c r="D806" s="630"/>
      <c r="E806" s="630"/>
      <c r="F806" s="631"/>
      <c r="G806" s="605"/>
      <c r="H806" s="606"/>
      <c r="I806" s="606"/>
      <c r="J806" s="606"/>
      <c r="K806" s="607"/>
      <c r="L806" s="596"/>
      <c r="M806" s="597"/>
      <c r="N806" s="597"/>
      <c r="O806" s="597"/>
      <c r="P806" s="597"/>
      <c r="Q806" s="597"/>
      <c r="R806" s="597"/>
      <c r="S806" s="597"/>
      <c r="T806" s="597"/>
      <c r="U806" s="597"/>
      <c r="V806" s="597"/>
      <c r="W806" s="597"/>
      <c r="X806" s="598"/>
      <c r="Y806" s="599"/>
      <c r="Z806" s="600"/>
      <c r="AA806" s="600"/>
      <c r="AB806" s="601"/>
      <c r="AC806" s="605" t="s">
        <v>688</v>
      </c>
      <c r="AD806" s="606"/>
      <c r="AE806" s="606"/>
      <c r="AF806" s="606"/>
      <c r="AG806" s="607"/>
      <c r="AH806" s="596" t="s">
        <v>649</v>
      </c>
      <c r="AI806" s="597"/>
      <c r="AJ806" s="597"/>
      <c r="AK806" s="597"/>
      <c r="AL806" s="597"/>
      <c r="AM806" s="597"/>
      <c r="AN806" s="597"/>
      <c r="AO806" s="597"/>
      <c r="AP806" s="597"/>
      <c r="AQ806" s="597"/>
      <c r="AR806" s="597"/>
      <c r="AS806" s="597"/>
      <c r="AT806" s="598"/>
      <c r="AU806" s="599">
        <v>0.09</v>
      </c>
      <c r="AV806" s="600"/>
      <c r="AW806" s="600"/>
      <c r="AX806" s="601"/>
      <c r="AY806">
        <f t="shared" si="115"/>
        <v>2</v>
      </c>
    </row>
    <row r="807" spans="1:51" ht="24.75" customHeight="1">
      <c r="A807" s="629"/>
      <c r="B807" s="630"/>
      <c r="C807" s="630"/>
      <c r="D807" s="630"/>
      <c r="E807" s="630"/>
      <c r="F807" s="631"/>
      <c r="G807" s="605"/>
      <c r="H807" s="606"/>
      <c r="I807" s="606"/>
      <c r="J807" s="606"/>
      <c r="K807" s="607"/>
      <c r="L807" s="596"/>
      <c r="M807" s="597"/>
      <c r="N807" s="597"/>
      <c r="O807" s="597"/>
      <c r="P807" s="597"/>
      <c r="Q807" s="597"/>
      <c r="R807" s="597"/>
      <c r="S807" s="597"/>
      <c r="T807" s="597"/>
      <c r="U807" s="597"/>
      <c r="V807" s="597"/>
      <c r="W807" s="597"/>
      <c r="X807" s="598"/>
      <c r="Y807" s="599"/>
      <c r="Z807" s="600"/>
      <c r="AA807" s="600"/>
      <c r="AB807" s="601"/>
      <c r="AC807" s="605" t="s">
        <v>689</v>
      </c>
      <c r="AD807" s="606"/>
      <c r="AE807" s="606"/>
      <c r="AF807" s="606"/>
      <c r="AG807" s="607"/>
      <c r="AH807" s="596" t="s">
        <v>647</v>
      </c>
      <c r="AI807" s="597"/>
      <c r="AJ807" s="597"/>
      <c r="AK807" s="597"/>
      <c r="AL807" s="597"/>
      <c r="AM807" s="597"/>
      <c r="AN807" s="597"/>
      <c r="AO807" s="597"/>
      <c r="AP807" s="597"/>
      <c r="AQ807" s="597"/>
      <c r="AR807" s="597"/>
      <c r="AS807" s="597"/>
      <c r="AT807" s="598"/>
      <c r="AU807" s="599">
        <v>8.6</v>
      </c>
      <c r="AV807" s="600"/>
      <c r="AW807" s="600"/>
      <c r="AX807" s="601"/>
      <c r="AY807">
        <f t="shared" si="115"/>
        <v>2</v>
      </c>
    </row>
    <row r="808" spans="1:51" ht="24.75" customHeight="1">
      <c r="A808" s="629"/>
      <c r="B808" s="630"/>
      <c r="C808" s="630"/>
      <c r="D808" s="630"/>
      <c r="E808" s="630"/>
      <c r="F808" s="631"/>
      <c r="G808" s="605"/>
      <c r="H808" s="606"/>
      <c r="I808" s="606"/>
      <c r="J808" s="606"/>
      <c r="K808" s="607"/>
      <c r="L808" s="596"/>
      <c r="M808" s="597"/>
      <c r="N808" s="597"/>
      <c r="O808" s="597"/>
      <c r="P808" s="597"/>
      <c r="Q808" s="597"/>
      <c r="R808" s="597"/>
      <c r="S808" s="597"/>
      <c r="T808" s="597"/>
      <c r="U808" s="597"/>
      <c r="V808" s="597"/>
      <c r="W808" s="597"/>
      <c r="X808" s="598"/>
      <c r="Y808" s="599"/>
      <c r="Z808" s="600"/>
      <c r="AA808" s="600"/>
      <c r="AB808" s="601"/>
      <c r="AC808" s="605" t="s">
        <v>690</v>
      </c>
      <c r="AD808" s="606"/>
      <c r="AE808" s="606"/>
      <c r="AF808" s="606"/>
      <c r="AG808" s="607"/>
      <c r="AH808" s="596" t="s">
        <v>658</v>
      </c>
      <c r="AI808" s="597"/>
      <c r="AJ808" s="597"/>
      <c r="AK808" s="597"/>
      <c r="AL808" s="597"/>
      <c r="AM808" s="597"/>
      <c r="AN808" s="597"/>
      <c r="AO808" s="597"/>
      <c r="AP808" s="597"/>
      <c r="AQ808" s="597"/>
      <c r="AR808" s="597"/>
      <c r="AS808" s="597"/>
      <c r="AT808" s="598"/>
      <c r="AU808" s="599">
        <v>0.6</v>
      </c>
      <c r="AV808" s="600"/>
      <c r="AW808" s="600"/>
      <c r="AX808" s="601"/>
      <c r="AY808">
        <f t="shared" si="115"/>
        <v>2</v>
      </c>
    </row>
    <row r="809" spans="1:51" ht="24.75" customHeight="1">
      <c r="A809" s="629"/>
      <c r="B809" s="630"/>
      <c r="C809" s="630"/>
      <c r="D809" s="630"/>
      <c r="E809" s="630"/>
      <c r="F809" s="631"/>
      <c r="G809" s="605"/>
      <c r="H809" s="606"/>
      <c r="I809" s="606"/>
      <c r="J809" s="606"/>
      <c r="K809" s="607"/>
      <c r="L809" s="596"/>
      <c r="M809" s="597"/>
      <c r="N809" s="597"/>
      <c r="O809" s="597"/>
      <c r="P809" s="597"/>
      <c r="Q809" s="597"/>
      <c r="R809" s="597"/>
      <c r="S809" s="597"/>
      <c r="T809" s="597"/>
      <c r="U809" s="597"/>
      <c r="V809" s="597"/>
      <c r="W809" s="597"/>
      <c r="X809" s="598"/>
      <c r="Y809" s="599"/>
      <c r="Z809" s="600"/>
      <c r="AA809" s="600"/>
      <c r="AB809" s="601"/>
      <c r="AC809" s="605" t="s">
        <v>683</v>
      </c>
      <c r="AD809" s="606"/>
      <c r="AE809" s="606"/>
      <c r="AF809" s="606"/>
      <c r="AG809" s="607"/>
      <c r="AH809" s="596" t="s">
        <v>691</v>
      </c>
      <c r="AI809" s="597"/>
      <c r="AJ809" s="597"/>
      <c r="AK809" s="597"/>
      <c r="AL809" s="597"/>
      <c r="AM809" s="597"/>
      <c r="AN809" s="597"/>
      <c r="AO809" s="597"/>
      <c r="AP809" s="597"/>
      <c r="AQ809" s="597"/>
      <c r="AR809" s="597"/>
      <c r="AS809" s="597"/>
      <c r="AT809" s="598"/>
      <c r="AU809" s="599">
        <v>0.03</v>
      </c>
      <c r="AV809" s="600"/>
      <c r="AW809" s="600"/>
      <c r="AX809" s="601"/>
      <c r="AY809">
        <f t="shared" si="115"/>
        <v>2</v>
      </c>
    </row>
    <row r="810" spans="1:51" ht="24.75" customHeight="1">
      <c r="A810" s="629"/>
      <c r="B810" s="630"/>
      <c r="C810" s="630"/>
      <c r="D810" s="630"/>
      <c r="E810" s="630"/>
      <c r="F810" s="631"/>
      <c r="G810" s="605"/>
      <c r="H810" s="606"/>
      <c r="I810" s="606"/>
      <c r="J810" s="606"/>
      <c r="K810" s="607"/>
      <c r="L810" s="596"/>
      <c r="M810" s="597"/>
      <c r="N810" s="597"/>
      <c r="O810" s="597"/>
      <c r="P810" s="597"/>
      <c r="Q810" s="597"/>
      <c r="R810" s="597"/>
      <c r="S810" s="597"/>
      <c r="T810" s="597"/>
      <c r="U810" s="597"/>
      <c r="V810" s="597"/>
      <c r="W810" s="597"/>
      <c r="X810" s="598"/>
      <c r="Y810" s="599"/>
      <c r="Z810" s="600"/>
      <c r="AA810" s="600"/>
      <c r="AB810" s="601"/>
      <c r="AC810" s="605" t="s">
        <v>656</v>
      </c>
      <c r="AD810" s="606"/>
      <c r="AE810" s="606"/>
      <c r="AF810" s="606"/>
      <c r="AG810" s="607"/>
      <c r="AH810" s="596" t="s">
        <v>656</v>
      </c>
      <c r="AI810" s="597"/>
      <c r="AJ810" s="597"/>
      <c r="AK810" s="597"/>
      <c r="AL810" s="597"/>
      <c r="AM810" s="597"/>
      <c r="AN810" s="597"/>
      <c r="AO810" s="597"/>
      <c r="AP810" s="597"/>
      <c r="AQ810" s="597"/>
      <c r="AR810" s="597"/>
      <c r="AS810" s="597"/>
      <c r="AT810" s="598"/>
      <c r="AU810" s="599">
        <v>22.7</v>
      </c>
      <c r="AV810" s="600"/>
      <c r="AW810" s="600"/>
      <c r="AX810" s="601"/>
      <c r="AY810">
        <f t="shared" si="115"/>
        <v>2</v>
      </c>
    </row>
    <row r="811" spans="1:51" ht="24.75" customHeight="1">
      <c r="A811" s="629"/>
      <c r="B811" s="630"/>
      <c r="C811" s="630"/>
      <c r="D811" s="630"/>
      <c r="E811" s="630"/>
      <c r="F811" s="631"/>
      <c r="G811" s="605"/>
      <c r="H811" s="606"/>
      <c r="I811" s="606"/>
      <c r="J811" s="606"/>
      <c r="K811" s="607"/>
      <c r="L811" s="596"/>
      <c r="M811" s="597"/>
      <c r="N811" s="597"/>
      <c r="O811" s="597"/>
      <c r="P811" s="597"/>
      <c r="Q811" s="597"/>
      <c r="R811" s="597"/>
      <c r="S811" s="597"/>
      <c r="T811" s="597"/>
      <c r="U811" s="597"/>
      <c r="V811" s="597"/>
      <c r="W811" s="597"/>
      <c r="X811" s="598"/>
      <c r="Y811" s="599"/>
      <c r="Z811" s="600"/>
      <c r="AA811" s="600"/>
      <c r="AB811" s="601"/>
      <c r="AC811" s="605"/>
      <c r="AD811" s="606"/>
      <c r="AE811" s="606"/>
      <c r="AF811" s="606"/>
      <c r="AG811" s="607"/>
      <c r="AH811" s="596"/>
      <c r="AI811" s="597"/>
      <c r="AJ811" s="597"/>
      <c r="AK811" s="597"/>
      <c r="AL811" s="597"/>
      <c r="AM811" s="597"/>
      <c r="AN811" s="597"/>
      <c r="AO811" s="597"/>
      <c r="AP811" s="597"/>
      <c r="AQ811" s="597"/>
      <c r="AR811" s="597"/>
      <c r="AS811" s="597"/>
      <c r="AT811" s="598"/>
      <c r="AU811" s="599"/>
      <c r="AV811" s="600"/>
      <c r="AW811" s="600"/>
      <c r="AX811" s="602"/>
      <c r="AY811">
        <f t="shared" si="115"/>
        <v>2</v>
      </c>
    </row>
    <row r="812" spans="1:51" ht="24.75" customHeight="1" thickBot="1">
      <c r="A812" s="629"/>
      <c r="B812" s="630"/>
      <c r="C812" s="630"/>
      <c r="D812" s="630"/>
      <c r="E812" s="630"/>
      <c r="F812" s="631"/>
      <c r="G812" s="820" t="s">
        <v>20</v>
      </c>
      <c r="H812" s="821"/>
      <c r="I812" s="821"/>
      <c r="J812" s="821"/>
      <c r="K812" s="821"/>
      <c r="L812" s="822"/>
      <c r="M812" s="823"/>
      <c r="N812" s="823"/>
      <c r="O812" s="823"/>
      <c r="P812" s="823"/>
      <c r="Q812" s="823"/>
      <c r="R812" s="823"/>
      <c r="S812" s="823"/>
      <c r="T812" s="823"/>
      <c r="U812" s="823"/>
      <c r="V812" s="823"/>
      <c r="W812" s="823"/>
      <c r="X812" s="824"/>
      <c r="Y812" s="825">
        <f>SUM(Y802:AB811)</f>
        <v>25</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57.88000000000001</v>
      </c>
      <c r="AV812" s="826"/>
      <c r="AW812" s="826"/>
      <c r="AX812" s="828"/>
      <c r="AY812">
        <f t="shared" si="115"/>
        <v>2</v>
      </c>
    </row>
    <row r="813" spans="1:51" ht="24.75" customHeight="1">
      <c r="A813" s="629"/>
      <c r="B813" s="630"/>
      <c r="C813" s="630"/>
      <c r="D813" s="630"/>
      <c r="E813" s="630"/>
      <c r="F813" s="631"/>
      <c r="G813" s="593" t="s">
        <v>762</v>
      </c>
      <c r="H813" s="594"/>
      <c r="I813" s="594"/>
      <c r="J813" s="594"/>
      <c r="K813" s="594"/>
      <c r="L813" s="594"/>
      <c r="M813" s="594"/>
      <c r="N813" s="594"/>
      <c r="O813" s="594"/>
      <c r="P813" s="594"/>
      <c r="Q813" s="594"/>
      <c r="R813" s="594"/>
      <c r="S813" s="594"/>
      <c r="T813" s="594"/>
      <c r="U813" s="594"/>
      <c r="V813" s="594"/>
      <c r="W813" s="594"/>
      <c r="X813" s="594"/>
      <c r="Y813" s="594"/>
      <c r="Z813" s="594"/>
      <c r="AA813" s="594"/>
      <c r="AB813" s="791"/>
      <c r="AC813" s="593" t="s">
        <v>763</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c r="A814" s="629"/>
      <c r="B814" s="630"/>
      <c r="C814" s="630"/>
      <c r="D814" s="630"/>
      <c r="E814" s="630"/>
      <c r="F814" s="631"/>
      <c r="G814" s="809"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9"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c r="A815" s="629"/>
      <c r="B815" s="630"/>
      <c r="C815" s="630"/>
      <c r="D815" s="630"/>
      <c r="E815" s="630"/>
      <c r="F815" s="631"/>
      <c r="G815" s="668" t="s">
        <v>655</v>
      </c>
      <c r="H815" s="669"/>
      <c r="I815" s="669"/>
      <c r="J815" s="669"/>
      <c r="K815" s="670"/>
      <c r="L815" s="662" t="s">
        <v>663</v>
      </c>
      <c r="M815" s="663"/>
      <c r="N815" s="663"/>
      <c r="O815" s="663"/>
      <c r="P815" s="663"/>
      <c r="Q815" s="663"/>
      <c r="R815" s="663"/>
      <c r="S815" s="663"/>
      <c r="T815" s="663"/>
      <c r="U815" s="663"/>
      <c r="V815" s="663"/>
      <c r="W815" s="663"/>
      <c r="X815" s="664"/>
      <c r="Y815" s="382">
        <v>45</v>
      </c>
      <c r="Z815" s="383"/>
      <c r="AA815" s="383"/>
      <c r="AB815" s="833"/>
      <c r="AC815" s="668" t="s">
        <v>657</v>
      </c>
      <c r="AD815" s="669"/>
      <c r="AE815" s="669"/>
      <c r="AF815" s="669"/>
      <c r="AG815" s="670"/>
      <c r="AH815" s="662" t="s">
        <v>661</v>
      </c>
      <c r="AI815" s="663"/>
      <c r="AJ815" s="663"/>
      <c r="AK815" s="663"/>
      <c r="AL815" s="663"/>
      <c r="AM815" s="663"/>
      <c r="AN815" s="663"/>
      <c r="AO815" s="663"/>
      <c r="AP815" s="663"/>
      <c r="AQ815" s="663"/>
      <c r="AR815" s="663"/>
      <c r="AS815" s="663"/>
      <c r="AT815" s="664"/>
      <c r="AU815" s="382">
        <v>16</v>
      </c>
      <c r="AV815" s="383"/>
      <c r="AW815" s="383"/>
      <c r="AX815" s="384"/>
      <c r="AY815">
        <f t="shared" ref="AY815:AY825" si="116">$AY$813</f>
        <v>2</v>
      </c>
    </row>
    <row r="816" spans="1:51" ht="24.75" customHeight="1">
      <c r="A816" s="629"/>
      <c r="B816" s="630"/>
      <c r="C816" s="630"/>
      <c r="D816" s="630"/>
      <c r="E816" s="630"/>
      <c r="F816" s="631"/>
      <c r="G816" s="605"/>
      <c r="H816" s="606"/>
      <c r="I816" s="606"/>
      <c r="J816" s="606"/>
      <c r="K816" s="607"/>
      <c r="L816" s="596"/>
      <c r="M816" s="597"/>
      <c r="N816" s="597"/>
      <c r="O816" s="597"/>
      <c r="P816" s="597"/>
      <c r="Q816" s="597"/>
      <c r="R816" s="597"/>
      <c r="S816" s="597"/>
      <c r="T816" s="597"/>
      <c r="U816" s="597"/>
      <c r="V816" s="597"/>
      <c r="W816" s="597"/>
      <c r="X816" s="598"/>
      <c r="Y816" s="599"/>
      <c r="Z816" s="600"/>
      <c r="AA816" s="600"/>
      <c r="AB816" s="601"/>
      <c r="AC816" s="605" t="s">
        <v>657</v>
      </c>
      <c r="AD816" s="606"/>
      <c r="AE816" s="606"/>
      <c r="AF816" s="606"/>
      <c r="AG816" s="607"/>
      <c r="AH816" s="596" t="s">
        <v>766</v>
      </c>
      <c r="AI816" s="597"/>
      <c r="AJ816" s="597"/>
      <c r="AK816" s="597"/>
      <c r="AL816" s="597"/>
      <c r="AM816" s="597"/>
      <c r="AN816" s="597"/>
      <c r="AO816" s="597"/>
      <c r="AP816" s="597"/>
      <c r="AQ816" s="597"/>
      <c r="AR816" s="597"/>
      <c r="AS816" s="597"/>
      <c r="AT816" s="598"/>
      <c r="AU816" s="599">
        <v>22</v>
      </c>
      <c r="AV816" s="600"/>
      <c r="AW816" s="600"/>
      <c r="AX816" s="601"/>
      <c r="AY816">
        <f t="shared" si="116"/>
        <v>2</v>
      </c>
    </row>
    <row r="817" spans="1:51" ht="24.75" customHeight="1">
      <c r="A817" s="629"/>
      <c r="B817" s="630"/>
      <c r="C817" s="630"/>
      <c r="D817" s="630"/>
      <c r="E817" s="630"/>
      <c r="F817" s="631"/>
      <c r="G817" s="605"/>
      <c r="H817" s="606"/>
      <c r="I817" s="606"/>
      <c r="J817" s="606"/>
      <c r="K817" s="607"/>
      <c r="L817" s="596"/>
      <c r="M817" s="597"/>
      <c r="N817" s="597"/>
      <c r="O817" s="597"/>
      <c r="P817" s="597"/>
      <c r="Q817" s="597"/>
      <c r="R817" s="597"/>
      <c r="S817" s="597"/>
      <c r="T817" s="597"/>
      <c r="U817" s="597"/>
      <c r="V817" s="597"/>
      <c r="W817" s="597"/>
      <c r="X817" s="598"/>
      <c r="Y817" s="599"/>
      <c r="Z817" s="600"/>
      <c r="AA817" s="600"/>
      <c r="AB817" s="601"/>
      <c r="AC817" s="605"/>
      <c r="AD817" s="606"/>
      <c r="AE817" s="606"/>
      <c r="AF817" s="606"/>
      <c r="AG817" s="607"/>
      <c r="AH817" s="596"/>
      <c r="AI817" s="597"/>
      <c r="AJ817" s="597"/>
      <c r="AK817" s="597"/>
      <c r="AL817" s="597"/>
      <c r="AM817" s="597"/>
      <c r="AN817" s="597"/>
      <c r="AO817" s="597"/>
      <c r="AP817" s="597"/>
      <c r="AQ817" s="597"/>
      <c r="AR817" s="597"/>
      <c r="AS817" s="597"/>
      <c r="AT817" s="598"/>
      <c r="AU817" s="599"/>
      <c r="AV817" s="600"/>
      <c r="AW817" s="600"/>
      <c r="AX817" s="602"/>
      <c r="AY817">
        <f t="shared" si="116"/>
        <v>2</v>
      </c>
    </row>
    <row r="818" spans="1:51" ht="24.75" customHeight="1">
      <c r="A818" s="629"/>
      <c r="B818" s="630"/>
      <c r="C818" s="630"/>
      <c r="D818" s="630"/>
      <c r="E818" s="630"/>
      <c r="F818" s="631"/>
      <c r="G818" s="605"/>
      <c r="H818" s="606"/>
      <c r="I818" s="606"/>
      <c r="J818" s="606"/>
      <c r="K818" s="607"/>
      <c r="L818" s="596"/>
      <c r="M818" s="597"/>
      <c r="N818" s="597"/>
      <c r="O818" s="597"/>
      <c r="P818" s="597"/>
      <c r="Q818" s="597"/>
      <c r="R818" s="597"/>
      <c r="S818" s="597"/>
      <c r="T818" s="597"/>
      <c r="U818" s="597"/>
      <c r="V818" s="597"/>
      <c r="W818" s="597"/>
      <c r="X818" s="598"/>
      <c r="Y818" s="599"/>
      <c r="Z818" s="600"/>
      <c r="AA818" s="600"/>
      <c r="AB818" s="601"/>
      <c r="AC818" s="605"/>
      <c r="AD818" s="606"/>
      <c r="AE818" s="606"/>
      <c r="AF818" s="606"/>
      <c r="AG818" s="607"/>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customHeight="1">
      <c r="A819" s="629"/>
      <c r="B819" s="630"/>
      <c r="C819" s="630"/>
      <c r="D819" s="630"/>
      <c r="E819" s="630"/>
      <c r="F819" s="631"/>
      <c r="G819" s="605"/>
      <c r="H819" s="606"/>
      <c r="I819" s="606"/>
      <c r="J819" s="606"/>
      <c r="K819" s="607"/>
      <c r="L819" s="596"/>
      <c r="M819" s="597"/>
      <c r="N819" s="597"/>
      <c r="O819" s="597"/>
      <c r="P819" s="597"/>
      <c r="Q819" s="597"/>
      <c r="R819" s="597"/>
      <c r="S819" s="597"/>
      <c r="T819" s="597"/>
      <c r="U819" s="597"/>
      <c r="V819" s="597"/>
      <c r="W819" s="597"/>
      <c r="X819" s="598"/>
      <c r="Y819" s="599"/>
      <c r="Z819" s="600"/>
      <c r="AA819" s="600"/>
      <c r="AB819" s="601"/>
      <c r="AC819" s="605"/>
      <c r="AD819" s="606"/>
      <c r="AE819" s="606"/>
      <c r="AF819" s="606"/>
      <c r="AG819" s="607"/>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customHeight="1">
      <c r="A820" s="629"/>
      <c r="B820" s="630"/>
      <c r="C820" s="630"/>
      <c r="D820" s="630"/>
      <c r="E820" s="630"/>
      <c r="F820" s="631"/>
      <c r="G820" s="605"/>
      <c r="H820" s="606"/>
      <c r="I820" s="606"/>
      <c r="J820" s="606"/>
      <c r="K820" s="607"/>
      <c r="L820" s="596"/>
      <c r="M820" s="597"/>
      <c r="N820" s="597"/>
      <c r="O820" s="597"/>
      <c r="P820" s="597"/>
      <c r="Q820" s="597"/>
      <c r="R820" s="597"/>
      <c r="S820" s="597"/>
      <c r="T820" s="597"/>
      <c r="U820" s="597"/>
      <c r="V820" s="597"/>
      <c r="W820" s="597"/>
      <c r="X820" s="598"/>
      <c r="Y820" s="599"/>
      <c r="Z820" s="600"/>
      <c r="AA820" s="600"/>
      <c r="AB820" s="601"/>
      <c r="AC820" s="605"/>
      <c r="AD820" s="606"/>
      <c r="AE820" s="606"/>
      <c r="AF820" s="606"/>
      <c r="AG820" s="607"/>
      <c r="AH820" s="596"/>
      <c r="AI820" s="597"/>
      <c r="AJ820" s="597"/>
      <c r="AK820" s="597"/>
      <c r="AL820" s="597"/>
      <c r="AM820" s="597"/>
      <c r="AN820" s="597"/>
      <c r="AO820" s="597"/>
      <c r="AP820" s="597"/>
      <c r="AQ820" s="597"/>
      <c r="AR820" s="597"/>
      <c r="AS820" s="597"/>
      <c r="AT820" s="598"/>
      <c r="AU820" s="599"/>
      <c r="AV820" s="600"/>
      <c r="AW820" s="600"/>
      <c r="AX820" s="602"/>
      <c r="AY820">
        <f t="shared" si="116"/>
        <v>2</v>
      </c>
    </row>
    <row r="821" spans="1:51" ht="24.75" customHeight="1">
      <c r="A821" s="629"/>
      <c r="B821" s="630"/>
      <c r="C821" s="630"/>
      <c r="D821" s="630"/>
      <c r="E821" s="630"/>
      <c r="F821" s="631"/>
      <c r="G821" s="605"/>
      <c r="H821" s="606"/>
      <c r="I821" s="606"/>
      <c r="J821" s="606"/>
      <c r="K821" s="607"/>
      <c r="L821" s="596"/>
      <c r="M821" s="597"/>
      <c r="N821" s="597"/>
      <c r="O821" s="597"/>
      <c r="P821" s="597"/>
      <c r="Q821" s="597"/>
      <c r="R821" s="597"/>
      <c r="S821" s="597"/>
      <c r="T821" s="597"/>
      <c r="U821" s="597"/>
      <c r="V821" s="597"/>
      <c r="W821" s="597"/>
      <c r="X821" s="598"/>
      <c r="Y821" s="599"/>
      <c r="Z821" s="600"/>
      <c r="AA821" s="600"/>
      <c r="AB821" s="601"/>
      <c r="AC821" s="605"/>
      <c r="AD821" s="606"/>
      <c r="AE821" s="606"/>
      <c r="AF821" s="606"/>
      <c r="AG821" s="607"/>
      <c r="AH821" s="596"/>
      <c r="AI821" s="597"/>
      <c r="AJ821" s="597"/>
      <c r="AK821" s="597"/>
      <c r="AL821" s="597"/>
      <c r="AM821" s="597"/>
      <c r="AN821" s="597"/>
      <c r="AO821" s="597"/>
      <c r="AP821" s="597"/>
      <c r="AQ821" s="597"/>
      <c r="AR821" s="597"/>
      <c r="AS821" s="597"/>
      <c r="AT821" s="598"/>
      <c r="AU821" s="599"/>
      <c r="AV821" s="600"/>
      <c r="AW821" s="600"/>
      <c r="AX821" s="602"/>
      <c r="AY821">
        <f t="shared" si="116"/>
        <v>2</v>
      </c>
    </row>
    <row r="822" spans="1:51" ht="24.75" customHeight="1">
      <c r="A822" s="629"/>
      <c r="B822" s="630"/>
      <c r="C822" s="630"/>
      <c r="D822" s="630"/>
      <c r="E822" s="630"/>
      <c r="F822" s="631"/>
      <c r="G822" s="605"/>
      <c r="H822" s="606"/>
      <c r="I822" s="606"/>
      <c r="J822" s="606"/>
      <c r="K822" s="607"/>
      <c r="L822" s="596"/>
      <c r="M822" s="597"/>
      <c r="N822" s="597"/>
      <c r="O822" s="597"/>
      <c r="P822" s="597"/>
      <c r="Q822" s="597"/>
      <c r="R822" s="597"/>
      <c r="S822" s="597"/>
      <c r="T822" s="597"/>
      <c r="U822" s="597"/>
      <c r="V822" s="597"/>
      <c r="W822" s="597"/>
      <c r="X822" s="598"/>
      <c r="Y822" s="599"/>
      <c r="Z822" s="600"/>
      <c r="AA822" s="600"/>
      <c r="AB822" s="601"/>
      <c r="AC822" s="605"/>
      <c r="AD822" s="606"/>
      <c r="AE822" s="606"/>
      <c r="AF822" s="606"/>
      <c r="AG822" s="607"/>
      <c r="AH822" s="596"/>
      <c r="AI822" s="597"/>
      <c r="AJ822" s="597"/>
      <c r="AK822" s="597"/>
      <c r="AL822" s="597"/>
      <c r="AM822" s="597"/>
      <c r="AN822" s="597"/>
      <c r="AO822" s="597"/>
      <c r="AP822" s="597"/>
      <c r="AQ822" s="597"/>
      <c r="AR822" s="597"/>
      <c r="AS822" s="597"/>
      <c r="AT822" s="598"/>
      <c r="AU822" s="599"/>
      <c r="AV822" s="600"/>
      <c r="AW822" s="600"/>
      <c r="AX822" s="602"/>
      <c r="AY822">
        <f t="shared" si="116"/>
        <v>2</v>
      </c>
    </row>
    <row r="823" spans="1:51" ht="24.75" customHeight="1">
      <c r="A823" s="629"/>
      <c r="B823" s="630"/>
      <c r="C823" s="630"/>
      <c r="D823" s="630"/>
      <c r="E823" s="630"/>
      <c r="F823" s="631"/>
      <c r="G823" s="605"/>
      <c r="H823" s="606"/>
      <c r="I823" s="606"/>
      <c r="J823" s="606"/>
      <c r="K823" s="607"/>
      <c r="L823" s="596"/>
      <c r="M823" s="597"/>
      <c r="N823" s="597"/>
      <c r="O823" s="597"/>
      <c r="P823" s="597"/>
      <c r="Q823" s="597"/>
      <c r="R823" s="597"/>
      <c r="S823" s="597"/>
      <c r="T823" s="597"/>
      <c r="U823" s="597"/>
      <c r="V823" s="597"/>
      <c r="W823" s="597"/>
      <c r="X823" s="598"/>
      <c r="Y823" s="599"/>
      <c r="Z823" s="600"/>
      <c r="AA823" s="600"/>
      <c r="AB823" s="601"/>
      <c r="AC823" s="605"/>
      <c r="AD823" s="606"/>
      <c r="AE823" s="606"/>
      <c r="AF823" s="606"/>
      <c r="AG823" s="607"/>
      <c r="AH823" s="596"/>
      <c r="AI823" s="597"/>
      <c r="AJ823" s="597"/>
      <c r="AK823" s="597"/>
      <c r="AL823" s="597"/>
      <c r="AM823" s="597"/>
      <c r="AN823" s="597"/>
      <c r="AO823" s="597"/>
      <c r="AP823" s="597"/>
      <c r="AQ823" s="597"/>
      <c r="AR823" s="597"/>
      <c r="AS823" s="597"/>
      <c r="AT823" s="598"/>
      <c r="AU823" s="599"/>
      <c r="AV823" s="600"/>
      <c r="AW823" s="600"/>
      <c r="AX823" s="602"/>
      <c r="AY823">
        <f t="shared" si="116"/>
        <v>2</v>
      </c>
    </row>
    <row r="824" spans="1:51" ht="24.75" customHeight="1">
      <c r="A824" s="629"/>
      <c r="B824" s="630"/>
      <c r="C824" s="630"/>
      <c r="D824" s="630"/>
      <c r="E824" s="630"/>
      <c r="F824" s="631"/>
      <c r="G824" s="605"/>
      <c r="H824" s="606"/>
      <c r="I824" s="606"/>
      <c r="J824" s="606"/>
      <c r="K824" s="607"/>
      <c r="L824" s="596"/>
      <c r="M824" s="597"/>
      <c r="N824" s="597"/>
      <c r="O824" s="597"/>
      <c r="P824" s="597"/>
      <c r="Q824" s="597"/>
      <c r="R824" s="597"/>
      <c r="S824" s="597"/>
      <c r="T824" s="597"/>
      <c r="U824" s="597"/>
      <c r="V824" s="597"/>
      <c r="W824" s="597"/>
      <c r="X824" s="598"/>
      <c r="Y824" s="599"/>
      <c r="Z824" s="600"/>
      <c r="AA824" s="600"/>
      <c r="AB824" s="601"/>
      <c r="AC824" s="605"/>
      <c r="AD824" s="606"/>
      <c r="AE824" s="606"/>
      <c r="AF824" s="606"/>
      <c r="AG824" s="607"/>
      <c r="AH824" s="596"/>
      <c r="AI824" s="597"/>
      <c r="AJ824" s="597"/>
      <c r="AK824" s="597"/>
      <c r="AL824" s="597"/>
      <c r="AM824" s="597"/>
      <c r="AN824" s="597"/>
      <c r="AO824" s="597"/>
      <c r="AP824" s="597"/>
      <c r="AQ824" s="597"/>
      <c r="AR824" s="597"/>
      <c r="AS824" s="597"/>
      <c r="AT824" s="598"/>
      <c r="AU824" s="599"/>
      <c r="AV824" s="600"/>
      <c r="AW824" s="600"/>
      <c r="AX824" s="602"/>
      <c r="AY824">
        <f t="shared" si="116"/>
        <v>2</v>
      </c>
    </row>
    <row r="825" spans="1:51" ht="24.75" customHeight="1" thickBot="1">
      <c r="A825" s="629"/>
      <c r="B825" s="630"/>
      <c r="C825" s="630"/>
      <c r="D825" s="630"/>
      <c r="E825" s="630"/>
      <c r="F825" s="631"/>
      <c r="G825" s="820" t="s">
        <v>20</v>
      </c>
      <c r="H825" s="821"/>
      <c r="I825" s="821"/>
      <c r="J825" s="821"/>
      <c r="K825" s="821"/>
      <c r="L825" s="822"/>
      <c r="M825" s="823"/>
      <c r="N825" s="823"/>
      <c r="O825" s="823"/>
      <c r="P825" s="823"/>
      <c r="Q825" s="823"/>
      <c r="R825" s="823"/>
      <c r="S825" s="823"/>
      <c r="T825" s="823"/>
      <c r="U825" s="823"/>
      <c r="V825" s="823"/>
      <c r="W825" s="823"/>
      <c r="X825" s="824"/>
      <c r="Y825" s="825">
        <f>SUM(Y815:AB824)</f>
        <v>45</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38</v>
      </c>
      <c r="AV825" s="826"/>
      <c r="AW825" s="826"/>
      <c r="AX825" s="828"/>
      <c r="AY825">
        <f t="shared" si="116"/>
        <v>2</v>
      </c>
    </row>
    <row r="826" spans="1:51" ht="24.75" customHeight="1">
      <c r="A826" s="629"/>
      <c r="B826" s="630"/>
      <c r="C826" s="630"/>
      <c r="D826" s="630"/>
      <c r="E826" s="630"/>
      <c r="F826" s="631"/>
      <c r="G826" s="593" t="s">
        <v>695</v>
      </c>
      <c r="H826" s="594"/>
      <c r="I826" s="594"/>
      <c r="J826" s="594"/>
      <c r="K826" s="594"/>
      <c r="L826" s="594"/>
      <c r="M826" s="594"/>
      <c r="N826" s="594"/>
      <c r="O826" s="594"/>
      <c r="P826" s="594"/>
      <c r="Q826" s="594"/>
      <c r="R826" s="594"/>
      <c r="S826" s="594"/>
      <c r="T826" s="594"/>
      <c r="U826" s="594"/>
      <c r="V826" s="594"/>
      <c r="W826" s="594"/>
      <c r="X826" s="594"/>
      <c r="Y826" s="594"/>
      <c r="Z826" s="594"/>
      <c r="AA826" s="594"/>
      <c r="AB826" s="791"/>
      <c r="AC826" s="593" t="s">
        <v>696</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595"/>
      <c r="AY826">
        <f>COUNTA($G$828,$AC$828)</f>
        <v>2</v>
      </c>
    </row>
    <row r="827" spans="1:51" ht="24.75" customHeight="1">
      <c r="A827" s="629"/>
      <c r="B827" s="630"/>
      <c r="C827" s="630"/>
      <c r="D827" s="630"/>
      <c r="E827" s="630"/>
      <c r="F827" s="631"/>
      <c r="G827" s="809"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9"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2</v>
      </c>
    </row>
    <row r="828" spans="1:51" s="16" customFormat="1" ht="24.75" customHeight="1">
      <c r="A828" s="629"/>
      <c r="B828" s="630"/>
      <c r="C828" s="630"/>
      <c r="D828" s="630"/>
      <c r="E828" s="630"/>
      <c r="F828" s="631"/>
      <c r="G828" s="668" t="s">
        <v>655</v>
      </c>
      <c r="H828" s="669"/>
      <c r="I828" s="669"/>
      <c r="J828" s="669"/>
      <c r="K828" s="670"/>
      <c r="L828" s="662" t="s">
        <v>764</v>
      </c>
      <c r="M828" s="663"/>
      <c r="N828" s="663"/>
      <c r="O828" s="663"/>
      <c r="P828" s="663"/>
      <c r="Q828" s="663"/>
      <c r="R828" s="663"/>
      <c r="S828" s="663"/>
      <c r="T828" s="663"/>
      <c r="U828" s="663"/>
      <c r="V828" s="663"/>
      <c r="W828" s="663"/>
      <c r="X828" s="664"/>
      <c r="Y828" s="382">
        <v>23</v>
      </c>
      <c r="Z828" s="383"/>
      <c r="AA828" s="383"/>
      <c r="AB828" s="833"/>
      <c r="AC828" s="668" t="s">
        <v>724</v>
      </c>
      <c r="AD828" s="669"/>
      <c r="AE828" s="669"/>
      <c r="AF828" s="669"/>
      <c r="AG828" s="670"/>
      <c r="AH828" s="662" t="s">
        <v>725</v>
      </c>
      <c r="AI828" s="663"/>
      <c r="AJ828" s="663"/>
      <c r="AK828" s="663"/>
      <c r="AL828" s="663"/>
      <c r="AM828" s="663"/>
      <c r="AN828" s="663"/>
      <c r="AO828" s="663"/>
      <c r="AP828" s="663"/>
      <c r="AQ828" s="663"/>
      <c r="AR828" s="663"/>
      <c r="AS828" s="663"/>
      <c r="AT828" s="664"/>
      <c r="AU828" s="382">
        <v>25</v>
      </c>
      <c r="AV828" s="383"/>
      <c r="AW828" s="383"/>
      <c r="AX828" s="384"/>
      <c r="AY828">
        <f t="shared" ref="AY828:AY838" si="117">$AY$826</f>
        <v>2</v>
      </c>
    </row>
    <row r="829" spans="1:51" ht="24.75" customHeight="1">
      <c r="A829" s="629"/>
      <c r="B829" s="630"/>
      <c r="C829" s="630"/>
      <c r="D829" s="630"/>
      <c r="E829" s="630"/>
      <c r="F829" s="631"/>
      <c r="G829" s="605"/>
      <c r="H829" s="606"/>
      <c r="I829" s="606"/>
      <c r="J829" s="606"/>
      <c r="K829" s="607"/>
      <c r="L829" s="596"/>
      <c r="M829" s="597"/>
      <c r="N829" s="597"/>
      <c r="O829" s="597"/>
      <c r="P829" s="597"/>
      <c r="Q829" s="597"/>
      <c r="R829" s="597"/>
      <c r="S829" s="597"/>
      <c r="T829" s="597"/>
      <c r="U829" s="597"/>
      <c r="V829" s="597"/>
      <c r="W829" s="597"/>
      <c r="X829" s="598"/>
      <c r="Y829" s="599"/>
      <c r="Z829" s="600"/>
      <c r="AA829" s="600"/>
      <c r="AB829" s="601"/>
      <c r="AC829" s="605"/>
      <c r="AD829" s="606"/>
      <c r="AE829" s="606"/>
      <c r="AF829" s="606"/>
      <c r="AG829" s="607"/>
      <c r="AH829" s="596"/>
      <c r="AI829" s="597"/>
      <c r="AJ829" s="597"/>
      <c r="AK829" s="597"/>
      <c r="AL829" s="597"/>
      <c r="AM829" s="597"/>
      <c r="AN829" s="597"/>
      <c r="AO829" s="597"/>
      <c r="AP829" s="597"/>
      <c r="AQ829" s="597"/>
      <c r="AR829" s="597"/>
      <c r="AS829" s="597"/>
      <c r="AT829" s="598"/>
      <c r="AU829" s="599"/>
      <c r="AV829" s="600"/>
      <c r="AW829" s="600"/>
      <c r="AX829" s="602"/>
      <c r="AY829">
        <f t="shared" si="117"/>
        <v>2</v>
      </c>
    </row>
    <row r="830" spans="1:51" ht="24.75" hidden="1" customHeight="1">
      <c r="A830" s="629"/>
      <c r="B830" s="630"/>
      <c r="C830" s="630"/>
      <c r="D830" s="630"/>
      <c r="E830" s="630"/>
      <c r="F830" s="631"/>
      <c r="G830" s="605"/>
      <c r="H830" s="606"/>
      <c r="I830" s="606"/>
      <c r="J830" s="606"/>
      <c r="K830" s="607"/>
      <c r="L830" s="596"/>
      <c r="M830" s="597"/>
      <c r="N830" s="597"/>
      <c r="O830" s="597"/>
      <c r="P830" s="597"/>
      <c r="Q830" s="597"/>
      <c r="R830" s="597"/>
      <c r="S830" s="597"/>
      <c r="T830" s="597"/>
      <c r="U830" s="597"/>
      <c r="V830" s="597"/>
      <c r="W830" s="597"/>
      <c r="X830" s="598"/>
      <c r="Y830" s="599"/>
      <c r="Z830" s="600"/>
      <c r="AA830" s="600"/>
      <c r="AB830" s="601"/>
      <c r="AC830" s="605"/>
      <c r="AD830" s="606"/>
      <c r="AE830" s="606"/>
      <c r="AF830" s="606"/>
      <c r="AG830" s="607"/>
      <c r="AH830" s="596"/>
      <c r="AI830" s="597"/>
      <c r="AJ830" s="597"/>
      <c r="AK830" s="597"/>
      <c r="AL830" s="597"/>
      <c r="AM830" s="597"/>
      <c r="AN830" s="597"/>
      <c r="AO830" s="597"/>
      <c r="AP830" s="597"/>
      <c r="AQ830" s="597"/>
      <c r="AR830" s="597"/>
      <c r="AS830" s="597"/>
      <c r="AT830" s="598"/>
      <c r="AU830" s="599"/>
      <c r="AV830" s="600"/>
      <c r="AW830" s="600"/>
      <c r="AX830" s="602"/>
      <c r="AY830">
        <f t="shared" si="117"/>
        <v>2</v>
      </c>
    </row>
    <row r="831" spans="1:51" ht="24.75" hidden="1" customHeight="1">
      <c r="A831" s="629"/>
      <c r="B831" s="630"/>
      <c r="C831" s="630"/>
      <c r="D831" s="630"/>
      <c r="E831" s="630"/>
      <c r="F831" s="631"/>
      <c r="G831" s="605"/>
      <c r="H831" s="606"/>
      <c r="I831" s="606"/>
      <c r="J831" s="606"/>
      <c r="K831" s="607"/>
      <c r="L831" s="596"/>
      <c r="M831" s="597"/>
      <c r="N831" s="597"/>
      <c r="O831" s="597"/>
      <c r="P831" s="597"/>
      <c r="Q831" s="597"/>
      <c r="R831" s="597"/>
      <c r="S831" s="597"/>
      <c r="T831" s="597"/>
      <c r="U831" s="597"/>
      <c r="V831" s="597"/>
      <c r="W831" s="597"/>
      <c r="X831" s="598"/>
      <c r="Y831" s="599"/>
      <c r="Z831" s="600"/>
      <c r="AA831" s="600"/>
      <c r="AB831" s="601"/>
      <c r="AC831" s="605"/>
      <c r="AD831" s="606"/>
      <c r="AE831" s="606"/>
      <c r="AF831" s="606"/>
      <c r="AG831" s="607"/>
      <c r="AH831" s="596"/>
      <c r="AI831" s="597"/>
      <c r="AJ831" s="597"/>
      <c r="AK831" s="597"/>
      <c r="AL831" s="597"/>
      <c r="AM831" s="597"/>
      <c r="AN831" s="597"/>
      <c r="AO831" s="597"/>
      <c r="AP831" s="597"/>
      <c r="AQ831" s="597"/>
      <c r="AR831" s="597"/>
      <c r="AS831" s="597"/>
      <c r="AT831" s="598"/>
      <c r="AU831" s="599"/>
      <c r="AV831" s="600"/>
      <c r="AW831" s="600"/>
      <c r="AX831" s="602"/>
      <c r="AY831">
        <f t="shared" si="117"/>
        <v>2</v>
      </c>
    </row>
    <row r="832" spans="1:51" ht="24.75" hidden="1" customHeight="1">
      <c r="A832" s="629"/>
      <c r="B832" s="630"/>
      <c r="C832" s="630"/>
      <c r="D832" s="630"/>
      <c r="E832" s="630"/>
      <c r="F832" s="631"/>
      <c r="G832" s="605"/>
      <c r="H832" s="606"/>
      <c r="I832" s="606"/>
      <c r="J832" s="606"/>
      <c r="K832" s="607"/>
      <c r="L832" s="596"/>
      <c r="M832" s="597"/>
      <c r="N832" s="597"/>
      <c r="O832" s="597"/>
      <c r="P832" s="597"/>
      <c r="Q832" s="597"/>
      <c r="R832" s="597"/>
      <c r="S832" s="597"/>
      <c r="T832" s="597"/>
      <c r="U832" s="597"/>
      <c r="V832" s="597"/>
      <c r="W832" s="597"/>
      <c r="X832" s="598"/>
      <c r="Y832" s="599"/>
      <c r="Z832" s="600"/>
      <c r="AA832" s="600"/>
      <c r="AB832" s="601"/>
      <c r="AC832" s="605"/>
      <c r="AD832" s="606"/>
      <c r="AE832" s="606"/>
      <c r="AF832" s="606"/>
      <c r="AG832" s="607"/>
      <c r="AH832" s="596"/>
      <c r="AI832" s="597"/>
      <c r="AJ832" s="597"/>
      <c r="AK832" s="597"/>
      <c r="AL832" s="597"/>
      <c r="AM832" s="597"/>
      <c r="AN832" s="597"/>
      <c r="AO832" s="597"/>
      <c r="AP832" s="597"/>
      <c r="AQ832" s="597"/>
      <c r="AR832" s="597"/>
      <c r="AS832" s="597"/>
      <c r="AT832" s="598"/>
      <c r="AU832" s="599"/>
      <c r="AV832" s="600"/>
      <c r="AW832" s="600"/>
      <c r="AX832" s="602"/>
      <c r="AY832">
        <f t="shared" si="117"/>
        <v>2</v>
      </c>
    </row>
    <row r="833" spans="1:51" ht="24.75" hidden="1" customHeight="1">
      <c r="A833" s="629"/>
      <c r="B833" s="630"/>
      <c r="C833" s="630"/>
      <c r="D833" s="630"/>
      <c r="E833" s="630"/>
      <c r="F833" s="631"/>
      <c r="G833" s="605"/>
      <c r="H833" s="606"/>
      <c r="I833" s="606"/>
      <c r="J833" s="606"/>
      <c r="K833" s="607"/>
      <c r="L833" s="596"/>
      <c r="M833" s="597"/>
      <c r="N833" s="597"/>
      <c r="O833" s="597"/>
      <c r="P833" s="597"/>
      <c r="Q833" s="597"/>
      <c r="R833" s="597"/>
      <c r="S833" s="597"/>
      <c r="T833" s="597"/>
      <c r="U833" s="597"/>
      <c r="V833" s="597"/>
      <c r="W833" s="597"/>
      <c r="X833" s="598"/>
      <c r="Y833" s="599"/>
      <c r="Z833" s="600"/>
      <c r="AA833" s="600"/>
      <c r="AB833" s="601"/>
      <c r="AC833" s="605"/>
      <c r="AD833" s="606"/>
      <c r="AE833" s="606"/>
      <c r="AF833" s="606"/>
      <c r="AG833" s="607"/>
      <c r="AH833" s="596"/>
      <c r="AI833" s="597"/>
      <c r="AJ833" s="597"/>
      <c r="AK833" s="597"/>
      <c r="AL833" s="597"/>
      <c r="AM833" s="597"/>
      <c r="AN833" s="597"/>
      <c r="AO833" s="597"/>
      <c r="AP833" s="597"/>
      <c r="AQ833" s="597"/>
      <c r="AR833" s="597"/>
      <c r="AS833" s="597"/>
      <c r="AT833" s="598"/>
      <c r="AU833" s="599"/>
      <c r="AV833" s="600"/>
      <c r="AW833" s="600"/>
      <c r="AX833" s="602"/>
      <c r="AY833">
        <f t="shared" si="117"/>
        <v>2</v>
      </c>
    </row>
    <row r="834" spans="1:51" ht="24.75" hidden="1" customHeight="1">
      <c r="A834" s="629"/>
      <c r="B834" s="630"/>
      <c r="C834" s="630"/>
      <c r="D834" s="630"/>
      <c r="E834" s="630"/>
      <c r="F834" s="631"/>
      <c r="G834" s="605"/>
      <c r="H834" s="606"/>
      <c r="I834" s="606"/>
      <c r="J834" s="606"/>
      <c r="K834" s="607"/>
      <c r="L834" s="596"/>
      <c r="M834" s="597"/>
      <c r="N834" s="597"/>
      <c r="O834" s="597"/>
      <c r="P834" s="597"/>
      <c r="Q834" s="597"/>
      <c r="R834" s="597"/>
      <c r="S834" s="597"/>
      <c r="T834" s="597"/>
      <c r="U834" s="597"/>
      <c r="V834" s="597"/>
      <c r="W834" s="597"/>
      <c r="X834" s="598"/>
      <c r="Y834" s="599"/>
      <c r="Z834" s="600"/>
      <c r="AA834" s="600"/>
      <c r="AB834" s="601"/>
      <c r="AC834" s="605"/>
      <c r="AD834" s="606"/>
      <c r="AE834" s="606"/>
      <c r="AF834" s="606"/>
      <c r="AG834" s="607"/>
      <c r="AH834" s="596"/>
      <c r="AI834" s="597"/>
      <c r="AJ834" s="597"/>
      <c r="AK834" s="597"/>
      <c r="AL834" s="597"/>
      <c r="AM834" s="597"/>
      <c r="AN834" s="597"/>
      <c r="AO834" s="597"/>
      <c r="AP834" s="597"/>
      <c r="AQ834" s="597"/>
      <c r="AR834" s="597"/>
      <c r="AS834" s="597"/>
      <c r="AT834" s="598"/>
      <c r="AU834" s="599"/>
      <c r="AV834" s="600"/>
      <c r="AW834" s="600"/>
      <c r="AX834" s="602"/>
      <c r="AY834">
        <f t="shared" si="117"/>
        <v>2</v>
      </c>
    </row>
    <row r="835" spans="1:51" ht="24.75" hidden="1" customHeight="1">
      <c r="A835" s="629"/>
      <c r="B835" s="630"/>
      <c r="C835" s="630"/>
      <c r="D835" s="630"/>
      <c r="E835" s="630"/>
      <c r="F835" s="631"/>
      <c r="G835" s="605"/>
      <c r="H835" s="606"/>
      <c r="I835" s="606"/>
      <c r="J835" s="606"/>
      <c r="K835" s="607"/>
      <c r="L835" s="596"/>
      <c r="M835" s="597"/>
      <c r="N835" s="597"/>
      <c r="O835" s="597"/>
      <c r="P835" s="597"/>
      <c r="Q835" s="597"/>
      <c r="R835" s="597"/>
      <c r="S835" s="597"/>
      <c r="T835" s="597"/>
      <c r="U835" s="597"/>
      <c r="V835" s="597"/>
      <c r="W835" s="597"/>
      <c r="X835" s="598"/>
      <c r="Y835" s="599"/>
      <c r="Z835" s="600"/>
      <c r="AA835" s="600"/>
      <c r="AB835" s="601"/>
      <c r="AC835" s="605"/>
      <c r="AD835" s="606"/>
      <c r="AE835" s="606"/>
      <c r="AF835" s="606"/>
      <c r="AG835" s="607"/>
      <c r="AH835" s="596"/>
      <c r="AI835" s="597"/>
      <c r="AJ835" s="597"/>
      <c r="AK835" s="597"/>
      <c r="AL835" s="597"/>
      <c r="AM835" s="597"/>
      <c r="AN835" s="597"/>
      <c r="AO835" s="597"/>
      <c r="AP835" s="597"/>
      <c r="AQ835" s="597"/>
      <c r="AR835" s="597"/>
      <c r="AS835" s="597"/>
      <c r="AT835" s="598"/>
      <c r="AU835" s="599"/>
      <c r="AV835" s="600"/>
      <c r="AW835" s="600"/>
      <c r="AX835" s="602"/>
      <c r="AY835">
        <f t="shared" si="117"/>
        <v>2</v>
      </c>
    </row>
    <row r="836" spans="1:51" ht="24.75" hidden="1" customHeight="1">
      <c r="A836" s="629"/>
      <c r="B836" s="630"/>
      <c r="C836" s="630"/>
      <c r="D836" s="630"/>
      <c r="E836" s="630"/>
      <c r="F836" s="631"/>
      <c r="G836" s="605"/>
      <c r="H836" s="606"/>
      <c r="I836" s="606"/>
      <c r="J836" s="606"/>
      <c r="K836" s="607"/>
      <c r="L836" s="596"/>
      <c r="M836" s="597"/>
      <c r="N836" s="597"/>
      <c r="O836" s="597"/>
      <c r="P836" s="597"/>
      <c r="Q836" s="597"/>
      <c r="R836" s="597"/>
      <c r="S836" s="597"/>
      <c r="T836" s="597"/>
      <c r="U836" s="597"/>
      <c r="V836" s="597"/>
      <c r="W836" s="597"/>
      <c r="X836" s="598"/>
      <c r="Y836" s="599"/>
      <c r="Z836" s="600"/>
      <c r="AA836" s="600"/>
      <c r="AB836" s="601"/>
      <c r="AC836" s="605"/>
      <c r="AD836" s="606"/>
      <c r="AE836" s="606"/>
      <c r="AF836" s="606"/>
      <c r="AG836" s="607"/>
      <c r="AH836" s="596"/>
      <c r="AI836" s="597"/>
      <c r="AJ836" s="597"/>
      <c r="AK836" s="597"/>
      <c r="AL836" s="597"/>
      <c r="AM836" s="597"/>
      <c r="AN836" s="597"/>
      <c r="AO836" s="597"/>
      <c r="AP836" s="597"/>
      <c r="AQ836" s="597"/>
      <c r="AR836" s="597"/>
      <c r="AS836" s="597"/>
      <c r="AT836" s="598"/>
      <c r="AU836" s="599"/>
      <c r="AV836" s="600"/>
      <c r="AW836" s="600"/>
      <c r="AX836" s="602"/>
      <c r="AY836">
        <f t="shared" si="117"/>
        <v>2</v>
      </c>
    </row>
    <row r="837" spans="1:51" ht="24.75" customHeight="1">
      <c r="A837" s="629"/>
      <c r="B837" s="630"/>
      <c r="C837" s="630"/>
      <c r="D837" s="630"/>
      <c r="E837" s="630"/>
      <c r="F837" s="631"/>
      <c r="G837" s="605"/>
      <c r="H837" s="606"/>
      <c r="I837" s="606"/>
      <c r="J837" s="606"/>
      <c r="K837" s="607"/>
      <c r="L837" s="596"/>
      <c r="M837" s="597"/>
      <c r="N837" s="597"/>
      <c r="O837" s="597"/>
      <c r="P837" s="597"/>
      <c r="Q837" s="597"/>
      <c r="R837" s="597"/>
      <c r="S837" s="597"/>
      <c r="T837" s="597"/>
      <c r="U837" s="597"/>
      <c r="V837" s="597"/>
      <c r="W837" s="597"/>
      <c r="X837" s="598"/>
      <c r="Y837" s="599"/>
      <c r="Z837" s="600"/>
      <c r="AA837" s="600"/>
      <c r="AB837" s="601"/>
      <c r="AC837" s="605"/>
      <c r="AD837" s="606"/>
      <c r="AE837" s="606"/>
      <c r="AF837" s="606"/>
      <c r="AG837" s="607"/>
      <c r="AH837" s="596"/>
      <c r="AI837" s="597"/>
      <c r="AJ837" s="597"/>
      <c r="AK837" s="597"/>
      <c r="AL837" s="597"/>
      <c r="AM837" s="597"/>
      <c r="AN837" s="597"/>
      <c r="AO837" s="597"/>
      <c r="AP837" s="597"/>
      <c r="AQ837" s="597"/>
      <c r="AR837" s="597"/>
      <c r="AS837" s="597"/>
      <c r="AT837" s="598"/>
      <c r="AU837" s="599"/>
      <c r="AV837" s="600"/>
      <c r="AW837" s="600"/>
      <c r="AX837" s="602"/>
      <c r="AY837">
        <f t="shared" si="117"/>
        <v>2</v>
      </c>
    </row>
    <row r="838" spans="1:51" ht="24.75" customHeight="1">
      <c r="A838" s="629"/>
      <c r="B838" s="630"/>
      <c r="C838" s="630"/>
      <c r="D838" s="630"/>
      <c r="E838" s="630"/>
      <c r="F838" s="631"/>
      <c r="G838" s="820" t="s">
        <v>20</v>
      </c>
      <c r="H838" s="821"/>
      <c r="I838" s="821"/>
      <c r="J838" s="821"/>
      <c r="K838" s="821"/>
      <c r="L838" s="822"/>
      <c r="M838" s="823"/>
      <c r="N838" s="823"/>
      <c r="O838" s="823"/>
      <c r="P838" s="823"/>
      <c r="Q838" s="823"/>
      <c r="R838" s="823"/>
      <c r="S838" s="823"/>
      <c r="T838" s="823"/>
      <c r="U838" s="823"/>
      <c r="V838" s="823"/>
      <c r="W838" s="823"/>
      <c r="X838" s="824"/>
      <c r="Y838" s="825">
        <f>SUM(Y828:AB837)</f>
        <v>23</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25</v>
      </c>
      <c r="AV838" s="826"/>
      <c r="AW838" s="826"/>
      <c r="AX838" s="828"/>
      <c r="AY838">
        <f t="shared" si="117"/>
        <v>2</v>
      </c>
    </row>
    <row r="839" spans="1:51" ht="24.75" hidden="1" customHeight="1" thickBot="1">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0" t="s">
        <v>259</v>
      </c>
      <c r="AM839" s="261"/>
      <c r="AN839" s="261"/>
      <c r="AO839" s="87" t="s">
        <v>257</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211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5"/>
      <c r="B844" s="345"/>
      <c r="C844" s="345" t="s">
        <v>26</v>
      </c>
      <c r="D844" s="345"/>
      <c r="E844" s="345"/>
      <c r="F844" s="345"/>
      <c r="G844" s="345"/>
      <c r="H844" s="345"/>
      <c r="I844" s="345"/>
      <c r="J844" s="137" t="s">
        <v>219</v>
      </c>
      <c r="K844" s="346"/>
      <c r="L844" s="346"/>
      <c r="M844" s="346"/>
      <c r="N844" s="346"/>
      <c r="O844" s="346"/>
      <c r="P844" s="232" t="s">
        <v>195</v>
      </c>
      <c r="Q844" s="232"/>
      <c r="R844" s="232"/>
      <c r="S844" s="232"/>
      <c r="T844" s="232"/>
      <c r="U844" s="232"/>
      <c r="V844" s="232"/>
      <c r="W844" s="232"/>
      <c r="X844" s="232"/>
      <c r="Y844" s="347" t="s">
        <v>217</v>
      </c>
      <c r="Z844" s="348"/>
      <c r="AA844" s="348"/>
      <c r="AB844" s="348"/>
      <c r="AC844" s="137" t="s">
        <v>253</v>
      </c>
      <c r="AD844" s="137"/>
      <c r="AE844" s="137"/>
      <c r="AF844" s="137"/>
      <c r="AG844" s="137"/>
      <c r="AH844" s="347" t="s">
        <v>280</v>
      </c>
      <c r="AI844" s="345"/>
      <c r="AJ844" s="345"/>
      <c r="AK844" s="345"/>
      <c r="AL844" s="345" t="s">
        <v>21</v>
      </c>
      <c r="AM844" s="345"/>
      <c r="AN844" s="345"/>
      <c r="AO844" s="349"/>
      <c r="AP844" s="350" t="s">
        <v>220</v>
      </c>
      <c r="AQ844" s="350"/>
      <c r="AR844" s="350"/>
      <c r="AS844" s="350"/>
      <c r="AT844" s="350"/>
      <c r="AU844" s="350"/>
      <c r="AV844" s="350"/>
      <c r="AW844" s="350"/>
      <c r="AX844" s="350"/>
    </row>
    <row r="845" spans="1:51" ht="30" customHeight="1">
      <c r="A845" s="370">
        <v>1</v>
      </c>
      <c r="B845" s="370">
        <v>1</v>
      </c>
      <c r="C845" s="343" t="s">
        <v>664</v>
      </c>
      <c r="D845" s="328"/>
      <c r="E845" s="328"/>
      <c r="F845" s="328"/>
      <c r="G845" s="328"/>
      <c r="H845" s="328"/>
      <c r="I845" s="328"/>
      <c r="J845" s="354">
        <v>3010405002439</v>
      </c>
      <c r="K845" s="354"/>
      <c r="L845" s="354"/>
      <c r="M845" s="354"/>
      <c r="N845" s="354"/>
      <c r="O845" s="354"/>
      <c r="P845" s="344" t="s">
        <v>665</v>
      </c>
      <c r="Q845" s="331"/>
      <c r="R845" s="331"/>
      <c r="S845" s="331"/>
      <c r="T845" s="331"/>
      <c r="U845" s="331"/>
      <c r="V845" s="331"/>
      <c r="W845" s="331"/>
      <c r="X845" s="331"/>
      <c r="Y845" s="332">
        <v>72</v>
      </c>
      <c r="Z845" s="333"/>
      <c r="AA845" s="333"/>
      <c r="AB845" s="334"/>
      <c r="AC845" s="335" t="s">
        <v>666</v>
      </c>
      <c r="AD845" s="336"/>
      <c r="AE845" s="336"/>
      <c r="AF845" s="336"/>
      <c r="AG845" s="336"/>
      <c r="AH845" s="366" t="s">
        <v>667</v>
      </c>
      <c r="AI845" s="367"/>
      <c r="AJ845" s="367"/>
      <c r="AK845" s="367"/>
      <c r="AL845" s="339" t="s">
        <v>667</v>
      </c>
      <c r="AM845" s="340"/>
      <c r="AN845" s="340"/>
      <c r="AO845" s="341"/>
      <c r="AP845" s="342" t="s">
        <v>668</v>
      </c>
      <c r="AQ845" s="342"/>
      <c r="AR845" s="342"/>
      <c r="AS845" s="342"/>
      <c r="AT845" s="342"/>
      <c r="AU845" s="342"/>
      <c r="AV845" s="342"/>
      <c r="AW845" s="342"/>
      <c r="AX845" s="342"/>
    </row>
    <row r="846" spans="1:51" ht="30" hidden="1" customHeight="1">
      <c r="A846" s="370">
        <v>2</v>
      </c>
      <c r="B846" s="370">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66"/>
      <c r="AI846" s="367"/>
      <c r="AJ846" s="367"/>
      <c r="AK846" s="367"/>
      <c r="AL846" s="339"/>
      <c r="AM846" s="340"/>
      <c r="AN846" s="340"/>
      <c r="AO846" s="341"/>
      <c r="AP846" s="342"/>
      <c r="AQ846" s="342"/>
      <c r="AR846" s="342"/>
      <c r="AS846" s="342"/>
      <c r="AT846" s="342"/>
      <c r="AU846" s="342"/>
      <c r="AV846" s="342"/>
      <c r="AW846" s="342"/>
      <c r="AX846" s="342"/>
      <c r="AY846">
        <f>COUNTA($C$846)</f>
        <v>0</v>
      </c>
    </row>
    <row r="847" spans="1:51" ht="30" hidden="1" customHeight="1">
      <c r="A847" s="370">
        <v>3</v>
      </c>
      <c r="B847" s="370">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c r="A848" s="370">
        <v>4</v>
      </c>
      <c r="B848" s="370">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c r="A849" s="370">
        <v>5</v>
      </c>
      <c r="B849" s="370">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c r="A850" s="370">
        <v>6</v>
      </c>
      <c r="B850" s="370">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c r="A851" s="370">
        <v>7</v>
      </c>
      <c r="B851" s="370">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c r="A852" s="370">
        <v>8</v>
      </c>
      <c r="B852" s="37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c r="A853" s="370">
        <v>9</v>
      </c>
      <c r="B853" s="37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c r="A854" s="370">
        <v>10</v>
      </c>
      <c r="B854" s="37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c r="A855" s="370">
        <v>11</v>
      </c>
      <c r="B855" s="37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c r="A856" s="370">
        <v>12</v>
      </c>
      <c r="B856" s="37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c r="A857" s="370">
        <v>13</v>
      </c>
      <c r="B857" s="37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c r="A858" s="370">
        <v>14</v>
      </c>
      <c r="B858" s="37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c r="A859" s="370">
        <v>15</v>
      </c>
      <c r="B859" s="37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c r="A860" s="370">
        <v>16</v>
      </c>
      <c r="B860" s="37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c r="A861" s="370">
        <v>17</v>
      </c>
      <c r="B861" s="37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c r="A862" s="370">
        <v>18</v>
      </c>
      <c r="B862" s="37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c r="A863" s="370">
        <v>19</v>
      </c>
      <c r="B863" s="37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c r="A864" s="370">
        <v>20</v>
      </c>
      <c r="B864" s="37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c r="A865" s="370">
        <v>21</v>
      </c>
      <c r="B865" s="37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c r="A866" s="370">
        <v>22</v>
      </c>
      <c r="B866" s="37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c r="A867" s="370">
        <v>23</v>
      </c>
      <c r="B867" s="370">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c r="A868" s="370">
        <v>24</v>
      </c>
      <c r="B868" s="370">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c r="A869" s="370">
        <v>25</v>
      </c>
      <c r="B869" s="370">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c r="A870" s="370">
        <v>26</v>
      </c>
      <c r="B870" s="370">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c r="A871" s="370">
        <v>27</v>
      </c>
      <c r="B871" s="37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c r="A872" s="370">
        <v>28</v>
      </c>
      <c r="B872" s="370">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c r="A873" s="370">
        <v>29</v>
      </c>
      <c r="B873" s="370">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c r="A874" s="370">
        <v>30</v>
      </c>
      <c r="B874" s="37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45"/>
      <c r="B877" s="345"/>
      <c r="C877" s="345" t="s">
        <v>26</v>
      </c>
      <c r="D877" s="345"/>
      <c r="E877" s="345"/>
      <c r="F877" s="345"/>
      <c r="G877" s="345"/>
      <c r="H877" s="345"/>
      <c r="I877" s="345"/>
      <c r="J877" s="137" t="s">
        <v>219</v>
      </c>
      <c r="K877" s="346"/>
      <c r="L877" s="346"/>
      <c r="M877" s="346"/>
      <c r="N877" s="346"/>
      <c r="O877" s="346"/>
      <c r="P877" s="232" t="s">
        <v>195</v>
      </c>
      <c r="Q877" s="232"/>
      <c r="R877" s="232"/>
      <c r="S877" s="232"/>
      <c r="T877" s="232"/>
      <c r="U877" s="232"/>
      <c r="V877" s="232"/>
      <c r="W877" s="232"/>
      <c r="X877" s="232"/>
      <c r="Y877" s="347" t="s">
        <v>217</v>
      </c>
      <c r="Z877" s="348"/>
      <c r="AA877" s="348"/>
      <c r="AB877" s="348"/>
      <c r="AC877" s="137" t="s">
        <v>253</v>
      </c>
      <c r="AD877" s="137"/>
      <c r="AE877" s="137"/>
      <c r="AF877" s="137"/>
      <c r="AG877" s="137"/>
      <c r="AH877" s="347" t="s">
        <v>280</v>
      </c>
      <c r="AI877" s="345"/>
      <c r="AJ877" s="345"/>
      <c r="AK877" s="345"/>
      <c r="AL877" s="345" t="s">
        <v>21</v>
      </c>
      <c r="AM877" s="345"/>
      <c r="AN877" s="345"/>
      <c r="AO877" s="349"/>
      <c r="AP877" s="350" t="s">
        <v>220</v>
      </c>
      <c r="AQ877" s="350"/>
      <c r="AR877" s="350"/>
      <c r="AS877" s="350"/>
      <c r="AT877" s="350"/>
      <c r="AU877" s="350"/>
      <c r="AV877" s="350"/>
      <c r="AW877" s="350"/>
      <c r="AX877" s="350"/>
      <c r="AY877">
        <f t="shared" ref="AY877:AY878" si="118">$AY$875</f>
        <v>1</v>
      </c>
    </row>
    <row r="878" spans="1:51" ht="30" customHeight="1">
      <c r="A878" s="370">
        <v>1</v>
      </c>
      <c r="B878" s="370">
        <v>1</v>
      </c>
      <c r="C878" s="328" t="s">
        <v>709</v>
      </c>
      <c r="D878" s="328"/>
      <c r="E878" s="328"/>
      <c r="F878" s="328"/>
      <c r="G878" s="328"/>
      <c r="H878" s="328"/>
      <c r="I878" s="328"/>
      <c r="J878" s="329" t="s">
        <v>727</v>
      </c>
      <c r="K878" s="330"/>
      <c r="L878" s="330"/>
      <c r="M878" s="330"/>
      <c r="N878" s="330"/>
      <c r="O878" s="330"/>
      <c r="P878" s="344" t="s">
        <v>665</v>
      </c>
      <c r="Q878" s="331"/>
      <c r="R878" s="331"/>
      <c r="S878" s="331"/>
      <c r="T878" s="331"/>
      <c r="U878" s="331"/>
      <c r="V878" s="331"/>
      <c r="W878" s="331"/>
      <c r="X878" s="331"/>
      <c r="Y878" s="332">
        <v>13</v>
      </c>
      <c r="Z878" s="333"/>
      <c r="AA878" s="333"/>
      <c r="AB878" s="334"/>
      <c r="AC878" s="363" t="s">
        <v>666</v>
      </c>
      <c r="AD878" s="364"/>
      <c r="AE878" s="364"/>
      <c r="AF878" s="364"/>
      <c r="AG878" s="365"/>
      <c r="AH878" s="366" t="s">
        <v>707</v>
      </c>
      <c r="AI878" s="367"/>
      <c r="AJ878" s="367"/>
      <c r="AK878" s="367"/>
      <c r="AL878" s="339" t="s">
        <v>707</v>
      </c>
      <c r="AM878" s="340"/>
      <c r="AN878" s="340"/>
      <c r="AO878" s="341"/>
      <c r="AP878" s="342" t="s">
        <v>708</v>
      </c>
      <c r="AQ878" s="342"/>
      <c r="AR878" s="342"/>
      <c r="AS878" s="342"/>
      <c r="AT878" s="342"/>
      <c r="AU878" s="342"/>
      <c r="AV878" s="342"/>
      <c r="AW878" s="342"/>
      <c r="AX878" s="342"/>
      <c r="AY878">
        <f t="shared" si="118"/>
        <v>1</v>
      </c>
    </row>
    <row r="879" spans="1:51" ht="30" customHeight="1">
      <c r="A879" s="370">
        <v>2</v>
      </c>
      <c r="B879" s="370">
        <v>1</v>
      </c>
      <c r="C879" s="328" t="s">
        <v>710</v>
      </c>
      <c r="D879" s="328"/>
      <c r="E879" s="328"/>
      <c r="F879" s="328"/>
      <c r="G879" s="328"/>
      <c r="H879" s="328"/>
      <c r="I879" s="328"/>
      <c r="J879" s="329" t="s">
        <v>728</v>
      </c>
      <c r="K879" s="330"/>
      <c r="L879" s="330"/>
      <c r="M879" s="330"/>
      <c r="N879" s="330"/>
      <c r="O879" s="330"/>
      <c r="P879" s="344" t="s">
        <v>665</v>
      </c>
      <c r="Q879" s="331"/>
      <c r="R879" s="331"/>
      <c r="S879" s="331"/>
      <c r="T879" s="331"/>
      <c r="U879" s="331"/>
      <c r="V879" s="331"/>
      <c r="W879" s="331"/>
      <c r="X879" s="331"/>
      <c r="Y879" s="332">
        <v>8</v>
      </c>
      <c r="Z879" s="333"/>
      <c r="AA879" s="333"/>
      <c r="AB879" s="334"/>
      <c r="AC879" s="363" t="s">
        <v>666</v>
      </c>
      <c r="AD879" s="364"/>
      <c r="AE879" s="364"/>
      <c r="AF879" s="364"/>
      <c r="AG879" s="365"/>
      <c r="AH879" s="366" t="s">
        <v>707</v>
      </c>
      <c r="AI879" s="367"/>
      <c r="AJ879" s="367"/>
      <c r="AK879" s="367"/>
      <c r="AL879" s="339" t="s">
        <v>707</v>
      </c>
      <c r="AM879" s="340"/>
      <c r="AN879" s="340"/>
      <c r="AO879" s="341"/>
      <c r="AP879" s="342" t="s">
        <v>708</v>
      </c>
      <c r="AQ879" s="342"/>
      <c r="AR879" s="342"/>
      <c r="AS879" s="342"/>
      <c r="AT879" s="342"/>
      <c r="AU879" s="342"/>
      <c r="AV879" s="342"/>
      <c r="AW879" s="342"/>
      <c r="AX879" s="342"/>
      <c r="AY879">
        <f>COUNTA($C$879)</f>
        <v>1</v>
      </c>
    </row>
    <row r="880" spans="1:51" ht="30" customHeight="1">
      <c r="A880" s="370">
        <v>3</v>
      </c>
      <c r="B880" s="370">
        <v>1</v>
      </c>
      <c r="C880" s="328" t="s">
        <v>711</v>
      </c>
      <c r="D880" s="328"/>
      <c r="E880" s="328"/>
      <c r="F880" s="328"/>
      <c r="G880" s="328"/>
      <c r="H880" s="328"/>
      <c r="I880" s="328"/>
      <c r="J880" s="329" t="s">
        <v>729</v>
      </c>
      <c r="K880" s="330"/>
      <c r="L880" s="330"/>
      <c r="M880" s="330"/>
      <c r="N880" s="330"/>
      <c r="O880" s="330"/>
      <c r="P880" s="344" t="s">
        <v>665</v>
      </c>
      <c r="Q880" s="331"/>
      <c r="R880" s="331"/>
      <c r="S880" s="331"/>
      <c r="T880" s="331"/>
      <c r="U880" s="331"/>
      <c r="V880" s="331"/>
      <c r="W880" s="331"/>
      <c r="X880" s="331"/>
      <c r="Y880" s="332">
        <v>6</v>
      </c>
      <c r="Z880" s="333"/>
      <c r="AA880" s="333"/>
      <c r="AB880" s="334"/>
      <c r="AC880" s="363" t="s">
        <v>666</v>
      </c>
      <c r="AD880" s="364"/>
      <c r="AE880" s="364"/>
      <c r="AF880" s="364"/>
      <c r="AG880" s="365"/>
      <c r="AH880" s="366" t="s">
        <v>707</v>
      </c>
      <c r="AI880" s="367"/>
      <c r="AJ880" s="367"/>
      <c r="AK880" s="367"/>
      <c r="AL880" s="339" t="s">
        <v>707</v>
      </c>
      <c r="AM880" s="340"/>
      <c r="AN880" s="340"/>
      <c r="AO880" s="341"/>
      <c r="AP880" s="342" t="s">
        <v>708</v>
      </c>
      <c r="AQ880" s="342"/>
      <c r="AR880" s="342"/>
      <c r="AS880" s="342"/>
      <c r="AT880" s="342"/>
      <c r="AU880" s="342"/>
      <c r="AV880" s="342"/>
      <c r="AW880" s="342"/>
      <c r="AX880" s="342"/>
      <c r="AY880">
        <f>COUNTA($C$880)</f>
        <v>1</v>
      </c>
    </row>
    <row r="881" spans="1:51" ht="30" customHeight="1">
      <c r="A881" s="370">
        <v>4</v>
      </c>
      <c r="B881" s="370">
        <v>1</v>
      </c>
      <c r="C881" s="328" t="s">
        <v>712</v>
      </c>
      <c r="D881" s="328"/>
      <c r="E881" s="328"/>
      <c r="F881" s="328"/>
      <c r="G881" s="328"/>
      <c r="H881" s="328"/>
      <c r="I881" s="328"/>
      <c r="J881" s="329" t="s">
        <v>730</v>
      </c>
      <c r="K881" s="330"/>
      <c r="L881" s="330"/>
      <c r="M881" s="330"/>
      <c r="N881" s="330"/>
      <c r="O881" s="330"/>
      <c r="P881" s="344" t="s">
        <v>665</v>
      </c>
      <c r="Q881" s="331"/>
      <c r="R881" s="331"/>
      <c r="S881" s="331"/>
      <c r="T881" s="331"/>
      <c r="U881" s="331"/>
      <c r="V881" s="331"/>
      <c r="W881" s="331"/>
      <c r="X881" s="331"/>
      <c r="Y881" s="332">
        <v>4</v>
      </c>
      <c r="Z881" s="333"/>
      <c r="AA881" s="333"/>
      <c r="AB881" s="334"/>
      <c r="AC881" s="363" t="s">
        <v>666</v>
      </c>
      <c r="AD881" s="364"/>
      <c r="AE881" s="364"/>
      <c r="AF881" s="364"/>
      <c r="AG881" s="365"/>
      <c r="AH881" s="366" t="s">
        <v>707</v>
      </c>
      <c r="AI881" s="367"/>
      <c r="AJ881" s="367"/>
      <c r="AK881" s="367"/>
      <c r="AL881" s="339" t="s">
        <v>707</v>
      </c>
      <c r="AM881" s="340"/>
      <c r="AN881" s="340"/>
      <c r="AO881" s="341"/>
      <c r="AP881" s="342" t="s">
        <v>708</v>
      </c>
      <c r="AQ881" s="342"/>
      <c r="AR881" s="342"/>
      <c r="AS881" s="342"/>
      <c r="AT881" s="342"/>
      <c r="AU881" s="342"/>
      <c r="AV881" s="342"/>
      <c r="AW881" s="342"/>
      <c r="AX881" s="342"/>
      <c r="AY881">
        <f>COUNTA($C$881)</f>
        <v>1</v>
      </c>
    </row>
    <row r="882" spans="1:51" ht="30" customHeight="1">
      <c r="A882" s="370">
        <v>5</v>
      </c>
      <c r="B882" s="370">
        <v>1</v>
      </c>
      <c r="C882" s="328" t="s">
        <v>713</v>
      </c>
      <c r="D882" s="328"/>
      <c r="E882" s="328"/>
      <c r="F882" s="328"/>
      <c r="G882" s="328"/>
      <c r="H882" s="328"/>
      <c r="I882" s="328"/>
      <c r="J882" s="329" t="s">
        <v>731</v>
      </c>
      <c r="K882" s="330"/>
      <c r="L882" s="330"/>
      <c r="M882" s="330"/>
      <c r="N882" s="330"/>
      <c r="O882" s="330"/>
      <c r="P882" s="344" t="s">
        <v>665</v>
      </c>
      <c r="Q882" s="331"/>
      <c r="R882" s="331"/>
      <c r="S882" s="331"/>
      <c r="T882" s="331"/>
      <c r="U882" s="331"/>
      <c r="V882" s="331"/>
      <c r="W882" s="331"/>
      <c r="X882" s="331"/>
      <c r="Y882" s="332">
        <v>4</v>
      </c>
      <c r="Z882" s="333"/>
      <c r="AA882" s="333"/>
      <c r="AB882" s="334"/>
      <c r="AC882" s="363" t="s">
        <v>666</v>
      </c>
      <c r="AD882" s="364"/>
      <c r="AE882" s="364"/>
      <c r="AF882" s="364"/>
      <c r="AG882" s="365"/>
      <c r="AH882" s="366" t="s">
        <v>707</v>
      </c>
      <c r="AI882" s="367"/>
      <c r="AJ882" s="367"/>
      <c r="AK882" s="367"/>
      <c r="AL882" s="339" t="s">
        <v>707</v>
      </c>
      <c r="AM882" s="340"/>
      <c r="AN882" s="340"/>
      <c r="AO882" s="341"/>
      <c r="AP882" s="342" t="s">
        <v>708</v>
      </c>
      <c r="AQ882" s="342"/>
      <c r="AR882" s="342"/>
      <c r="AS882" s="342"/>
      <c r="AT882" s="342"/>
      <c r="AU882" s="342"/>
      <c r="AV882" s="342"/>
      <c r="AW882" s="342"/>
      <c r="AX882" s="342"/>
      <c r="AY882">
        <f>COUNTA($C$882)</f>
        <v>1</v>
      </c>
    </row>
    <row r="883" spans="1:51" ht="30" customHeight="1">
      <c r="A883" s="370">
        <v>6</v>
      </c>
      <c r="B883" s="370">
        <v>1</v>
      </c>
      <c r="C883" s="328" t="s">
        <v>714</v>
      </c>
      <c r="D883" s="328"/>
      <c r="E883" s="328"/>
      <c r="F883" s="328"/>
      <c r="G883" s="328"/>
      <c r="H883" s="328"/>
      <c r="I883" s="328"/>
      <c r="J883" s="329" t="s">
        <v>732</v>
      </c>
      <c r="K883" s="330"/>
      <c r="L883" s="330"/>
      <c r="M883" s="330"/>
      <c r="N883" s="330"/>
      <c r="O883" s="330"/>
      <c r="P883" s="344" t="s">
        <v>665</v>
      </c>
      <c r="Q883" s="331"/>
      <c r="R883" s="331"/>
      <c r="S883" s="331"/>
      <c r="T883" s="331"/>
      <c r="U883" s="331"/>
      <c r="V883" s="331"/>
      <c r="W883" s="331"/>
      <c r="X883" s="331"/>
      <c r="Y883" s="332">
        <v>2</v>
      </c>
      <c r="Z883" s="333"/>
      <c r="AA883" s="333"/>
      <c r="AB883" s="334"/>
      <c r="AC883" s="363" t="s">
        <v>666</v>
      </c>
      <c r="AD883" s="364"/>
      <c r="AE883" s="364"/>
      <c r="AF883" s="364"/>
      <c r="AG883" s="365"/>
      <c r="AH883" s="366" t="s">
        <v>707</v>
      </c>
      <c r="AI883" s="367"/>
      <c r="AJ883" s="367"/>
      <c r="AK883" s="367"/>
      <c r="AL883" s="339" t="s">
        <v>707</v>
      </c>
      <c r="AM883" s="340"/>
      <c r="AN883" s="340"/>
      <c r="AO883" s="341"/>
      <c r="AP883" s="342" t="s">
        <v>708</v>
      </c>
      <c r="AQ883" s="342"/>
      <c r="AR883" s="342"/>
      <c r="AS883" s="342"/>
      <c r="AT883" s="342"/>
      <c r="AU883" s="342"/>
      <c r="AV883" s="342"/>
      <c r="AW883" s="342"/>
      <c r="AX883" s="342"/>
      <c r="AY883">
        <f>COUNTA($C$883)</f>
        <v>1</v>
      </c>
    </row>
    <row r="884" spans="1:51" ht="30" customHeight="1">
      <c r="A884" s="370">
        <v>7</v>
      </c>
      <c r="B884" s="370">
        <v>1</v>
      </c>
      <c r="C884" s="328" t="s">
        <v>715</v>
      </c>
      <c r="D884" s="328"/>
      <c r="E884" s="328"/>
      <c r="F884" s="328"/>
      <c r="G884" s="328"/>
      <c r="H884" s="328"/>
      <c r="I884" s="328"/>
      <c r="J884" s="329" t="s">
        <v>733</v>
      </c>
      <c r="K884" s="330"/>
      <c r="L884" s="330"/>
      <c r="M884" s="330"/>
      <c r="N884" s="330"/>
      <c r="O884" s="330"/>
      <c r="P884" s="344" t="s">
        <v>665</v>
      </c>
      <c r="Q884" s="331"/>
      <c r="R884" s="331"/>
      <c r="S884" s="331"/>
      <c r="T884" s="331"/>
      <c r="U884" s="331"/>
      <c r="V884" s="331"/>
      <c r="W884" s="331"/>
      <c r="X884" s="331"/>
      <c r="Y884" s="332">
        <v>2</v>
      </c>
      <c r="Z884" s="333"/>
      <c r="AA884" s="333"/>
      <c r="AB884" s="334"/>
      <c r="AC884" s="363" t="s">
        <v>666</v>
      </c>
      <c r="AD884" s="364"/>
      <c r="AE884" s="364"/>
      <c r="AF884" s="364"/>
      <c r="AG884" s="365"/>
      <c r="AH884" s="366" t="s">
        <v>707</v>
      </c>
      <c r="AI884" s="367"/>
      <c r="AJ884" s="367"/>
      <c r="AK884" s="367"/>
      <c r="AL884" s="339" t="s">
        <v>707</v>
      </c>
      <c r="AM884" s="340"/>
      <c r="AN884" s="340"/>
      <c r="AO884" s="341"/>
      <c r="AP884" s="342" t="s">
        <v>708</v>
      </c>
      <c r="AQ884" s="342"/>
      <c r="AR884" s="342"/>
      <c r="AS884" s="342"/>
      <c r="AT884" s="342"/>
      <c r="AU884" s="342"/>
      <c r="AV884" s="342"/>
      <c r="AW884" s="342"/>
      <c r="AX884" s="342"/>
      <c r="AY884">
        <f>COUNTA($C$884)</f>
        <v>1</v>
      </c>
    </row>
    <row r="885" spans="1:51" ht="30" customHeight="1">
      <c r="A885" s="370">
        <v>8</v>
      </c>
      <c r="B885" s="370">
        <v>1</v>
      </c>
      <c r="C885" s="328" t="s">
        <v>716</v>
      </c>
      <c r="D885" s="328"/>
      <c r="E885" s="328"/>
      <c r="F885" s="328"/>
      <c r="G885" s="328"/>
      <c r="H885" s="328"/>
      <c r="I885" s="328"/>
      <c r="J885" s="329" t="s">
        <v>734</v>
      </c>
      <c r="K885" s="330"/>
      <c r="L885" s="330"/>
      <c r="M885" s="330"/>
      <c r="N885" s="330"/>
      <c r="O885" s="330"/>
      <c r="P885" s="344" t="s">
        <v>665</v>
      </c>
      <c r="Q885" s="331"/>
      <c r="R885" s="331"/>
      <c r="S885" s="331"/>
      <c r="T885" s="331"/>
      <c r="U885" s="331"/>
      <c r="V885" s="331"/>
      <c r="W885" s="331"/>
      <c r="X885" s="331"/>
      <c r="Y885" s="332">
        <v>2</v>
      </c>
      <c r="Z885" s="333"/>
      <c r="AA885" s="333"/>
      <c r="AB885" s="334"/>
      <c r="AC885" s="363" t="s">
        <v>666</v>
      </c>
      <c r="AD885" s="364"/>
      <c r="AE885" s="364"/>
      <c r="AF885" s="364"/>
      <c r="AG885" s="365"/>
      <c r="AH885" s="366" t="s">
        <v>707</v>
      </c>
      <c r="AI885" s="367"/>
      <c r="AJ885" s="367"/>
      <c r="AK885" s="367"/>
      <c r="AL885" s="339" t="s">
        <v>707</v>
      </c>
      <c r="AM885" s="340"/>
      <c r="AN885" s="340"/>
      <c r="AO885" s="341"/>
      <c r="AP885" s="342" t="s">
        <v>708</v>
      </c>
      <c r="AQ885" s="342"/>
      <c r="AR885" s="342"/>
      <c r="AS885" s="342"/>
      <c r="AT885" s="342"/>
      <c r="AU885" s="342"/>
      <c r="AV885" s="342"/>
      <c r="AW885" s="342"/>
      <c r="AX885" s="342"/>
      <c r="AY885">
        <f>COUNTA($C$885)</f>
        <v>1</v>
      </c>
    </row>
    <row r="886" spans="1:51" ht="30" customHeight="1">
      <c r="A886" s="370">
        <v>9</v>
      </c>
      <c r="B886" s="370">
        <v>1</v>
      </c>
      <c r="C886" s="328" t="s">
        <v>717</v>
      </c>
      <c r="D886" s="328"/>
      <c r="E886" s="328"/>
      <c r="F886" s="328"/>
      <c r="G886" s="328"/>
      <c r="H886" s="328"/>
      <c r="I886" s="328"/>
      <c r="J886" s="329" t="s">
        <v>735</v>
      </c>
      <c r="K886" s="330"/>
      <c r="L886" s="330"/>
      <c r="M886" s="330"/>
      <c r="N886" s="330"/>
      <c r="O886" s="330"/>
      <c r="P886" s="344" t="s">
        <v>665</v>
      </c>
      <c r="Q886" s="331"/>
      <c r="R886" s="331"/>
      <c r="S886" s="331"/>
      <c r="T886" s="331"/>
      <c r="U886" s="331"/>
      <c r="V886" s="331"/>
      <c r="W886" s="331"/>
      <c r="X886" s="331"/>
      <c r="Y886" s="332">
        <v>1</v>
      </c>
      <c r="Z886" s="333"/>
      <c r="AA886" s="333"/>
      <c r="AB886" s="334"/>
      <c r="AC886" s="363" t="s">
        <v>666</v>
      </c>
      <c r="AD886" s="364"/>
      <c r="AE886" s="364"/>
      <c r="AF886" s="364"/>
      <c r="AG886" s="365"/>
      <c r="AH886" s="366" t="s">
        <v>707</v>
      </c>
      <c r="AI886" s="367"/>
      <c r="AJ886" s="367"/>
      <c r="AK886" s="367"/>
      <c r="AL886" s="339" t="s">
        <v>707</v>
      </c>
      <c r="AM886" s="340"/>
      <c r="AN886" s="340"/>
      <c r="AO886" s="341"/>
      <c r="AP886" s="342" t="s">
        <v>708</v>
      </c>
      <c r="AQ886" s="342"/>
      <c r="AR886" s="342"/>
      <c r="AS886" s="342"/>
      <c r="AT886" s="342"/>
      <c r="AU886" s="342"/>
      <c r="AV886" s="342"/>
      <c r="AW886" s="342"/>
      <c r="AX886" s="342"/>
      <c r="AY886">
        <f>COUNTA($C$886)</f>
        <v>1</v>
      </c>
    </row>
    <row r="887" spans="1:51" ht="30" customHeight="1">
      <c r="A887" s="370">
        <v>10</v>
      </c>
      <c r="B887" s="370">
        <v>1</v>
      </c>
      <c r="C887" s="328" t="s">
        <v>718</v>
      </c>
      <c r="D887" s="328"/>
      <c r="E887" s="328"/>
      <c r="F887" s="328"/>
      <c r="G887" s="328"/>
      <c r="H887" s="328"/>
      <c r="I887" s="328"/>
      <c r="J887" s="329" t="s">
        <v>736</v>
      </c>
      <c r="K887" s="330"/>
      <c r="L887" s="330"/>
      <c r="M887" s="330"/>
      <c r="N887" s="330"/>
      <c r="O887" s="330"/>
      <c r="P887" s="344" t="s">
        <v>665</v>
      </c>
      <c r="Q887" s="331"/>
      <c r="R887" s="331"/>
      <c r="S887" s="331"/>
      <c r="T887" s="331"/>
      <c r="U887" s="331"/>
      <c r="V887" s="331"/>
      <c r="W887" s="331"/>
      <c r="X887" s="331"/>
      <c r="Y887" s="332">
        <v>1</v>
      </c>
      <c r="Z887" s="333"/>
      <c r="AA887" s="333"/>
      <c r="AB887" s="334"/>
      <c r="AC887" s="363" t="s">
        <v>666</v>
      </c>
      <c r="AD887" s="364"/>
      <c r="AE887" s="364"/>
      <c r="AF887" s="364"/>
      <c r="AG887" s="365"/>
      <c r="AH887" s="366" t="s">
        <v>707</v>
      </c>
      <c r="AI887" s="367"/>
      <c r="AJ887" s="367"/>
      <c r="AK887" s="367"/>
      <c r="AL887" s="339" t="s">
        <v>707</v>
      </c>
      <c r="AM887" s="340"/>
      <c r="AN887" s="340"/>
      <c r="AO887" s="341"/>
      <c r="AP887" s="342" t="s">
        <v>708</v>
      </c>
      <c r="AQ887" s="342"/>
      <c r="AR887" s="342"/>
      <c r="AS887" s="342"/>
      <c r="AT887" s="342"/>
      <c r="AU887" s="342"/>
      <c r="AV887" s="342"/>
      <c r="AW887" s="342"/>
      <c r="AX887" s="342"/>
      <c r="AY887">
        <f>COUNTA($C$887)</f>
        <v>1</v>
      </c>
    </row>
    <row r="888" spans="1:51" ht="30" hidden="1" customHeight="1">
      <c r="A888" s="370">
        <v>11</v>
      </c>
      <c r="B888" s="37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c r="A889" s="370">
        <v>12</v>
      </c>
      <c r="B889" s="37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c r="A890" s="370">
        <v>13</v>
      </c>
      <c r="B890" s="37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c r="A891" s="370">
        <v>14</v>
      </c>
      <c r="B891" s="37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c r="A892" s="370">
        <v>15</v>
      </c>
      <c r="B892" s="37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c r="A893" s="370">
        <v>16</v>
      </c>
      <c r="B893" s="37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c r="A894" s="370">
        <v>17</v>
      </c>
      <c r="B894" s="37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c r="A895" s="370">
        <v>18</v>
      </c>
      <c r="B895" s="37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c r="A896" s="370">
        <v>19</v>
      </c>
      <c r="B896" s="37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c r="A897" s="370">
        <v>20</v>
      </c>
      <c r="B897" s="37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c r="A898" s="370">
        <v>21</v>
      </c>
      <c r="B898" s="37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c r="A899" s="370">
        <v>22</v>
      </c>
      <c r="B899" s="37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c r="A900" s="370">
        <v>23</v>
      </c>
      <c r="B900" s="370">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c r="A901" s="370">
        <v>24</v>
      </c>
      <c r="B901" s="370">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c r="A902" s="370">
        <v>25</v>
      </c>
      <c r="B902" s="370">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c r="A903" s="370">
        <v>26</v>
      </c>
      <c r="B903" s="37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c r="A904" s="370">
        <v>27</v>
      </c>
      <c r="B904" s="37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c r="A905" s="370">
        <v>28</v>
      </c>
      <c r="B905" s="370">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c r="A906" s="370">
        <v>29</v>
      </c>
      <c r="B906" s="370">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c r="A907" s="370">
        <v>30</v>
      </c>
      <c r="B907" s="37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45"/>
      <c r="B910" s="345"/>
      <c r="C910" s="345" t="s">
        <v>26</v>
      </c>
      <c r="D910" s="345"/>
      <c r="E910" s="345"/>
      <c r="F910" s="345"/>
      <c r="G910" s="345"/>
      <c r="H910" s="345"/>
      <c r="I910" s="345"/>
      <c r="J910" s="137" t="s">
        <v>219</v>
      </c>
      <c r="K910" s="346"/>
      <c r="L910" s="346"/>
      <c r="M910" s="346"/>
      <c r="N910" s="346"/>
      <c r="O910" s="346"/>
      <c r="P910" s="232" t="s">
        <v>195</v>
      </c>
      <c r="Q910" s="232"/>
      <c r="R910" s="232"/>
      <c r="S910" s="232"/>
      <c r="T910" s="232"/>
      <c r="U910" s="232"/>
      <c r="V910" s="232"/>
      <c r="W910" s="232"/>
      <c r="X910" s="232"/>
      <c r="Y910" s="347" t="s">
        <v>217</v>
      </c>
      <c r="Z910" s="348"/>
      <c r="AA910" s="348"/>
      <c r="AB910" s="348"/>
      <c r="AC910" s="137" t="s">
        <v>253</v>
      </c>
      <c r="AD910" s="137"/>
      <c r="AE910" s="137"/>
      <c r="AF910" s="137"/>
      <c r="AG910" s="137"/>
      <c r="AH910" s="347" t="s">
        <v>280</v>
      </c>
      <c r="AI910" s="345"/>
      <c r="AJ910" s="345"/>
      <c r="AK910" s="345"/>
      <c r="AL910" s="345" t="s">
        <v>21</v>
      </c>
      <c r="AM910" s="345"/>
      <c r="AN910" s="345"/>
      <c r="AO910" s="349"/>
      <c r="AP910" s="350" t="s">
        <v>220</v>
      </c>
      <c r="AQ910" s="350"/>
      <c r="AR910" s="350"/>
      <c r="AS910" s="350"/>
      <c r="AT910" s="350"/>
      <c r="AU910" s="350"/>
      <c r="AV910" s="350"/>
      <c r="AW910" s="350"/>
      <c r="AX910" s="350"/>
      <c r="AY910">
        <f t="shared" ref="AY910:AY911" si="119">$AY$908</f>
        <v>1</v>
      </c>
    </row>
    <row r="911" spans="1:51" ht="30" customHeight="1">
      <c r="A911" s="370">
        <v>1</v>
      </c>
      <c r="B911" s="370">
        <v>1</v>
      </c>
      <c r="C911" s="343" t="s">
        <v>719</v>
      </c>
      <c r="D911" s="328"/>
      <c r="E911" s="328"/>
      <c r="F911" s="328"/>
      <c r="G911" s="328"/>
      <c r="H911" s="328"/>
      <c r="I911" s="328"/>
      <c r="J911" s="329">
        <v>2010005018852</v>
      </c>
      <c r="K911" s="330"/>
      <c r="L911" s="330"/>
      <c r="M911" s="330"/>
      <c r="N911" s="330"/>
      <c r="O911" s="330"/>
      <c r="P911" s="344" t="s">
        <v>665</v>
      </c>
      <c r="Q911" s="331"/>
      <c r="R911" s="331"/>
      <c r="S911" s="331"/>
      <c r="T911" s="331"/>
      <c r="U911" s="331"/>
      <c r="V911" s="331"/>
      <c r="W911" s="331"/>
      <c r="X911" s="331"/>
      <c r="Y911" s="332">
        <v>25</v>
      </c>
      <c r="Z911" s="333"/>
      <c r="AA911" s="333"/>
      <c r="AB911" s="334"/>
      <c r="AC911" s="335" t="s">
        <v>666</v>
      </c>
      <c r="AD911" s="336"/>
      <c r="AE911" s="336"/>
      <c r="AF911" s="336"/>
      <c r="AG911" s="336"/>
      <c r="AH911" s="366" t="s">
        <v>707</v>
      </c>
      <c r="AI911" s="367"/>
      <c r="AJ911" s="367"/>
      <c r="AK911" s="367"/>
      <c r="AL911" s="339" t="s">
        <v>707</v>
      </c>
      <c r="AM911" s="340"/>
      <c r="AN911" s="340"/>
      <c r="AO911" s="341"/>
      <c r="AP911" s="342" t="s">
        <v>708</v>
      </c>
      <c r="AQ911" s="342"/>
      <c r="AR911" s="342"/>
      <c r="AS911" s="342"/>
      <c r="AT911" s="342"/>
      <c r="AU911" s="342"/>
      <c r="AV911" s="342"/>
      <c r="AW911" s="342"/>
      <c r="AX911" s="342"/>
      <c r="AY911">
        <f t="shared" si="119"/>
        <v>1</v>
      </c>
    </row>
    <row r="912" spans="1:51" ht="30" hidden="1" customHeight="1">
      <c r="A912" s="370">
        <v>2</v>
      </c>
      <c r="B912" s="370">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66"/>
      <c r="AI912" s="367"/>
      <c r="AJ912" s="367"/>
      <c r="AK912" s="367"/>
      <c r="AL912" s="339"/>
      <c r="AM912" s="340"/>
      <c r="AN912" s="340"/>
      <c r="AO912" s="341"/>
      <c r="AP912" s="342"/>
      <c r="AQ912" s="342"/>
      <c r="AR912" s="342"/>
      <c r="AS912" s="342"/>
      <c r="AT912" s="342"/>
      <c r="AU912" s="342"/>
      <c r="AV912" s="342"/>
      <c r="AW912" s="342"/>
      <c r="AX912" s="342"/>
      <c r="AY912">
        <f>COUNTA($C$912)</f>
        <v>0</v>
      </c>
    </row>
    <row r="913" spans="1:51" ht="30" hidden="1" customHeight="1">
      <c r="A913" s="370">
        <v>3</v>
      </c>
      <c r="B913" s="370">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c r="A914" s="370">
        <v>4</v>
      </c>
      <c r="B914" s="370">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c r="A915" s="370">
        <v>5</v>
      </c>
      <c r="B915" s="370">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c r="A916" s="370">
        <v>6</v>
      </c>
      <c r="B916" s="370">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c r="A917" s="370">
        <v>7</v>
      </c>
      <c r="B917" s="370">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c r="A918" s="370">
        <v>8</v>
      </c>
      <c r="B918" s="370">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c r="A919" s="370">
        <v>9</v>
      </c>
      <c r="B919" s="370">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c r="A920" s="370">
        <v>10</v>
      </c>
      <c r="B920" s="370">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c r="A921" s="370">
        <v>11</v>
      </c>
      <c r="B921" s="370">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c r="A922" s="370">
        <v>12</v>
      </c>
      <c r="B922" s="37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c r="A923" s="370">
        <v>13</v>
      </c>
      <c r="B923" s="37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c r="A924" s="370">
        <v>14</v>
      </c>
      <c r="B924" s="37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c r="A925" s="370">
        <v>15</v>
      </c>
      <c r="B925" s="37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c r="A926" s="370">
        <v>16</v>
      </c>
      <c r="B926" s="37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c r="A927" s="370">
        <v>17</v>
      </c>
      <c r="B927" s="37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c r="A928" s="370">
        <v>18</v>
      </c>
      <c r="B928" s="37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c r="A929" s="370">
        <v>19</v>
      </c>
      <c r="B929" s="37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c r="A930" s="370">
        <v>20</v>
      </c>
      <c r="B930" s="37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c r="A931" s="370">
        <v>21</v>
      </c>
      <c r="B931" s="37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c r="A932" s="370">
        <v>22</v>
      </c>
      <c r="B932" s="37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c r="A933" s="370">
        <v>23</v>
      </c>
      <c r="B933" s="370">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c r="A934" s="370">
        <v>24</v>
      </c>
      <c r="B934" s="370">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c r="A935" s="370">
        <v>25</v>
      </c>
      <c r="B935" s="370">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c r="A936" s="370">
        <v>26</v>
      </c>
      <c r="B936" s="37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c r="A937" s="370">
        <v>27</v>
      </c>
      <c r="B937" s="37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c r="A938" s="370">
        <v>28</v>
      </c>
      <c r="B938" s="370">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c r="A939" s="370">
        <v>29</v>
      </c>
      <c r="B939" s="370">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c r="A940" s="370">
        <v>30</v>
      </c>
      <c r="B940" s="37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45"/>
      <c r="B943" s="345"/>
      <c r="C943" s="345" t="s">
        <v>26</v>
      </c>
      <c r="D943" s="345"/>
      <c r="E943" s="345"/>
      <c r="F943" s="345"/>
      <c r="G943" s="345"/>
      <c r="H943" s="345"/>
      <c r="I943" s="345"/>
      <c r="J943" s="137" t="s">
        <v>219</v>
      </c>
      <c r="K943" s="346"/>
      <c r="L943" s="346"/>
      <c r="M943" s="346"/>
      <c r="N943" s="346"/>
      <c r="O943" s="346"/>
      <c r="P943" s="232" t="s">
        <v>195</v>
      </c>
      <c r="Q943" s="232"/>
      <c r="R943" s="232"/>
      <c r="S943" s="232"/>
      <c r="T943" s="232"/>
      <c r="U943" s="232"/>
      <c r="V943" s="232"/>
      <c r="W943" s="232"/>
      <c r="X943" s="232"/>
      <c r="Y943" s="347" t="s">
        <v>217</v>
      </c>
      <c r="Z943" s="348"/>
      <c r="AA943" s="348"/>
      <c r="AB943" s="348"/>
      <c r="AC943" s="137" t="s">
        <v>253</v>
      </c>
      <c r="AD943" s="137"/>
      <c r="AE943" s="137"/>
      <c r="AF943" s="137"/>
      <c r="AG943" s="137"/>
      <c r="AH943" s="347" t="s">
        <v>280</v>
      </c>
      <c r="AI943" s="345"/>
      <c r="AJ943" s="345"/>
      <c r="AK943" s="345"/>
      <c r="AL943" s="345" t="s">
        <v>21</v>
      </c>
      <c r="AM943" s="345"/>
      <c r="AN943" s="345"/>
      <c r="AO943" s="349"/>
      <c r="AP943" s="350" t="s">
        <v>220</v>
      </c>
      <c r="AQ943" s="350"/>
      <c r="AR943" s="350"/>
      <c r="AS943" s="350"/>
      <c r="AT943" s="350"/>
      <c r="AU943" s="350"/>
      <c r="AV943" s="350"/>
      <c r="AW943" s="350"/>
      <c r="AX943" s="350"/>
      <c r="AY943">
        <f t="shared" ref="AY943:AY944" si="120">$AY$941</f>
        <v>1</v>
      </c>
    </row>
    <row r="944" spans="1:51" ht="30" customHeight="1">
      <c r="A944" s="370">
        <v>1</v>
      </c>
      <c r="B944" s="370">
        <v>1</v>
      </c>
      <c r="C944" s="328" t="s">
        <v>697</v>
      </c>
      <c r="D944" s="328" t="s">
        <v>697</v>
      </c>
      <c r="E944" s="328" t="s">
        <v>697</v>
      </c>
      <c r="F944" s="328" t="s">
        <v>697</v>
      </c>
      <c r="G944" s="328" t="s">
        <v>697</v>
      </c>
      <c r="H944" s="328" t="s">
        <v>697</v>
      </c>
      <c r="I944" s="328" t="s">
        <v>697</v>
      </c>
      <c r="J944" s="329">
        <v>5700150001251</v>
      </c>
      <c r="K944" s="330"/>
      <c r="L944" s="330"/>
      <c r="M944" s="330"/>
      <c r="N944" s="330"/>
      <c r="O944" s="330"/>
      <c r="P944" s="344" t="s">
        <v>665</v>
      </c>
      <c r="Q944" s="331"/>
      <c r="R944" s="331"/>
      <c r="S944" s="331"/>
      <c r="T944" s="331"/>
      <c r="U944" s="331"/>
      <c r="V944" s="331"/>
      <c r="W944" s="331"/>
      <c r="X944" s="331"/>
      <c r="Y944" s="332">
        <v>13</v>
      </c>
      <c r="Z944" s="333"/>
      <c r="AA944" s="333"/>
      <c r="AB944" s="334"/>
      <c r="AC944" s="363" t="s">
        <v>666</v>
      </c>
      <c r="AD944" s="364"/>
      <c r="AE944" s="364"/>
      <c r="AF944" s="364"/>
      <c r="AG944" s="365"/>
      <c r="AH944" s="366" t="s">
        <v>707</v>
      </c>
      <c r="AI944" s="367"/>
      <c r="AJ944" s="367"/>
      <c r="AK944" s="367"/>
      <c r="AL944" s="339" t="s">
        <v>707</v>
      </c>
      <c r="AM944" s="340"/>
      <c r="AN944" s="340"/>
      <c r="AO944" s="341"/>
      <c r="AP944" s="342" t="s">
        <v>708</v>
      </c>
      <c r="AQ944" s="342"/>
      <c r="AR944" s="342"/>
      <c r="AS944" s="342"/>
      <c r="AT944" s="342"/>
      <c r="AU944" s="342"/>
      <c r="AV944" s="342"/>
      <c r="AW944" s="342"/>
      <c r="AX944" s="342"/>
      <c r="AY944">
        <f t="shared" si="120"/>
        <v>1</v>
      </c>
    </row>
    <row r="945" spans="1:51" ht="30" customHeight="1">
      <c r="A945" s="370">
        <v>2</v>
      </c>
      <c r="B945" s="370">
        <v>1</v>
      </c>
      <c r="C945" s="328" t="s">
        <v>698</v>
      </c>
      <c r="D945" s="328" t="s">
        <v>698</v>
      </c>
      <c r="E945" s="328" t="s">
        <v>698</v>
      </c>
      <c r="F945" s="328" t="s">
        <v>698</v>
      </c>
      <c r="G945" s="328" t="s">
        <v>698</v>
      </c>
      <c r="H945" s="328" t="s">
        <v>698</v>
      </c>
      <c r="I945" s="328" t="s">
        <v>698</v>
      </c>
      <c r="J945" s="329">
        <v>4700150011945</v>
      </c>
      <c r="K945" s="330"/>
      <c r="L945" s="330"/>
      <c r="M945" s="330"/>
      <c r="N945" s="330"/>
      <c r="O945" s="330"/>
      <c r="P945" s="344" t="s">
        <v>665</v>
      </c>
      <c r="Q945" s="331"/>
      <c r="R945" s="331"/>
      <c r="S945" s="331"/>
      <c r="T945" s="331"/>
      <c r="U945" s="331"/>
      <c r="V945" s="331"/>
      <c r="W945" s="331"/>
      <c r="X945" s="331"/>
      <c r="Y945" s="332">
        <v>8</v>
      </c>
      <c r="Z945" s="333"/>
      <c r="AA945" s="333"/>
      <c r="AB945" s="334"/>
      <c r="AC945" s="363" t="s">
        <v>666</v>
      </c>
      <c r="AD945" s="364"/>
      <c r="AE945" s="364"/>
      <c r="AF945" s="364"/>
      <c r="AG945" s="365"/>
      <c r="AH945" s="366" t="s">
        <v>707</v>
      </c>
      <c r="AI945" s="367"/>
      <c r="AJ945" s="367"/>
      <c r="AK945" s="367"/>
      <c r="AL945" s="339" t="s">
        <v>707</v>
      </c>
      <c r="AM945" s="340"/>
      <c r="AN945" s="340"/>
      <c r="AO945" s="341"/>
      <c r="AP945" s="342" t="s">
        <v>708</v>
      </c>
      <c r="AQ945" s="342"/>
      <c r="AR945" s="342"/>
      <c r="AS945" s="342"/>
      <c r="AT945" s="342"/>
      <c r="AU945" s="342"/>
      <c r="AV945" s="342"/>
      <c r="AW945" s="342"/>
      <c r="AX945" s="342"/>
      <c r="AY945">
        <f>COUNTA($C$945)</f>
        <v>1</v>
      </c>
    </row>
    <row r="946" spans="1:51" ht="30" customHeight="1">
      <c r="A946" s="370">
        <v>3</v>
      </c>
      <c r="B946" s="370">
        <v>1</v>
      </c>
      <c r="C946" s="328" t="s">
        <v>699</v>
      </c>
      <c r="D946" s="328" t="s">
        <v>699</v>
      </c>
      <c r="E946" s="328" t="s">
        <v>699</v>
      </c>
      <c r="F946" s="328" t="s">
        <v>699</v>
      </c>
      <c r="G946" s="328" t="s">
        <v>699</v>
      </c>
      <c r="H946" s="328" t="s">
        <v>699</v>
      </c>
      <c r="I946" s="328" t="s">
        <v>699</v>
      </c>
      <c r="J946" s="329">
        <v>9700150016824</v>
      </c>
      <c r="K946" s="330"/>
      <c r="L946" s="330"/>
      <c r="M946" s="330"/>
      <c r="N946" s="330"/>
      <c r="O946" s="330"/>
      <c r="P946" s="344" t="s">
        <v>665</v>
      </c>
      <c r="Q946" s="331"/>
      <c r="R946" s="331"/>
      <c r="S946" s="331"/>
      <c r="T946" s="331"/>
      <c r="U946" s="331"/>
      <c r="V946" s="331"/>
      <c r="W946" s="331"/>
      <c r="X946" s="331"/>
      <c r="Y946" s="332">
        <v>6</v>
      </c>
      <c r="Z946" s="333"/>
      <c r="AA946" s="333"/>
      <c r="AB946" s="334"/>
      <c r="AC946" s="363" t="s">
        <v>666</v>
      </c>
      <c r="AD946" s="364"/>
      <c r="AE946" s="364"/>
      <c r="AF946" s="364"/>
      <c r="AG946" s="365"/>
      <c r="AH946" s="366" t="s">
        <v>707</v>
      </c>
      <c r="AI946" s="367"/>
      <c r="AJ946" s="367"/>
      <c r="AK946" s="367"/>
      <c r="AL946" s="339" t="s">
        <v>707</v>
      </c>
      <c r="AM946" s="340"/>
      <c r="AN946" s="340"/>
      <c r="AO946" s="341"/>
      <c r="AP946" s="342" t="s">
        <v>708</v>
      </c>
      <c r="AQ946" s="342"/>
      <c r="AR946" s="342"/>
      <c r="AS946" s="342"/>
      <c r="AT946" s="342"/>
      <c r="AU946" s="342"/>
      <c r="AV946" s="342"/>
      <c r="AW946" s="342"/>
      <c r="AX946" s="342"/>
      <c r="AY946">
        <f>COUNTA($C$946)</f>
        <v>1</v>
      </c>
    </row>
    <row r="947" spans="1:51" ht="30" customHeight="1">
      <c r="A947" s="370">
        <v>4</v>
      </c>
      <c r="B947" s="370">
        <v>1</v>
      </c>
      <c r="C947" s="328" t="s">
        <v>700</v>
      </c>
      <c r="D947" s="328" t="s">
        <v>700</v>
      </c>
      <c r="E947" s="328" t="s">
        <v>700</v>
      </c>
      <c r="F947" s="328" t="s">
        <v>700</v>
      </c>
      <c r="G947" s="328" t="s">
        <v>700</v>
      </c>
      <c r="H947" s="328" t="s">
        <v>700</v>
      </c>
      <c r="I947" s="328" t="s">
        <v>700</v>
      </c>
      <c r="J947" s="329">
        <v>4700150027834</v>
      </c>
      <c r="K947" s="330"/>
      <c r="L947" s="330"/>
      <c r="M947" s="330"/>
      <c r="N947" s="330"/>
      <c r="O947" s="330"/>
      <c r="P947" s="344" t="s">
        <v>665</v>
      </c>
      <c r="Q947" s="331"/>
      <c r="R947" s="331"/>
      <c r="S947" s="331"/>
      <c r="T947" s="331"/>
      <c r="U947" s="331"/>
      <c r="V947" s="331"/>
      <c r="W947" s="331"/>
      <c r="X947" s="331"/>
      <c r="Y947" s="332">
        <v>4</v>
      </c>
      <c r="Z947" s="333"/>
      <c r="AA947" s="333"/>
      <c r="AB947" s="334"/>
      <c r="AC947" s="363" t="s">
        <v>666</v>
      </c>
      <c r="AD947" s="364"/>
      <c r="AE947" s="364"/>
      <c r="AF947" s="364"/>
      <c r="AG947" s="365"/>
      <c r="AH947" s="366" t="s">
        <v>707</v>
      </c>
      <c r="AI947" s="367"/>
      <c r="AJ947" s="367"/>
      <c r="AK947" s="367"/>
      <c r="AL947" s="339" t="s">
        <v>707</v>
      </c>
      <c r="AM947" s="340"/>
      <c r="AN947" s="340"/>
      <c r="AO947" s="341"/>
      <c r="AP947" s="342" t="s">
        <v>708</v>
      </c>
      <c r="AQ947" s="342"/>
      <c r="AR947" s="342"/>
      <c r="AS947" s="342"/>
      <c r="AT947" s="342"/>
      <c r="AU947" s="342"/>
      <c r="AV947" s="342"/>
      <c r="AW947" s="342"/>
      <c r="AX947" s="342"/>
      <c r="AY947">
        <f>COUNTA($C$947)</f>
        <v>1</v>
      </c>
    </row>
    <row r="948" spans="1:51" ht="30" customHeight="1">
      <c r="A948" s="370">
        <v>5</v>
      </c>
      <c r="B948" s="370">
        <v>1</v>
      </c>
      <c r="C948" s="328" t="s">
        <v>701</v>
      </c>
      <c r="D948" s="328" t="s">
        <v>701</v>
      </c>
      <c r="E948" s="328" t="s">
        <v>701</v>
      </c>
      <c r="F948" s="328" t="s">
        <v>701</v>
      </c>
      <c r="G948" s="328" t="s">
        <v>701</v>
      </c>
      <c r="H948" s="328" t="s">
        <v>701</v>
      </c>
      <c r="I948" s="328" t="s">
        <v>701</v>
      </c>
      <c r="J948" s="329">
        <v>2700150015064</v>
      </c>
      <c r="K948" s="330"/>
      <c r="L948" s="330"/>
      <c r="M948" s="330"/>
      <c r="N948" s="330"/>
      <c r="O948" s="330"/>
      <c r="P948" s="344" t="s">
        <v>665</v>
      </c>
      <c r="Q948" s="331"/>
      <c r="R948" s="331"/>
      <c r="S948" s="331"/>
      <c r="T948" s="331"/>
      <c r="U948" s="331"/>
      <c r="V948" s="331"/>
      <c r="W948" s="331"/>
      <c r="X948" s="331"/>
      <c r="Y948" s="332">
        <v>4</v>
      </c>
      <c r="Z948" s="333"/>
      <c r="AA948" s="333"/>
      <c r="AB948" s="334"/>
      <c r="AC948" s="363" t="s">
        <v>666</v>
      </c>
      <c r="AD948" s="364"/>
      <c r="AE948" s="364"/>
      <c r="AF948" s="364"/>
      <c r="AG948" s="365"/>
      <c r="AH948" s="366" t="s">
        <v>707</v>
      </c>
      <c r="AI948" s="367"/>
      <c r="AJ948" s="367"/>
      <c r="AK948" s="367"/>
      <c r="AL948" s="339" t="s">
        <v>707</v>
      </c>
      <c r="AM948" s="340"/>
      <c r="AN948" s="340"/>
      <c r="AO948" s="341"/>
      <c r="AP948" s="342" t="s">
        <v>708</v>
      </c>
      <c r="AQ948" s="342"/>
      <c r="AR948" s="342"/>
      <c r="AS948" s="342"/>
      <c r="AT948" s="342"/>
      <c r="AU948" s="342"/>
      <c r="AV948" s="342"/>
      <c r="AW948" s="342"/>
      <c r="AX948" s="342"/>
      <c r="AY948">
        <f>COUNTA($C$948)</f>
        <v>1</v>
      </c>
    </row>
    <row r="949" spans="1:51" ht="30" customHeight="1">
      <c r="A949" s="370">
        <v>6</v>
      </c>
      <c r="B949" s="370">
        <v>1</v>
      </c>
      <c r="C949" s="328" t="s">
        <v>702</v>
      </c>
      <c r="D949" s="328" t="s">
        <v>702</v>
      </c>
      <c r="E949" s="328" t="s">
        <v>702</v>
      </c>
      <c r="F949" s="328" t="s">
        <v>702</v>
      </c>
      <c r="G949" s="328" t="s">
        <v>702</v>
      </c>
      <c r="H949" s="328" t="s">
        <v>702</v>
      </c>
      <c r="I949" s="328" t="s">
        <v>702</v>
      </c>
      <c r="J949" s="329">
        <v>6700150023385</v>
      </c>
      <c r="K949" s="330"/>
      <c r="L949" s="330"/>
      <c r="M949" s="330"/>
      <c r="N949" s="330"/>
      <c r="O949" s="330"/>
      <c r="P949" s="344" t="s">
        <v>665</v>
      </c>
      <c r="Q949" s="331"/>
      <c r="R949" s="331"/>
      <c r="S949" s="331"/>
      <c r="T949" s="331"/>
      <c r="U949" s="331"/>
      <c r="V949" s="331"/>
      <c r="W949" s="331"/>
      <c r="X949" s="331"/>
      <c r="Y949" s="332">
        <v>2</v>
      </c>
      <c r="Z949" s="333"/>
      <c r="AA949" s="333"/>
      <c r="AB949" s="334"/>
      <c r="AC949" s="363" t="s">
        <v>666</v>
      </c>
      <c r="AD949" s="364"/>
      <c r="AE949" s="364"/>
      <c r="AF949" s="364"/>
      <c r="AG949" s="365"/>
      <c r="AH949" s="366" t="s">
        <v>707</v>
      </c>
      <c r="AI949" s="367"/>
      <c r="AJ949" s="367"/>
      <c r="AK949" s="367"/>
      <c r="AL949" s="339" t="s">
        <v>707</v>
      </c>
      <c r="AM949" s="340"/>
      <c r="AN949" s="340"/>
      <c r="AO949" s="341"/>
      <c r="AP949" s="342" t="s">
        <v>708</v>
      </c>
      <c r="AQ949" s="342"/>
      <c r="AR949" s="342"/>
      <c r="AS949" s="342"/>
      <c r="AT949" s="342"/>
      <c r="AU949" s="342"/>
      <c r="AV949" s="342"/>
      <c r="AW949" s="342"/>
      <c r="AX949" s="342"/>
      <c r="AY949">
        <f>COUNTA($C$949)</f>
        <v>1</v>
      </c>
    </row>
    <row r="950" spans="1:51" ht="30" customHeight="1">
      <c r="A950" s="370">
        <v>7</v>
      </c>
      <c r="B950" s="370">
        <v>1</v>
      </c>
      <c r="C950" s="328" t="s">
        <v>703</v>
      </c>
      <c r="D950" s="328" t="s">
        <v>703</v>
      </c>
      <c r="E950" s="328" t="s">
        <v>703</v>
      </c>
      <c r="F950" s="328" t="s">
        <v>703</v>
      </c>
      <c r="G950" s="328" t="s">
        <v>703</v>
      </c>
      <c r="H950" s="328" t="s">
        <v>703</v>
      </c>
      <c r="I950" s="328" t="s">
        <v>703</v>
      </c>
      <c r="J950" s="329">
        <v>9700150030627</v>
      </c>
      <c r="K950" s="330"/>
      <c r="L950" s="330"/>
      <c r="M950" s="330"/>
      <c r="N950" s="330"/>
      <c r="O950" s="330"/>
      <c r="P950" s="344" t="s">
        <v>665</v>
      </c>
      <c r="Q950" s="331"/>
      <c r="R950" s="331"/>
      <c r="S950" s="331"/>
      <c r="T950" s="331"/>
      <c r="U950" s="331"/>
      <c r="V950" s="331"/>
      <c r="W950" s="331"/>
      <c r="X950" s="331"/>
      <c r="Y950" s="332">
        <v>2</v>
      </c>
      <c r="Z950" s="333"/>
      <c r="AA950" s="333"/>
      <c r="AB950" s="334"/>
      <c r="AC950" s="363" t="s">
        <v>666</v>
      </c>
      <c r="AD950" s="364"/>
      <c r="AE950" s="364"/>
      <c r="AF950" s="364"/>
      <c r="AG950" s="365"/>
      <c r="AH950" s="366" t="s">
        <v>707</v>
      </c>
      <c r="AI950" s="367"/>
      <c r="AJ950" s="367"/>
      <c r="AK950" s="367"/>
      <c r="AL950" s="339" t="s">
        <v>707</v>
      </c>
      <c r="AM950" s="340"/>
      <c r="AN950" s="340"/>
      <c r="AO950" s="341"/>
      <c r="AP950" s="342" t="s">
        <v>708</v>
      </c>
      <c r="AQ950" s="342"/>
      <c r="AR950" s="342"/>
      <c r="AS950" s="342"/>
      <c r="AT950" s="342"/>
      <c r="AU950" s="342"/>
      <c r="AV950" s="342"/>
      <c r="AW950" s="342"/>
      <c r="AX950" s="342"/>
      <c r="AY950">
        <f>COUNTA($C$950)</f>
        <v>1</v>
      </c>
    </row>
    <row r="951" spans="1:51" ht="30" customHeight="1">
      <c r="A951" s="370">
        <v>8</v>
      </c>
      <c r="B951" s="370">
        <v>1</v>
      </c>
      <c r="C951" s="328" t="s">
        <v>704</v>
      </c>
      <c r="D951" s="328" t="s">
        <v>704</v>
      </c>
      <c r="E951" s="328" t="s">
        <v>704</v>
      </c>
      <c r="F951" s="328" t="s">
        <v>704</v>
      </c>
      <c r="G951" s="328" t="s">
        <v>704</v>
      </c>
      <c r="H951" s="328" t="s">
        <v>704</v>
      </c>
      <c r="I951" s="328" t="s">
        <v>704</v>
      </c>
      <c r="J951" s="329">
        <v>5700150018163</v>
      </c>
      <c r="K951" s="330"/>
      <c r="L951" s="330"/>
      <c r="M951" s="330"/>
      <c r="N951" s="330"/>
      <c r="O951" s="330"/>
      <c r="P951" s="344" t="s">
        <v>665</v>
      </c>
      <c r="Q951" s="331"/>
      <c r="R951" s="331"/>
      <c r="S951" s="331"/>
      <c r="T951" s="331"/>
      <c r="U951" s="331"/>
      <c r="V951" s="331"/>
      <c r="W951" s="331"/>
      <c r="X951" s="331"/>
      <c r="Y951" s="332">
        <v>2</v>
      </c>
      <c r="Z951" s="333"/>
      <c r="AA951" s="333"/>
      <c r="AB951" s="334"/>
      <c r="AC951" s="363" t="s">
        <v>666</v>
      </c>
      <c r="AD951" s="364"/>
      <c r="AE951" s="364"/>
      <c r="AF951" s="364"/>
      <c r="AG951" s="365"/>
      <c r="AH951" s="366" t="s">
        <v>707</v>
      </c>
      <c r="AI951" s="367"/>
      <c r="AJ951" s="367"/>
      <c r="AK951" s="367"/>
      <c r="AL951" s="339" t="s">
        <v>707</v>
      </c>
      <c r="AM951" s="340"/>
      <c r="AN951" s="340"/>
      <c r="AO951" s="341"/>
      <c r="AP951" s="342" t="s">
        <v>708</v>
      </c>
      <c r="AQ951" s="342"/>
      <c r="AR951" s="342"/>
      <c r="AS951" s="342"/>
      <c r="AT951" s="342"/>
      <c r="AU951" s="342"/>
      <c r="AV951" s="342"/>
      <c r="AW951" s="342"/>
      <c r="AX951" s="342"/>
      <c r="AY951">
        <f>COUNTA($C$951)</f>
        <v>1</v>
      </c>
    </row>
    <row r="952" spans="1:51" ht="30" customHeight="1">
      <c r="A952" s="370">
        <v>9</v>
      </c>
      <c r="B952" s="370">
        <v>1</v>
      </c>
      <c r="C952" s="328" t="s">
        <v>705</v>
      </c>
      <c r="D952" s="328" t="s">
        <v>705</v>
      </c>
      <c r="E952" s="328" t="s">
        <v>705</v>
      </c>
      <c r="F952" s="328" t="s">
        <v>705</v>
      </c>
      <c r="G952" s="328" t="s">
        <v>705</v>
      </c>
      <c r="H952" s="328" t="s">
        <v>705</v>
      </c>
      <c r="I952" s="328" t="s">
        <v>705</v>
      </c>
      <c r="J952" s="329">
        <v>5700150026785</v>
      </c>
      <c r="K952" s="330"/>
      <c r="L952" s="330"/>
      <c r="M952" s="330"/>
      <c r="N952" s="330"/>
      <c r="O952" s="330"/>
      <c r="P952" s="344" t="s">
        <v>665</v>
      </c>
      <c r="Q952" s="331"/>
      <c r="R952" s="331"/>
      <c r="S952" s="331"/>
      <c r="T952" s="331"/>
      <c r="U952" s="331"/>
      <c r="V952" s="331"/>
      <c r="W952" s="331"/>
      <c r="X952" s="331"/>
      <c r="Y952" s="332">
        <v>1</v>
      </c>
      <c r="Z952" s="333"/>
      <c r="AA952" s="333"/>
      <c r="AB952" s="334"/>
      <c r="AC952" s="363" t="s">
        <v>666</v>
      </c>
      <c r="AD952" s="364"/>
      <c r="AE952" s="364"/>
      <c r="AF952" s="364"/>
      <c r="AG952" s="365"/>
      <c r="AH952" s="366" t="s">
        <v>707</v>
      </c>
      <c r="AI952" s="367"/>
      <c r="AJ952" s="367"/>
      <c r="AK952" s="367"/>
      <c r="AL952" s="339" t="s">
        <v>707</v>
      </c>
      <c r="AM952" s="340"/>
      <c r="AN952" s="340"/>
      <c r="AO952" s="341"/>
      <c r="AP952" s="342" t="s">
        <v>708</v>
      </c>
      <c r="AQ952" s="342"/>
      <c r="AR952" s="342"/>
      <c r="AS952" s="342"/>
      <c r="AT952" s="342"/>
      <c r="AU952" s="342"/>
      <c r="AV952" s="342"/>
      <c r="AW952" s="342"/>
      <c r="AX952" s="342"/>
      <c r="AY952">
        <f>COUNTA($C$952)</f>
        <v>1</v>
      </c>
    </row>
    <row r="953" spans="1:51" ht="30" customHeight="1">
      <c r="A953" s="370">
        <v>10</v>
      </c>
      <c r="B953" s="370">
        <v>1</v>
      </c>
      <c r="C953" s="343" t="s">
        <v>726</v>
      </c>
      <c r="D953" s="328" t="s">
        <v>706</v>
      </c>
      <c r="E953" s="328" t="s">
        <v>706</v>
      </c>
      <c r="F953" s="328" t="s">
        <v>706</v>
      </c>
      <c r="G953" s="328" t="s">
        <v>706</v>
      </c>
      <c r="H953" s="328" t="s">
        <v>706</v>
      </c>
      <c r="I953" s="328" t="s">
        <v>706</v>
      </c>
      <c r="J953" s="329">
        <v>5700150044804</v>
      </c>
      <c r="K953" s="330"/>
      <c r="L953" s="330"/>
      <c r="M953" s="330"/>
      <c r="N953" s="330"/>
      <c r="O953" s="330"/>
      <c r="P953" s="344" t="s">
        <v>665</v>
      </c>
      <c r="Q953" s="331"/>
      <c r="R953" s="331"/>
      <c r="S953" s="331"/>
      <c r="T953" s="331"/>
      <c r="U953" s="331"/>
      <c r="V953" s="331"/>
      <c r="W953" s="331"/>
      <c r="X953" s="331"/>
      <c r="Y953" s="332">
        <v>1</v>
      </c>
      <c r="Z953" s="333"/>
      <c r="AA953" s="333"/>
      <c r="AB953" s="334"/>
      <c r="AC953" s="363" t="s">
        <v>666</v>
      </c>
      <c r="AD953" s="364"/>
      <c r="AE953" s="364"/>
      <c r="AF953" s="364"/>
      <c r="AG953" s="365"/>
      <c r="AH953" s="366" t="s">
        <v>707</v>
      </c>
      <c r="AI953" s="367"/>
      <c r="AJ953" s="367"/>
      <c r="AK953" s="367"/>
      <c r="AL953" s="339" t="s">
        <v>707</v>
      </c>
      <c r="AM953" s="340"/>
      <c r="AN953" s="340"/>
      <c r="AO953" s="341"/>
      <c r="AP953" s="342" t="s">
        <v>708</v>
      </c>
      <c r="AQ953" s="342"/>
      <c r="AR953" s="342"/>
      <c r="AS953" s="342"/>
      <c r="AT953" s="342"/>
      <c r="AU953" s="342"/>
      <c r="AV953" s="342"/>
      <c r="AW953" s="342"/>
      <c r="AX953" s="342"/>
      <c r="AY953">
        <f>COUNTA($C$953)</f>
        <v>1</v>
      </c>
    </row>
    <row r="954" spans="1:51" ht="30" hidden="1" customHeight="1">
      <c r="A954" s="370">
        <v>11</v>
      </c>
      <c r="B954" s="37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c r="A955" s="370">
        <v>12</v>
      </c>
      <c r="B955" s="37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c r="A956" s="370">
        <v>13</v>
      </c>
      <c r="B956" s="37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c r="A957" s="370">
        <v>14</v>
      </c>
      <c r="B957" s="37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c r="A958" s="370">
        <v>15</v>
      </c>
      <c r="B958" s="37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c r="A959" s="370">
        <v>16</v>
      </c>
      <c r="B959" s="37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c r="A960" s="370">
        <v>17</v>
      </c>
      <c r="B960" s="37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c r="A961" s="370">
        <v>18</v>
      </c>
      <c r="B961" s="37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c r="A962" s="370">
        <v>19</v>
      </c>
      <c r="B962" s="37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c r="A963" s="370">
        <v>20</v>
      </c>
      <c r="B963" s="37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c r="A964" s="370">
        <v>21</v>
      </c>
      <c r="B964" s="37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c r="A965" s="370">
        <v>22</v>
      </c>
      <c r="B965" s="37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c r="A966" s="370">
        <v>23</v>
      </c>
      <c r="B966" s="370">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c r="A967" s="370">
        <v>24</v>
      </c>
      <c r="B967" s="370">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c r="A968" s="370">
        <v>25</v>
      </c>
      <c r="B968" s="370">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c r="A969" s="370">
        <v>26</v>
      </c>
      <c r="B969" s="37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c r="A970" s="370">
        <v>27</v>
      </c>
      <c r="B970" s="37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c r="A971" s="370">
        <v>28</v>
      </c>
      <c r="B971" s="370">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c r="A972" s="370">
        <v>29</v>
      </c>
      <c r="B972" s="370">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c r="A973" s="370">
        <v>30</v>
      </c>
      <c r="B973" s="37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c r="A976" s="345"/>
      <c r="B976" s="345"/>
      <c r="C976" s="345" t="s">
        <v>26</v>
      </c>
      <c r="D976" s="345"/>
      <c r="E976" s="345"/>
      <c r="F976" s="345"/>
      <c r="G976" s="345"/>
      <c r="H976" s="345"/>
      <c r="I976" s="345"/>
      <c r="J976" s="137" t="s">
        <v>219</v>
      </c>
      <c r="K976" s="346"/>
      <c r="L976" s="346"/>
      <c r="M976" s="346"/>
      <c r="N976" s="346"/>
      <c r="O976" s="346"/>
      <c r="P976" s="232" t="s">
        <v>195</v>
      </c>
      <c r="Q976" s="232"/>
      <c r="R976" s="232"/>
      <c r="S976" s="232"/>
      <c r="T976" s="232"/>
      <c r="U976" s="232"/>
      <c r="V976" s="232"/>
      <c r="W976" s="232"/>
      <c r="X976" s="232"/>
      <c r="Y976" s="347" t="s">
        <v>217</v>
      </c>
      <c r="Z976" s="348"/>
      <c r="AA976" s="348"/>
      <c r="AB976" s="348"/>
      <c r="AC976" s="137" t="s">
        <v>253</v>
      </c>
      <c r="AD976" s="137"/>
      <c r="AE976" s="137"/>
      <c r="AF976" s="137"/>
      <c r="AG976" s="137"/>
      <c r="AH976" s="347" t="s">
        <v>280</v>
      </c>
      <c r="AI976" s="345"/>
      <c r="AJ976" s="345"/>
      <c r="AK976" s="345"/>
      <c r="AL976" s="345" t="s">
        <v>21</v>
      </c>
      <c r="AM976" s="345"/>
      <c r="AN976" s="345"/>
      <c r="AO976" s="349"/>
      <c r="AP976" s="350" t="s">
        <v>220</v>
      </c>
      <c r="AQ976" s="350"/>
      <c r="AR976" s="350"/>
      <c r="AS976" s="350"/>
      <c r="AT976" s="350"/>
      <c r="AU976" s="350"/>
      <c r="AV976" s="350"/>
      <c r="AW976" s="350"/>
      <c r="AX976" s="350"/>
      <c r="AY976">
        <f t="shared" ref="AY976:AY977" si="121">$AY$974</f>
        <v>1</v>
      </c>
    </row>
    <row r="977" spans="1:51" ht="30" customHeight="1">
      <c r="A977" s="370">
        <v>1</v>
      </c>
      <c r="B977" s="370">
        <v>1</v>
      </c>
      <c r="C977" s="351" t="s">
        <v>669</v>
      </c>
      <c r="D977" s="352"/>
      <c r="E977" s="352"/>
      <c r="F977" s="352"/>
      <c r="G977" s="352"/>
      <c r="H977" s="352"/>
      <c r="I977" s="353"/>
      <c r="J977" s="354">
        <v>9010001027685</v>
      </c>
      <c r="K977" s="354"/>
      <c r="L977" s="354"/>
      <c r="M977" s="354"/>
      <c r="N977" s="354"/>
      <c r="O977" s="354"/>
      <c r="P977" s="361" t="s">
        <v>670</v>
      </c>
      <c r="Q977" s="361"/>
      <c r="R977" s="361"/>
      <c r="S977" s="361"/>
      <c r="T977" s="361"/>
      <c r="U977" s="361"/>
      <c r="V977" s="361"/>
      <c r="W977" s="361"/>
      <c r="X977" s="361"/>
      <c r="Y977" s="332">
        <v>35</v>
      </c>
      <c r="Z977" s="333"/>
      <c r="AA977" s="333"/>
      <c r="AB977" s="334"/>
      <c r="AC977" s="335" t="s">
        <v>291</v>
      </c>
      <c r="AD977" s="336"/>
      <c r="AE977" s="336"/>
      <c r="AF977" s="336"/>
      <c r="AG977" s="336"/>
      <c r="AH977" s="355" t="s">
        <v>318</v>
      </c>
      <c r="AI977" s="355"/>
      <c r="AJ977" s="355"/>
      <c r="AK977" s="355"/>
      <c r="AL977" s="356" t="s">
        <v>318</v>
      </c>
      <c r="AM977" s="357"/>
      <c r="AN977" s="357"/>
      <c r="AO977" s="358"/>
      <c r="AP977" s="359" t="s">
        <v>318</v>
      </c>
      <c r="AQ977" s="359"/>
      <c r="AR977" s="359"/>
      <c r="AS977" s="359"/>
      <c r="AT977" s="359"/>
      <c r="AU977" s="359"/>
      <c r="AV977" s="359"/>
      <c r="AW977" s="359"/>
      <c r="AX977" s="359"/>
      <c r="AY977">
        <f t="shared" si="121"/>
        <v>1</v>
      </c>
    </row>
    <row r="978" spans="1:51" ht="30" customHeight="1">
      <c r="A978" s="370">
        <v>2</v>
      </c>
      <c r="B978" s="370">
        <v>1</v>
      </c>
      <c r="C978" s="351" t="s">
        <v>671</v>
      </c>
      <c r="D978" s="352"/>
      <c r="E978" s="352"/>
      <c r="F978" s="352"/>
      <c r="G978" s="352"/>
      <c r="H978" s="352"/>
      <c r="I978" s="353"/>
      <c r="J978" s="354">
        <v>3010601021713</v>
      </c>
      <c r="K978" s="354"/>
      <c r="L978" s="354"/>
      <c r="M978" s="354"/>
      <c r="N978" s="354"/>
      <c r="O978" s="354"/>
      <c r="P978" s="361" t="s">
        <v>672</v>
      </c>
      <c r="Q978" s="361"/>
      <c r="R978" s="361"/>
      <c r="S978" s="361"/>
      <c r="T978" s="361"/>
      <c r="U978" s="361"/>
      <c r="V978" s="361"/>
      <c r="W978" s="361"/>
      <c r="X978" s="361"/>
      <c r="Y978" s="332">
        <v>4</v>
      </c>
      <c r="Z978" s="333"/>
      <c r="AA978" s="333"/>
      <c r="AB978" s="334"/>
      <c r="AC978" s="335" t="s">
        <v>291</v>
      </c>
      <c r="AD978" s="336"/>
      <c r="AE978" s="336"/>
      <c r="AF978" s="336"/>
      <c r="AG978" s="336"/>
      <c r="AH978" s="355" t="s">
        <v>318</v>
      </c>
      <c r="AI978" s="355"/>
      <c r="AJ978" s="355"/>
      <c r="AK978" s="355"/>
      <c r="AL978" s="356" t="s">
        <v>318</v>
      </c>
      <c r="AM978" s="357"/>
      <c r="AN978" s="357"/>
      <c r="AO978" s="358"/>
      <c r="AP978" s="359" t="s">
        <v>318</v>
      </c>
      <c r="AQ978" s="359"/>
      <c r="AR978" s="359"/>
      <c r="AS978" s="359"/>
      <c r="AT978" s="359"/>
      <c r="AU978" s="359"/>
      <c r="AV978" s="359"/>
      <c r="AW978" s="359"/>
      <c r="AX978" s="359"/>
      <c r="AY978">
        <f>COUNTA($C$978)</f>
        <v>1</v>
      </c>
    </row>
    <row r="979" spans="1:51" ht="30" customHeight="1">
      <c r="A979" s="370">
        <v>3</v>
      </c>
      <c r="B979" s="370">
        <v>1</v>
      </c>
      <c r="C979" s="351" t="s">
        <v>673</v>
      </c>
      <c r="D979" s="352"/>
      <c r="E979" s="352"/>
      <c r="F979" s="352"/>
      <c r="G979" s="352"/>
      <c r="H979" s="352"/>
      <c r="I979" s="353"/>
      <c r="J979" s="354">
        <v>5010401053764</v>
      </c>
      <c r="K979" s="354"/>
      <c r="L979" s="354"/>
      <c r="M979" s="354"/>
      <c r="N979" s="354"/>
      <c r="O979" s="354"/>
      <c r="P979" s="361" t="s">
        <v>674</v>
      </c>
      <c r="Q979" s="361"/>
      <c r="R979" s="361"/>
      <c r="S979" s="361"/>
      <c r="T979" s="361"/>
      <c r="U979" s="361"/>
      <c r="V979" s="361"/>
      <c r="W979" s="361"/>
      <c r="X979" s="361"/>
      <c r="Y979" s="332">
        <v>1.8</v>
      </c>
      <c r="Z979" s="333"/>
      <c r="AA979" s="333"/>
      <c r="AB979" s="334"/>
      <c r="AC979" s="335" t="s">
        <v>291</v>
      </c>
      <c r="AD979" s="336"/>
      <c r="AE979" s="336"/>
      <c r="AF979" s="336"/>
      <c r="AG979" s="336"/>
      <c r="AH979" s="355" t="s">
        <v>318</v>
      </c>
      <c r="AI979" s="355"/>
      <c r="AJ979" s="355"/>
      <c r="AK979" s="355"/>
      <c r="AL979" s="356" t="s">
        <v>318</v>
      </c>
      <c r="AM979" s="357"/>
      <c r="AN979" s="357"/>
      <c r="AO979" s="358"/>
      <c r="AP979" s="359" t="s">
        <v>318</v>
      </c>
      <c r="AQ979" s="359"/>
      <c r="AR979" s="359"/>
      <c r="AS979" s="359"/>
      <c r="AT979" s="359"/>
      <c r="AU979" s="359"/>
      <c r="AV979" s="359"/>
      <c r="AW979" s="359"/>
      <c r="AX979" s="359"/>
      <c r="AY979">
        <f>COUNTA($C$979)</f>
        <v>1</v>
      </c>
    </row>
    <row r="980" spans="1:51" ht="30" customHeight="1">
      <c r="A980" s="370">
        <v>4</v>
      </c>
      <c r="B980" s="370">
        <v>1</v>
      </c>
      <c r="C980" s="351" t="s">
        <v>675</v>
      </c>
      <c r="D980" s="352"/>
      <c r="E980" s="352"/>
      <c r="F980" s="352"/>
      <c r="G980" s="352"/>
      <c r="H980" s="352"/>
      <c r="I980" s="353"/>
      <c r="J980" s="354">
        <v>2010001039365</v>
      </c>
      <c r="K980" s="354"/>
      <c r="L980" s="354"/>
      <c r="M980" s="354"/>
      <c r="N980" s="354"/>
      <c r="O980" s="354"/>
      <c r="P980" s="361" t="s">
        <v>676</v>
      </c>
      <c r="Q980" s="361"/>
      <c r="R980" s="361"/>
      <c r="S980" s="361"/>
      <c r="T980" s="361"/>
      <c r="U980" s="361"/>
      <c r="V980" s="361"/>
      <c r="W980" s="361"/>
      <c r="X980" s="361"/>
      <c r="Y980" s="332">
        <v>0.3</v>
      </c>
      <c r="Z980" s="333"/>
      <c r="AA980" s="333"/>
      <c r="AB980" s="334"/>
      <c r="AC980" s="335" t="s">
        <v>291</v>
      </c>
      <c r="AD980" s="336"/>
      <c r="AE980" s="336"/>
      <c r="AF980" s="336"/>
      <c r="AG980" s="336"/>
      <c r="AH980" s="355" t="s">
        <v>318</v>
      </c>
      <c r="AI980" s="355"/>
      <c r="AJ980" s="355"/>
      <c r="AK980" s="355"/>
      <c r="AL980" s="356" t="s">
        <v>318</v>
      </c>
      <c r="AM980" s="357"/>
      <c r="AN980" s="357"/>
      <c r="AO980" s="358"/>
      <c r="AP980" s="359" t="s">
        <v>318</v>
      </c>
      <c r="AQ980" s="359"/>
      <c r="AR980" s="359"/>
      <c r="AS980" s="359"/>
      <c r="AT980" s="359"/>
      <c r="AU980" s="359"/>
      <c r="AV980" s="359"/>
      <c r="AW980" s="359"/>
      <c r="AX980" s="359"/>
      <c r="AY980">
        <f>COUNTA($C$980)</f>
        <v>1</v>
      </c>
    </row>
    <row r="981" spans="1:51" ht="30" customHeight="1">
      <c r="A981" s="370">
        <v>5</v>
      </c>
      <c r="B981" s="370">
        <v>1</v>
      </c>
      <c r="C981" s="351" t="s">
        <v>677</v>
      </c>
      <c r="D981" s="352"/>
      <c r="E981" s="352"/>
      <c r="F981" s="352"/>
      <c r="G981" s="352"/>
      <c r="H981" s="352"/>
      <c r="I981" s="353"/>
      <c r="J981" s="354">
        <v>1011101056945</v>
      </c>
      <c r="K981" s="354"/>
      <c r="L981" s="354"/>
      <c r="M981" s="354"/>
      <c r="N981" s="354"/>
      <c r="O981" s="354"/>
      <c r="P981" s="361" t="s">
        <v>678</v>
      </c>
      <c r="Q981" s="361"/>
      <c r="R981" s="361"/>
      <c r="S981" s="361"/>
      <c r="T981" s="361"/>
      <c r="U981" s="361"/>
      <c r="V981" s="361"/>
      <c r="W981" s="361"/>
      <c r="X981" s="361"/>
      <c r="Y981" s="332">
        <v>0.2</v>
      </c>
      <c r="Z981" s="333"/>
      <c r="AA981" s="333"/>
      <c r="AB981" s="334"/>
      <c r="AC981" s="335" t="s">
        <v>291</v>
      </c>
      <c r="AD981" s="336"/>
      <c r="AE981" s="336"/>
      <c r="AF981" s="336"/>
      <c r="AG981" s="336"/>
      <c r="AH981" s="355" t="s">
        <v>318</v>
      </c>
      <c r="AI981" s="355"/>
      <c r="AJ981" s="355"/>
      <c r="AK981" s="355"/>
      <c r="AL981" s="356" t="s">
        <v>318</v>
      </c>
      <c r="AM981" s="357"/>
      <c r="AN981" s="357"/>
      <c r="AO981" s="358"/>
      <c r="AP981" s="359" t="s">
        <v>318</v>
      </c>
      <c r="AQ981" s="359"/>
      <c r="AR981" s="359"/>
      <c r="AS981" s="359"/>
      <c r="AT981" s="359"/>
      <c r="AU981" s="359"/>
      <c r="AV981" s="359"/>
      <c r="AW981" s="359"/>
      <c r="AX981" s="359"/>
      <c r="AY981">
        <f>COUNTA($C$981)</f>
        <v>1</v>
      </c>
    </row>
    <row r="982" spans="1:51" ht="30" customHeight="1">
      <c r="A982" s="370">
        <v>6</v>
      </c>
      <c r="B982" s="370">
        <v>1</v>
      </c>
      <c r="C982" s="351" t="s">
        <v>679</v>
      </c>
      <c r="D982" s="352"/>
      <c r="E982" s="352"/>
      <c r="F982" s="352"/>
      <c r="G982" s="352"/>
      <c r="H982" s="352"/>
      <c r="I982" s="353"/>
      <c r="J982" s="354">
        <v>9010601021385</v>
      </c>
      <c r="K982" s="354"/>
      <c r="L982" s="354"/>
      <c r="M982" s="354"/>
      <c r="N982" s="354"/>
      <c r="O982" s="354"/>
      <c r="P982" s="361" t="s">
        <v>680</v>
      </c>
      <c r="Q982" s="361"/>
      <c r="R982" s="361"/>
      <c r="S982" s="361"/>
      <c r="T982" s="361"/>
      <c r="U982" s="361"/>
      <c r="V982" s="361"/>
      <c r="W982" s="361"/>
      <c r="X982" s="361"/>
      <c r="Y982" s="332">
        <v>0.1</v>
      </c>
      <c r="Z982" s="333"/>
      <c r="AA982" s="333"/>
      <c r="AB982" s="334"/>
      <c r="AC982" s="335" t="s">
        <v>291</v>
      </c>
      <c r="AD982" s="336"/>
      <c r="AE982" s="336"/>
      <c r="AF982" s="336"/>
      <c r="AG982" s="336"/>
      <c r="AH982" s="355" t="s">
        <v>318</v>
      </c>
      <c r="AI982" s="355"/>
      <c r="AJ982" s="355"/>
      <c r="AK982" s="355"/>
      <c r="AL982" s="356" t="s">
        <v>318</v>
      </c>
      <c r="AM982" s="357"/>
      <c r="AN982" s="357"/>
      <c r="AO982" s="358"/>
      <c r="AP982" s="359" t="s">
        <v>318</v>
      </c>
      <c r="AQ982" s="359"/>
      <c r="AR982" s="359"/>
      <c r="AS982" s="359"/>
      <c r="AT982" s="359"/>
      <c r="AU982" s="359"/>
      <c r="AV982" s="359"/>
      <c r="AW982" s="359"/>
      <c r="AX982" s="359"/>
      <c r="AY982">
        <f>COUNTA($C$982)</f>
        <v>1</v>
      </c>
    </row>
    <row r="983" spans="1:51" ht="30" customHeight="1">
      <c r="A983" s="370">
        <v>7</v>
      </c>
      <c r="B983" s="370">
        <v>1</v>
      </c>
      <c r="C983" s="362" t="s">
        <v>771</v>
      </c>
      <c r="D983" s="352"/>
      <c r="E983" s="352"/>
      <c r="F983" s="352"/>
      <c r="G983" s="352"/>
      <c r="H983" s="352"/>
      <c r="I983" s="353"/>
      <c r="J983" s="905" t="s">
        <v>772</v>
      </c>
      <c r="K983" s="354"/>
      <c r="L983" s="354"/>
      <c r="M983" s="354"/>
      <c r="N983" s="354"/>
      <c r="O983" s="354"/>
      <c r="P983" s="361" t="s">
        <v>681</v>
      </c>
      <c r="Q983" s="361"/>
      <c r="R983" s="361"/>
      <c r="S983" s="361"/>
      <c r="T983" s="361"/>
      <c r="U983" s="361"/>
      <c r="V983" s="361"/>
      <c r="W983" s="361"/>
      <c r="X983" s="361"/>
      <c r="Y983" s="332">
        <v>0.1</v>
      </c>
      <c r="Z983" s="333"/>
      <c r="AA983" s="333"/>
      <c r="AB983" s="334"/>
      <c r="AC983" s="335" t="s">
        <v>291</v>
      </c>
      <c r="AD983" s="336"/>
      <c r="AE983" s="336"/>
      <c r="AF983" s="336"/>
      <c r="AG983" s="336"/>
      <c r="AH983" s="355" t="s">
        <v>318</v>
      </c>
      <c r="AI983" s="355"/>
      <c r="AJ983" s="355"/>
      <c r="AK983" s="355"/>
      <c r="AL983" s="356" t="s">
        <v>318</v>
      </c>
      <c r="AM983" s="357"/>
      <c r="AN983" s="357"/>
      <c r="AO983" s="358"/>
      <c r="AP983" s="359" t="s">
        <v>318</v>
      </c>
      <c r="AQ983" s="359"/>
      <c r="AR983" s="359"/>
      <c r="AS983" s="359"/>
      <c r="AT983" s="359"/>
      <c r="AU983" s="359"/>
      <c r="AV983" s="359"/>
      <c r="AW983" s="359"/>
      <c r="AX983" s="359"/>
      <c r="AY983">
        <f>COUNTA($C$983)</f>
        <v>1</v>
      </c>
    </row>
    <row r="984" spans="1:51" ht="30" customHeight="1">
      <c r="A984" s="370">
        <v>8</v>
      </c>
      <c r="B984" s="370">
        <v>1</v>
      </c>
      <c r="C984" s="362" t="s">
        <v>773</v>
      </c>
      <c r="D984" s="352"/>
      <c r="E984" s="352"/>
      <c r="F984" s="352"/>
      <c r="G984" s="352"/>
      <c r="H984" s="352"/>
      <c r="I984" s="353"/>
      <c r="J984" s="905" t="s">
        <v>768</v>
      </c>
      <c r="K984" s="354"/>
      <c r="L984" s="354"/>
      <c r="M984" s="354"/>
      <c r="N984" s="354"/>
      <c r="O984" s="354"/>
      <c r="P984" s="361" t="s">
        <v>682</v>
      </c>
      <c r="Q984" s="361"/>
      <c r="R984" s="361"/>
      <c r="S984" s="361"/>
      <c r="T984" s="361"/>
      <c r="U984" s="361"/>
      <c r="V984" s="361"/>
      <c r="W984" s="361"/>
      <c r="X984" s="361"/>
      <c r="Y984" s="332">
        <v>0.03</v>
      </c>
      <c r="Z984" s="333"/>
      <c r="AA984" s="333"/>
      <c r="AB984" s="334"/>
      <c r="AC984" s="335" t="s">
        <v>291</v>
      </c>
      <c r="AD984" s="336"/>
      <c r="AE984" s="336"/>
      <c r="AF984" s="336"/>
      <c r="AG984" s="336"/>
      <c r="AH984" s="355" t="s">
        <v>318</v>
      </c>
      <c r="AI984" s="355"/>
      <c r="AJ984" s="355"/>
      <c r="AK984" s="355"/>
      <c r="AL984" s="356" t="s">
        <v>318</v>
      </c>
      <c r="AM984" s="357"/>
      <c r="AN984" s="357"/>
      <c r="AO984" s="358"/>
      <c r="AP984" s="359" t="s">
        <v>318</v>
      </c>
      <c r="AQ984" s="359"/>
      <c r="AR984" s="359"/>
      <c r="AS984" s="359"/>
      <c r="AT984" s="359"/>
      <c r="AU984" s="359"/>
      <c r="AV984" s="359"/>
      <c r="AW984" s="359"/>
      <c r="AX984" s="359"/>
      <c r="AY984">
        <f>COUNTA($C$984)</f>
        <v>1</v>
      </c>
    </row>
    <row r="985" spans="1:51" ht="30" hidden="1" customHeight="1">
      <c r="A985" s="370">
        <v>9</v>
      </c>
      <c r="B985" s="370">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c r="A986" s="370">
        <v>10</v>
      </c>
      <c r="B986" s="370">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c r="A987" s="370">
        <v>11</v>
      </c>
      <c r="B987" s="37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c r="A988" s="370">
        <v>12</v>
      </c>
      <c r="B988" s="37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c r="A989" s="370">
        <v>13</v>
      </c>
      <c r="B989" s="37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c r="A990" s="370">
        <v>14</v>
      </c>
      <c r="B990" s="37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c r="A991" s="370">
        <v>15</v>
      </c>
      <c r="B991" s="37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c r="A992" s="370">
        <v>16</v>
      </c>
      <c r="B992" s="37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c r="A993" s="370">
        <v>17</v>
      </c>
      <c r="B993" s="37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c r="A994" s="370">
        <v>18</v>
      </c>
      <c r="B994" s="37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c r="A995" s="370">
        <v>19</v>
      </c>
      <c r="B995" s="37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c r="A996" s="370">
        <v>20</v>
      </c>
      <c r="B996" s="37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c r="A997" s="370">
        <v>21</v>
      </c>
      <c r="B997" s="37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c r="A998" s="370">
        <v>22</v>
      </c>
      <c r="B998" s="37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c r="A999" s="370">
        <v>23</v>
      </c>
      <c r="B999" s="370">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c r="A1000" s="370">
        <v>24</v>
      </c>
      <c r="B1000" s="370">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c r="A1001" s="370">
        <v>25</v>
      </c>
      <c r="B1001" s="370">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c r="A1002" s="370">
        <v>26</v>
      </c>
      <c r="B1002" s="37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c r="A1003" s="370">
        <v>27</v>
      </c>
      <c r="B1003" s="37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c r="A1004" s="370">
        <v>28</v>
      </c>
      <c r="B1004" s="370">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c r="A1005" s="370">
        <v>29</v>
      </c>
      <c r="B1005" s="370">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c r="A1006" s="370">
        <v>30</v>
      </c>
      <c r="B1006" s="37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c r="A1009" s="345"/>
      <c r="B1009" s="345"/>
      <c r="C1009" s="345" t="s">
        <v>26</v>
      </c>
      <c r="D1009" s="345"/>
      <c r="E1009" s="345"/>
      <c r="F1009" s="345"/>
      <c r="G1009" s="345"/>
      <c r="H1009" s="345"/>
      <c r="I1009" s="345"/>
      <c r="J1009" s="137" t="s">
        <v>219</v>
      </c>
      <c r="K1009" s="346"/>
      <c r="L1009" s="346"/>
      <c r="M1009" s="346"/>
      <c r="N1009" s="346"/>
      <c r="O1009" s="346"/>
      <c r="P1009" s="232" t="s">
        <v>195</v>
      </c>
      <c r="Q1009" s="232"/>
      <c r="R1009" s="232"/>
      <c r="S1009" s="232"/>
      <c r="T1009" s="232"/>
      <c r="U1009" s="232"/>
      <c r="V1009" s="232"/>
      <c r="W1009" s="232"/>
      <c r="X1009" s="232"/>
      <c r="Y1009" s="347" t="s">
        <v>217</v>
      </c>
      <c r="Z1009" s="348"/>
      <c r="AA1009" s="348"/>
      <c r="AB1009" s="348"/>
      <c r="AC1009" s="137" t="s">
        <v>253</v>
      </c>
      <c r="AD1009" s="137"/>
      <c r="AE1009" s="137"/>
      <c r="AF1009" s="137"/>
      <c r="AG1009" s="137"/>
      <c r="AH1009" s="347" t="s">
        <v>280</v>
      </c>
      <c r="AI1009" s="345"/>
      <c r="AJ1009" s="345"/>
      <c r="AK1009" s="345"/>
      <c r="AL1009" s="345" t="s">
        <v>21</v>
      </c>
      <c r="AM1009" s="345"/>
      <c r="AN1009" s="345"/>
      <c r="AO1009" s="349"/>
      <c r="AP1009" s="350" t="s">
        <v>220</v>
      </c>
      <c r="AQ1009" s="350"/>
      <c r="AR1009" s="350"/>
      <c r="AS1009" s="350"/>
      <c r="AT1009" s="350"/>
      <c r="AU1009" s="350"/>
      <c r="AV1009" s="350"/>
      <c r="AW1009" s="350"/>
      <c r="AX1009" s="350"/>
      <c r="AY1009">
        <f t="shared" ref="AY1009:AY1010" si="122">$AY$1007</f>
        <v>1</v>
      </c>
    </row>
    <row r="1010" spans="1:51" ht="30" customHeight="1">
      <c r="A1010" s="370">
        <v>1</v>
      </c>
      <c r="B1010" s="370">
        <v>1</v>
      </c>
      <c r="C1010" s="328" t="s">
        <v>747</v>
      </c>
      <c r="D1010" s="328" t="s">
        <v>747</v>
      </c>
      <c r="E1010" s="328" t="s">
        <v>747</v>
      </c>
      <c r="F1010" s="328" t="s">
        <v>747</v>
      </c>
      <c r="G1010" s="328" t="s">
        <v>747</v>
      </c>
      <c r="H1010" s="328" t="s">
        <v>747</v>
      </c>
      <c r="I1010" s="328" t="s">
        <v>747</v>
      </c>
      <c r="J1010" s="329">
        <v>6010001008845</v>
      </c>
      <c r="K1010" s="330">
        <v>6010001008845</v>
      </c>
      <c r="L1010" s="330">
        <v>6010001008845</v>
      </c>
      <c r="M1010" s="330">
        <v>6010001008845</v>
      </c>
      <c r="N1010" s="330">
        <v>6010001008845</v>
      </c>
      <c r="O1010" s="330">
        <v>6010001008845</v>
      </c>
      <c r="P1010" s="331" t="s">
        <v>757</v>
      </c>
      <c r="Q1010" s="331"/>
      <c r="R1010" s="331"/>
      <c r="S1010" s="331"/>
      <c r="T1010" s="331"/>
      <c r="U1010" s="331"/>
      <c r="V1010" s="331"/>
      <c r="W1010" s="331"/>
      <c r="X1010" s="331"/>
      <c r="Y1010" s="332">
        <v>13</v>
      </c>
      <c r="Z1010" s="333"/>
      <c r="AA1010" s="333"/>
      <c r="AB1010" s="334"/>
      <c r="AC1010" s="335" t="s">
        <v>79</v>
      </c>
      <c r="AD1010" s="336"/>
      <c r="AE1010" s="336"/>
      <c r="AF1010" s="336"/>
      <c r="AG1010" s="336"/>
      <c r="AH1010" s="337" t="s">
        <v>318</v>
      </c>
      <c r="AI1010" s="338"/>
      <c r="AJ1010" s="338"/>
      <c r="AK1010" s="338"/>
      <c r="AL1010" s="339" t="s">
        <v>318</v>
      </c>
      <c r="AM1010" s="340"/>
      <c r="AN1010" s="340"/>
      <c r="AO1010" s="341"/>
      <c r="AP1010" s="342" t="s">
        <v>318</v>
      </c>
      <c r="AQ1010" s="342"/>
      <c r="AR1010" s="342"/>
      <c r="AS1010" s="342"/>
      <c r="AT1010" s="342"/>
      <c r="AU1010" s="342"/>
      <c r="AV1010" s="342"/>
      <c r="AW1010" s="342"/>
      <c r="AX1010" s="342"/>
      <c r="AY1010">
        <f t="shared" si="122"/>
        <v>1</v>
      </c>
    </row>
    <row r="1011" spans="1:51" ht="30" customHeight="1">
      <c r="A1011" s="370">
        <v>2</v>
      </c>
      <c r="B1011" s="370">
        <v>1</v>
      </c>
      <c r="C1011" s="328" t="s">
        <v>748</v>
      </c>
      <c r="D1011" s="328" t="s">
        <v>748</v>
      </c>
      <c r="E1011" s="328" t="s">
        <v>748</v>
      </c>
      <c r="F1011" s="328" t="s">
        <v>748</v>
      </c>
      <c r="G1011" s="328" t="s">
        <v>748</v>
      </c>
      <c r="H1011" s="328" t="s">
        <v>748</v>
      </c>
      <c r="I1011" s="328" t="s">
        <v>748</v>
      </c>
      <c r="J1011" s="329">
        <v>5010001008813</v>
      </c>
      <c r="K1011" s="330">
        <v>5010001008813</v>
      </c>
      <c r="L1011" s="330">
        <v>5010001008813</v>
      </c>
      <c r="M1011" s="330">
        <v>5010001008813</v>
      </c>
      <c r="N1011" s="330">
        <v>5010001008813</v>
      </c>
      <c r="O1011" s="330">
        <v>5010001008813</v>
      </c>
      <c r="P1011" s="331" t="s">
        <v>757</v>
      </c>
      <c r="Q1011" s="331"/>
      <c r="R1011" s="331"/>
      <c r="S1011" s="331"/>
      <c r="T1011" s="331"/>
      <c r="U1011" s="331"/>
      <c r="V1011" s="331"/>
      <c r="W1011" s="331"/>
      <c r="X1011" s="331"/>
      <c r="Y1011" s="332">
        <v>3</v>
      </c>
      <c r="Z1011" s="333"/>
      <c r="AA1011" s="333"/>
      <c r="AB1011" s="334"/>
      <c r="AC1011" s="335" t="s">
        <v>79</v>
      </c>
      <c r="AD1011" s="336"/>
      <c r="AE1011" s="336"/>
      <c r="AF1011" s="336"/>
      <c r="AG1011" s="336"/>
      <c r="AH1011" s="337" t="s">
        <v>318</v>
      </c>
      <c r="AI1011" s="338"/>
      <c r="AJ1011" s="338"/>
      <c r="AK1011" s="338"/>
      <c r="AL1011" s="339" t="s">
        <v>318</v>
      </c>
      <c r="AM1011" s="340"/>
      <c r="AN1011" s="340"/>
      <c r="AO1011" s="341"/>
      <c r="AP1011" s="342" t="s">
        <v>318</v>
      </c>
      <c r="AQ1011" s="342"/>
      <c r="AR1011" s="342"/>
      <c r="AS1011" s="342"/>
      <c r="AT1011" s="342"/>
      <c r="AU1011" s="342"/>
      <c r="AV1011" s="342"/>
      <c r="AW1011" s="342"/>
      <c r="AX1011" s="342"/>
      <c r="AY1011">
        <f>COUNTA($C$1011)</f>
        <v>1</v>
      </c>
    </row>
    <row r="1012" spans="1:51" ht="30" customHeight="1">
      <c r="A1012" s="370">
        <v>3</v>
      </c>
      <c r="B1012" s="370">
        <v>1</v>
      </c>
      <c r="C1012" s="328" t="s">
        <v>749</v>
      </c>
      <c r="D1012" s="328" t="s">
        <v>749</v>
      </c>
      <c r="E1012" s="328" t="s">
        <v>749</v>
      </c>
      <c r="F1012" s="328" t="s">
        <v>749</v>
      </c>
      <c r="G1012" s="328" t="s">
        <v>749</v>
      </c>
      <c r="H1012" s="328" t="s">
        <v>749</v>
      </c>
      <c r="I1012" s="328" t="s">
        <v>749</v>
      </c>
      <c r="J1012" s="329">
        <v>1050001001231</v>
      </c>
      <c r="K1012" s="330">
        <v>1050001001231</v>
      </c>
      <c r="L1012" s="330">
        <v>1050001001231</v>
      </c>
      <c r="M1012" s="330">
        <v>1050001001231</v>
      </c>
      <c r="N1012" s="330">
        <v>1050001001231</v>
      </c>
      <c r="O1012" s="330">
        <v>1050001001231</v>
      </c>
      <c r="P1012" s="331" t="s">
        <v>757</v>
      </c>
      <c r="Q1012" s="331"/>
      <c r="R1012" s="331"/>
      <c r="S1012" s="331"/>
      <c r="T1012" s="331"/>
      <c r="U1012" s="331"/>
      <c r="V1012" s="331"/>
      <c r="W1012" s="331"/>
      <c r="X1012" s="331"/>
      <c r="Y1012" s="332">
        <v>1</v>
      </c>
      <c r="Z1012" s="333"/>
      <c r="AA1012" s="333"/>
      <c r="AB1012" s="334"/>
      <c r="AC1012" s="335" t="s">
        <v>79</v>
      </c>
      <c r="AD1012" s="336"/>
      <c r="AE1012" s="336"/>
      <c r="AF1012" s="336"/>
      <c r="AG1012" s="336"/>
      <c r="AH1012" s="337" t="s">
        <v>318</v>
      </c>
      <c r="AI1012" s="338"/>
      <c r="AJ1012" s="338"/>
      <c r="AK1012" s="338"/>
      <c r="AL1012" s="339" t="s">
        <v>318</v>
      </c>
      <c r="AM1012" s="340"/>
      <c r="AN1012" s="340"/>
      <c r="AO1012" s="341"/>
      <c r="AP1012" s="342" t="s">
        <v>318</v>
      </c>
      <c r="AQ1012" s="342"/>
      <c r="AR1012" s="342"/>
      <c r="AS1012" s="342"/>
      <c r="AT1012" s="342"/>
      <c r="AU1012" s="342"/>
      <c r="AV1012" s="342"/>
      <c r="AW1012" s="342"/>
      <c r="AX1012" s="342"/>
      <c r="AY1012">
        <f>COUNTA($C$1012)</f>
        <v>1</v>
      </c>
    </row>
    <row r="1013" spans="1:51" ht="30" customHeight="1">
      <c r="A1013" s="370">
        <v>4</v>
      </c>
      <c r="B1013" s="370">
        <v>1</v>
      </c>
      <c r="C1013" s="328" t="s">
        <v>750</v>
      </c>
      <c r="D1013" s="328" t="s">
        <v>750</v>
      </c>
      <c r="E1013" s="328" t="s">
        <v>750</v>
      </c>
      <c r="F1013" s="328" t="s">
        <v>750</v>
      </c>
      <c r="G1013" s="328" t="s">
        <v>750</v>
      </c>
      <c r="H1013" s="328" t="s">
        <v>750</v>
      </c>
      <c r="I1013" s="328" t="s">
        <v>750</v>
      </c>
      <c r="J1013" s="329">
        <v>5010001008846</v>
      </c>
      <c r="K1013" s="330">
        <v>5010001008846</v>
      </c>
      <c r="L1013" s="330">
        <v>5010001008846</v>
      </c>
      <c r="M1013" s="330">
        <v>5010001008846</v>
      </c>
      <c r="N1013" s="330">
        <v>5010001008846</v>
      </c>
      <c r="O1013" s="330">
        <v>5010001008846</v>
      </c>
      <c r="P1013" s="331" t="s">
        <v>757</v>
      </c>
      <c r="Q1013" s="331"/>
      <c r="R1013" s="331"/>
      <c r="S1013" s="331"/>
      <c r="T1013" s="331"/>
      <c r="U1013" s="331"/>
      <c r="V1013" s="331"/>
      <c r="W1013" s="331"/>
      <c r="X1013" s="331"/>
      <c r="Y1013" s="332">
        <v>0.9</v>
      </c>
      <c r="Z1013" s="333"/>
      <c r="AA1013" s="333"/>
      <c r="AB1013" s="334"/>
      <c r="AC1013" s="335" t="s">
        <v>79</v>
      </c>
      <c r="AD1013" s="336"/>
      <c r="AE1013" s="336"/>
      <c r="AF1013" s="336"/>
      <c r="AG1013" s="336"/>
      <c r="AH1013" s="337" t="s">
        <v>318</v>
      </c>
      <c r="AI1013" s="338"/>
      <c r="AJ1013" s="338"/>
      <c r="AK1013" s="338"/>
      <c r="AL1013" s="339" t="s">
        <v>318</v>
      </c>
      <c r="AM1013" s="340"/>
      <c r="AN1013" s="340"/>
      <c r="AO1013" s="341"/>
      <c r="AP1013" s="342" t="s">
        <v>318</v>
      </c>
      <c r="AQ1013" s="342"/>
      <c r="AR1013" s="342"/>
      <c r="AS1013" s="342"/>
      <c r="AT1013" s="342"/>
      <c r="AU1013" s="342"/>
      <c r="AV1013" s="342"/>
      <c r="AW1013" s="342"/>
      <c r="AX1013" s="342"/>
      <c r="AY1013">
        <f>COUNTA($C$1013)</f>
        <v>1</v>
      </c>
    </row>
    <row r="1014" spans="1:51" ht="30" customHeight="1">
      <c r="A1014" s="370">
        <v>5</v>
      </c>
      <c r="B1014" s="370">
        <v>1</v>
      </c>
      <c r="C1014" s="328" t="s">
        <v>751</v>
      </c>
      <c r="D1014" s="328" t="s">
        <v>751</v>
      </c>
      <c r="E1014" s="328" t="s">
        <v>751</v>
      </c>
      <c r="F1014" s="328" t="s">
        <v>751</v>
      </c>
      <c r="G1014" s="328" t="s">
        <v>751</v>
      </c>
      <c r="H1014" s="328" t="s">
        <v>751</v>
      </c>
      <c r="I1014" s="328" t="s">
        <v>751</v>
      </c>
      <c r="J1014" s="329">
        <v>8030001009848</v>
      </c>
      <c r="K1014" s="330">
        <v>8030001009848</v>
      </c>
      <c r="L1014" s="330">
        <v>8030001009848</v>
      </c>
      <c r="M1014" s="330">
        <v>8030001009848</v>
      </c>
      <c r="N1014" s="330">
        <v>8030001009848</v>
      </c>
      <c r="O1014" s="330">
        <v>8030001009848</v>
      </c>
      <c r="P1014" s="331" t="s">
        <v>757</v>
      </c>
      <c r="Q1014" s="331"/>
      <c r="R1014" s="331"/>
      <c r="S1014" s="331"/>
      <c r="T1014" s="331"/>
      <c r="U1014" s="331"/>
      <c r="V1014" s="331"/>
      <c r="W1014" s="331"/>
      <c r="X1014" s="331"/>
      <c r="Y1014" s="332">
        <v>0.6</v>
      </c>
      <c r="Z1014" s="333"/>
      <c r="AA1014" s="333"/>
      <c r="AB1014" s="334"/>
      <c r="AC1014" s="335" t="s">
        <v>79</v>
      </c>
      <c r="AD1014" s="336"/>
      <c r="AE1014" s="336"/>
      <c r="AF1014" s="336"/>
      <c r="AG1014" s="336"/>
      <c r="AH1014" s="337" t="s">
        <v>318</v>
      </c>
      <c r="AI1014" s="338"/>
      <c r="AJ1014" s="338"/>
      <c r="AK1014" s="338"/>
      <c r="AL1014" s="339" t="s">
        <v>318</v>
      </c>
      <c r="AM1014" s="340"/>
      <c r="AN1014" s="340"/>
      <c r="AO1014" s="341"/>
      <c r="AP1014" s="342" t="s">
        <v>318</v>
      </c>
      <c r="AQ1014" s="342"/>
      <c r="AR1014" s="342"/>
      <c r="AS1014" s="342"/>
      <c r="AT1014" s="342"/>
      <c r="AU1014" s="342"/>
      <c r="AV1014" s="342"/>
      <c r="AW1014" s="342"/>
      <c r="AX1014" s="342"/>
      <c r="AY1014">
        <f>COUNTA($C$1014)</f>
        <v>1</v>
      </c>
    </row>
    <row r="1015" spans="1:51" ht="30" customHeight="1">
      <c r="A1015" s="370">
        <v>6</v>
      </c>
      <c r="B1015" s="370">
        <v>1</v>
      </c>
      <c r="C1015" s="328" t="s">
        <v>752</v>
      </c>
      <c r="D1015" s="328" t="s">
        <v>752</v>
      </c>
      <c r="E1015" s="328" t="s">
        <v>752</v>
      </c>
      <c r="F1015" s="328" t="s">
        <v>752</v>
      </c>
      <c r="G1015" s="328" t="s">
        <v>752</v>
      </c>
      <c r="H1015" s="328" t="s">
        <v>752</v>
      </c>
      <c r="I1015" s="328" t="s">
        <v>752</v>
      </c>
      <c r="J1015" s="329">
        <v>1290001004367</v>
      </c>
      <c r="K1015" s="330">
        <v>1290001004367</v>
      </c>
      <c r="L1015" s="330">
        <v>1290001004367</v>
      </c>
      <c r="M1015" s="330">
        <v>1290001004367</v>
      </c>
      <c r="N1015" s="330">
        <v>1290001004367</v>
      </c>
      <c r="O1015" s="330">
        <v>1290001004367</v>
      </c>
      <c r="P1015" s="331" t="s">
        <v>757</v>
      </c>
      <c r="Q1015" s="331"/>
      <c r="R1015" s="331"/>
      <c r="S1015" s="331"/>
      <c r="T1015" s="331"/>
      <c r="U1015" s="331"/>
      <c r="V1015" s="331"/>
      <c r="W1015" s="331"/>
      <c r="X1015" s="331"/>
      <c r="Y1015" s="332">
        <v>0.5</v>
      </c>
      <c r="Z1015" s="333"/>
      <c r="AA1015" s="333"/>
      <c r="AB1015" s="334"/>
      <c r="AC1015" s="335" t="s">
        <v>79</v>
      </c>
      <c r="AD1015" s="336"/>
      <c r="AE1015" s="336"/>
      <c r="AF1015" s="336"/>
      <c r="AG1015" s="336"/>
      <c r="AH1015" s="337" t="s">
        <v>318</v>
      </c>
      <c r="AI1015" s="338"/>
      <c r="AJ1015" s="338"/>
      <c r="AK1015" s="338"/>
      <c r="AL1015" s="339" t="s">
        <v>318</v>
      </c>
      <c r="AM1015" s="340"/>
      <c r="AN1015" s="340"/>
      <c r="AO1015" s="341"/>
      <c r="AP1015" s="342" t="s">
        <v>318</v>
      </c>
      <c r="AQ1015" s="342"/>
      <c r="AR1015" s="342"/>
      <c r="AS1015" s="342"/>
      <c r="AT1015" s="342"/>
      <c r="AU1015" s="342"/>
      <c r="AV1015" s="342"/>
      <c r="AW1015" s="342"/>
      <c r="AX1015" s="342"/>
      <c r="AY1015">
        <f>COUNTA($C$1015)</f>
        <v>1</v>
      </c>
    </row>
    <row r="1016" spans="1:51" ht="30" customHeight="1">
      <c r="A1016" s="370">
        <v>7</v>
      </c>
      <c r="B1016" s="370">
        <v>1</v>
      </c>
      <c r="C1016" s="328" t="s">
        <v>753</v>
      </c>
      <c r="D1016" s="328" t="s">
        <v>753</v>
      </c>
      <c r="E1016" s="328" t="s">
        <v>753</v>
      </c>
      <c r="F1016" s="328" t="s">
        <v>753</v>
      </c>
      <c r="G1016" s="328" t="s">
        <v>753</v>
      </c>
      <c r="H1016" s="328" t="s">
        <v>753</v>
      </c>
      <c r="I1016" s="328" t="s">
        <v>753</v>
      </c>
      <c r="J1016" s="329">
        <v>5080001002669</v>
      </c>
      <c r="K1016" s="330">
        <v>5080001002669</v>
      </c>
      <c r="L1016" s="330">
        <v>5080001002669</v>
      </c>
      <c r="M1016" s="330">
        <v>5080001002669</v>
      </c>
      <c r="N1016" s="330">
        <v>5080001002669</v>
      </c>
      <c r="O1016" s="330">
        <v>5080001002669</v>
      </c>
      <c r="P1016" s="331" t="s">
        <v>757</v>
      </c>
      <c r="Q1016" s="331"/>
      <c r="R1016" s="331"/>
      <c r="S1016" s="331"/>
      <c r="T1016" s="331"/>
      <c r="U1016" s="331"/>
      <c r="V1016" s="331"/>
      <c r="W1016" s="331"/>
      <c r="X1016" s="331"/>
      <c r="Y1016" s="332">
        <v>0.4</v>
      </c>
      <c r="Z1016" s="333"/>
      <c r="AA1016" s="333"/>
      <c r="AB1016" s="334"/>
      <c r="AC1016" s="335" t="s">
        <v>79</v>
      </c>
      <c r="AD1016" s="336"/>
      <c r="AE1016" s="336"/>
      <c r="AF1016" s="336"/>
      <c r="AG1016" s="336"/>
      <c r="AH1016" s="337" t="s">
        <v>318</v>
      </c>
      <c r="AI1016" s="338"/>
      <c r="AJ1016" s="338"/>
      <c r="AK1016" s="338"/>
      <c r="AL1016" s="339" t="s">
        <v>318</v>
      </c>
      <c r="AM1016" s="340"/>
      <c r="AN1016" s="340"/>
      <c r="AO1016" s="341"/>
      <c r="AP1016" s="342" t="s">
        <v>318</v>
      </c>
      <c r="AQ1016" s="342"/>
      <c r="AR1016" s="342"/>
      <c r="AS1016" s="342"/>
      <c r="AT1016" s="342"/>
      <c r="AU1016" s="342"/>
      <c r="AV1016" s="342"/>
      <c r="AW1016" s="342"/>
      <c r="AX1016" s="342"/>
      <c r="AY1016">
        <f>COUNTA($C$1016)</f>
        <v>1</v>
      </c>
    </row>
    <row r="1017" spans="1:51" ht="30" customHeight="1">
      <c r="A1017" s="370">
        <v>8</v>
      </c>
      <c r="B1017" s="370">
        <v>1</v>
      </c>
      <c r="C1017" s="328" t="s">
        <v>754</v>
      </c>
      <c r="D1017" s="328" t="s">
        <v>754</v>
      </c>
      <c r="E1017" s="328" t="s">
        <v>754</v>
      </c>
      <c r="F1017" s="328" t="s">
        <v>754</v>
      </c>
      <c r="G1017" s="328" t="s">
        <v>754</v>
      </c>
      <c r="H1017" s="328" t="s">
        <v>754</v>
      </c>
      <c r="I1017" s="328" t="s">
        <v>754</v>
      </c>
      <c r="J1017" s="329">
        <v>9130001000028</v>
      </c>
      <c r="K1017" s="330">
        <v>9130001000028</v>
      </c>
      <c r="L1017" s="330">
        <v>9130001000028</v>
      </c>
      <c r="M1017" s="330">
        <v>9130001000028</v>
      </c>
      <c r="N1017" s="330">
        <v>9130001000028</v>
      </c>
      <c r="O1017" s="330">
        <v>9130001000028</v>
      </c>
      <c r="P1017" s="331" t="s">
        <v>757</v>
      </c>
      <c r="Q1017" s="331"/>
      <c r="R1017" s="331"/>
      <c r="S1017" s="331"/>
      <c r="T1017" s="331"/>
      <c r="U1017" s="331"/>
      <c r="V1017" s="331"/>
      <c r="W1017" s="331"/>
      <c r="X1017" s="331"/>
      <c r="Y1017" s="332">
        <v>0.4</v>
      </c>
      <c r="Z1017" s="333"/>
      <c r="AA1017" s="333"/>
      <c r="AB1017" s="334"/>
      <c r="AC1017" s="335" t="s">
        <v>79</v>
      </c>
      <c r="AD1017" s="336"/>
      <c r="AE1017" s="336"/>
      <c r="AF1017" s="336"/>
      <c r="AG1017" s="336"/>
      <c r="AH1017" s="337" t="s">
        <v>318</v>
      </c>
      <c r="AI1017" s="338"/>
      <c r="AJ1017" s="338"/>
      <c r="AK1017" s="338"/>
      <c r="AL1017" s="339" t="s">
        <v>318</v>
      </c>
      <c r="AM1017" s="340"/>
      <c r="AN1017" s="340"/>
      <c r="AO1017" s="341"/>
      <c r="AP1017" s="342" t="s">
        <v>318</v>
      </c>
      <c r="AQ1017" s="342"/>
      <c r="AR1017" s="342"/>
      <c r="AS1017" s="342"/>
      <c r="AT1017" s="342"/>
      <c r="AU1017" s="342"/>
      <c r="AV1017" s="342"/>
      <c r="AW1017" s="342"/>
      <c r="AX1017" s="342"/>
      <c r="AY1017">
        <f>COUNTA($C$1017)</f>
        <v>1</v>
      </c>
    </row>
    <row r="1018" spans="1:51" ht="30" customHeight="1">
      <c r="A1018" s="370">
        <v>9</v>
      </c>
      <c r="B1018" s="370">
        <v>1</v>
      </c>
      <c r="C1018" s="328" t="s">
        <v>755</v>
      </c>
      <c r="D1018" s="328" t="s">
        <v>755</v>
      </c>
      <c r="E1018" s="328" t="s">
        <v>755</v>
      </c>
      <c r="F1018" s="328" t="s">
        <v>755</v>
      </c>
      <c r="G1018" s="328" t="s">
        <v>755</v>
      </c>
      <c r="H1018" s="328" t="s">
        <v>755</v>
      </c>
      <c r="I1018" s="328" t="s">
        <v>755</v>
      </c>
      <c r="J1018" s="329">
        <v>2040001000019</v>
      </c>
      <c r="K1018" s="330">
        <v>2040001000019</v>
      </c>
      <c r="L1018" s="330">
        <v>2040001000019</v>
      </c>
      <c r="M1018" s="330">
        <v>2040001000019</v>
      </c>
      <c r="N1018" s="330">
        <v>2040001000019</v>
      </c>
      <c r="O1018" s="330">
        <v>2040001000019</v>
      </c>
      <c r="P1018" s="331" t="s">
        <v>757</v>
      </c>
      <c r="Q1018" s="331"/>
      <c r="R1018" s="331"/>
      <c r="S1018" s="331"/>
      <c r="T1018" s="331"/>
      <c r="U1018" s="331"/>
      <c r="V1018" s="331"/>
      <c r="W1018" s="331"/>
      <c r="X1018" s="331"/>
      <c r="Y1018" s="332">
        <v>0.3</v>
      </c>
      <c r="Z1018" s="333"/>
      <c r="AA1018" s="333"/>
      <c r="AB1018" s="334"/>
      <c r="AC1018" s="335" t="s">
        <v>79</v>
      </c>
      <c r="AD1018" s="336"/>
      <c r="AE1018" s="336"/>
      <c r="AF1018" s="336"/>
      <c r="AG1018" s="336"/>
      <c r="AH1018" s="337" t="s">
        <v>318</v>
      </c>
      <c r="AI1018" s="338"/>
      <c r="AJ1018" s="338"/>
      <c r="AK1018" s="338"/>
      <c r="AL1018" s="339" t="s">
        <v>318</v>
      </c>
      <c r="AM1018" s="340"/>
      <c r="AN1018" s="340"/>
      <c r="AO1018" s="341"/>
      <c r="AP1018" s="342" t="s">
        <v>318</v>
      </c>
      <c r="AQ1018" s="342"/>
      <c r="AR1018" s="342"/>
      <c r="AS1018" s="342"/>
      <c r="AT1018" s="342"/>
      <c r="AU1018" s="342"/>
      <c r="AV1018" s="342"/>
      <c r="AW1018" s="342"/>
      <c r="AX1018" s="342"/>
      <c r="AY1018">
        <f>COUNTA($C$1018)</f>
        <v>1</v>
      </c>
    </row>
    <row r="1019" spans="1:51" ht="30" customHeight="1">
      <c r="A1019" s="370">
        <v>10</v>
      </c>
      <c r="B1019" s="370">
        <v>1</v>
      </c>
      <c r="C1019" s="343" t="s">
        <v>758</v>
      </c>
      <c r="D1019" s="328" t="s">
        <v>756</v>
      </c>
      <c r="E1019" s="328" t="s">
        <v>756</v>
      </c>
      <c r="F1019" s="328" t="s">
        <v>756</v>
      </c>
      <c r="G1019" s="328" t="s">
        <v>756</v>
      </c>
      <c r="H1019" s="328" t="s">
        <v>756</v>
      </c>
      <c r="I1019" s="328" t="s">
        <v>756</v>
      </c>
      <c r="J1019" s="329">
        <v>2330001001532</v>
      </c>
      <c r="K1019" s="330"/>
      <c r="L1019" s="330"/>
      <c r="M1019" s="330"/>
      <c r="N1019" s="330"/>
      <c r="O1019" s="330"/>
      <c r="P1019" s="331" t="s">
        <v>757</v>
      </c>
      <c r="Q1019" s="331"/>
      <c r="R1019" s="331"/>
      <c r="S1019" s="331"/>
      <c r="T1019" s="331"/>
      <c r="U1019" s="331"/>
      <c r="V1019" s="331"/>
      <c r="W1019" s="331"/>
      <c r="X1019" s="331"/>
      <c r="Y1019" s="332">
        <v>0.3</v>
      </c>
      <c r="Z1019" s="333"/>
      <c r="AA1019" s="333"/>
      <c r="AB1019" s="334"/>
      <c r="AC1019" s="335" t="s">
        <v>79</v>
      </c>
      <c r="AD1019" s="336"/>
      <c r="AE1019" s="336"/>
      <c r="AF1019" s="336"/>
      <c r="AG1019" s="336"/>
      <c r="AH1019" s="337" t="s">
        <v>318</v>
      </c>
      <c r="AI1019" s="338"/>
      <c r="AJ1019" s="338"/>
      <c r="AK1019" s="338"/>
      <c r="AL1019" s="339" t="s">
        <v>318</v>
      </c>
      <c r="AM1019" s="340"/>
      <c r="AN1019" s="340"/>
      <c r="AO1019" s="341"/>
      <c r="AP1019" s="342" t="s">
        <v>318</v>
      </c>
      <c r="AQ1019" s="342"/>
      <c r="AR1019" s="342"/>
      <c r="AS1019" s="342"/>
      <c r="AT1019" s="342"/>
      <c r="AU1019" s="342"/>
      <c r="AV1019" s="342"/>
      <c r="AW1019" s="342"/>
      <c r="AX1019" s="342"/>
      <c r="AY1019">
        <f>COUNTA($C$1019)</f>
        <v>1</v>
      </c>
    </row>
    <row r="1020" spans="1:51" ht="30" hidden="1" customHeight="1">
      <c r="A1020" s="370">
        <v>11</v>
      </c>
      <c r="B1020" s="37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c r="A1021" s="370">
        <v>12</v>
      </c>
      <c r="B1021" s="37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c r="A1022" s="370">
        <v>13</v>
      </c>
      <c r="B1022" s="37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c r="A1023" s="370">
        <v>14</v>
      </c>
      <c r="B1023" s="37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c r="A1024" s="370">
        <v>15</v>
      </c>
      <c r="B1024" s="37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c r="A1025" s="370">
        <v>16</v>
      </c>
      <c r="B1025" s="37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c r="A1026" s="370">
        <v>17</v>
      </c>
      <c r="B1026" s="37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c r="A1027" s="370">
        <v>18</v>
      </c>
      <c r="B1027" s="37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c r="A1028" s="370">
        <v>19</v>
      </c>
      <c r="B1028" s="37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c r="A1029" s="370">
        <v>20</v>
      </c>
      <c r="B1029" s="37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c r="A1030" s="370">
        <v>21</v>
      </c>
      <c r="B1030" s="37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c r="A1031" s="370">
        <v>22</v>
      </c>
      <c r="B1031" s="37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c r="A1032" s="370">
        <v>23</v>
      </c>
      <c r="B1032" s="370">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c r="A1033" s="370">
        <v>24</v>
      </c>
      <c r="B1033" s="370">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c r="A1034" s="370">
        <v>25</v>
      </c>
      <c r="B1034" s="370">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c r="A1035" s="370">
        <v>26</v>
      </c>
      <c r="B1035" s="370">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c r="A1036" s="370">
        <v>27</v>
      </c>
      <c r="B1036" s="37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c r="A1037" s="370">
        <v>28</v>
      </c>
      <c r="B1037" s="370">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c r="A1038" s="370">
        <v>29</v>
      </c>
      <c r="B1038" s="370">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c r="A1039" s="370">
        <v>30</v>
      </c>
      <c r="B1039" s="37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c r="A1042" s="345"/>
      <c r="B1042" s="345"/>
      <c r="C1042" s="345" t="s">
        <v>26</v>
      </c>
      <c r="D1042" s="345"/>
      <c r="E1042" s="345"/>
      <c r="F1042" s="345"/>
      <c r="G1042" s="345"/>
      <c r="H1042" s="345"/>
      <c r="I1042" s="345"/>
      <c r="J1042" s="137" t="s">
        <v>219</v>
      </c>
      <c r="K1042" s="346"/>
      <c r="L1042" s="346"/>
      <c r="M1042" s="346"/>
      <c r="N1042" s="346"/>
      <c r="O1042" s="346"/>
      <c r="P1042" s="232" t="s">
        <v>195</v>
      </c>
      <c r="Q1042" s="232"/>
      <c r="R1042" s="232"/>
      <c r="S1042" s="232"/>
      <c r="T1042" s="232"/>
      <c r="U1042" s="232"/>
      <c r="V1042" s="232"/>
      <c r="W1042" s="232"/>
      <c r="X1042" s="232"/>
      <c r="Y1042" s="347" t="s">
        <v>217</v>
      </c>
      <c r="Z1042" s="348"/>
      <c r="AA1042" s="348"/>
      <c r="AB1042" s="348"/>
      <c r="AC1042" s="137" t="s">
        <v>253</v>
      </c>
      <c r="AD1042" s="137"/>
      <c r="AE1042" s="137"/>
      <c r="AF1042" s="137"/>
      <c r="AG1042" s="137"/>
      <c r="AH1042" s="347" t="s">
        <v>280</v>
      </c>
      <c r="AI1042" s="345"/>
      <c r="AJ1042" s="345"/>
      <c r="AK1042" s="345"/>
      <c r="AL1042" s="345" t="s">
        <v>21</v>
      </c>
      <c r="AM1042" s="345"/>
      <c r="AN1042" s="345"/>
      <c r="AO1042" s="349"/>
      <c r="AP1042" s="350" t="s">
        <v>220</v>
      </c>
      <c r="AQ1042" s="350"/>
      <c r="AR1042" s="350"/>
      <c r="AS1042" s="350"/>
      <c r="AT1042" s="350"/>
      <c r="AU1042" s="350"/>
      <c r="AV1042" s="350"/>
      <c r="AW1042" s="350"/>
      <c r="AX1042" s="350"/>
      <c r="AY1042">
        <f t="shared" ref="AY1042:AY1043" si="123">$AY$1040</f>
        <v>1</v>
      </c>
    </row>
    <row r="1043" spans="1:51" ht="30" customHeight="1">
      <c r="A1043" s="370">
        <v>1</v>
      </c>
      <c r="B1043" s="370">
        <v>1</v>
      </c>
      <c r="C1043" s="351" t="s">
        <v>739</v>
      </c>
      <c r="D1043" s="352"/>
      <c r="E1043" s="352"/>
      <c r="F1043" s="352"/>
      <c r="G1043" s="352"/>
      <c r="H1043" s="352"/>
      <c r="I1043" s="353"/>
      <c r="J1043" s="354">
        <v>2030001000011</v>
      </c>
      <c r="K1043" s="354"/>
      <c r="L1043" s="354"/>
      <c r="M1043" s="354"/>
      <c r="N1043" s="354"/>
      <c r="O1043" s="354"/>
      <c r="P1043" s="360" t="s">
        <v>760</v>
      </c>
      <c r="Q1043" s="361"/>
      <c r="R1043" s="361"/>
      <c r="S1043" s="361"/>
      <c r="T1043" s="361"/>
      <c r="U1043" s="361"/>
      <c r="V1043" s="361"/>
      <c r="W1043" s="361"/>
      <c r="X1043" s="361"/>
      <c r="Y1043" s="332">
        <v>6</v>
      </c>
      <c r="Z1043" s="333"/>
      <c r="AA1043" s="333"/>
      <c r="AB1043" s="334"/>
      <c r="AC1043" s="335" t="s">
        <v>291</v>
      </c>
      <c r="AD1043" s="336"/>
      <c r="AE1043" s="336"/>
      <c r="AF1043" s="336"/>
      <c r="AG1043" s="336"/>
      <c r="AH1043" s="355" t="s">
        <v>318</v>
      </c>
      <c r="AI1043" s="355"/>
      <c r="AJ1043" s="355"/>
      <c r="AK1043" s="355"/>
      <c r="AL1043" s="356" t="s">
        <v>318</v>
      </c>
      <c r="AM1043" s="357"/>
      <c r="AN1043" s="357"/>
      <c r="AO1043" s="358"/>
      <c r="AP1043" s="359" t="s">
        <v>318</v>
      </c>
      <c r="AQ1043" s="359"/>
      <c r="AR1043" s="359"/>
      <c r="AS1043" s="359"/>
      <c r="AT1043" s="359"/>
      <c r="AU1043" s="359"/>
      <c r="AV1043" s="359"/>
      <c r="AW1043" s="359"/>
      <c r="AX1043" s="359"/>
      <c r="AY1043">
        <f t="shared" si="123"/>
        <v>1</v>
      </c>
    </row>
    <row r="1044" spans="1:51" ht="45.75" customHeight="1">
      <c r="A1044" s="370">
        <v>2</v>
      </c>
      <c r="B1044" s="370">
        <v>1</v>
      </c>
      <c r="C1044" s="362" t="s">
        <v>742</v>
      </c>
      <c r="D1044" s="352"/>
      <c r="E1044" s="352"/>
      <c r="F1044" s="352"/>
      <c r="G1044" s="352"/>
      <c r="H1044" s="352"/>
      <c r="I1044" s="353"/>
      <c r="J1044" s="354">
        <v>9010001027685</v>
      </c>
      <c r="K1044" s="354"/>
      <c r="L1044" s="354"/>
      <c r="M1044" s="354"/>
      <c r="N1044" s="354"/>
      <c r="O1044" s="354"/>
      <c r="P1044" s="360" t="s">
        <v>760</v>
      </c>
      <c r="Q1044" s="361"/>
      <c r="R1044" s="361"/>
      <c r="S1044" s="361"/>
      <c r="T1044" s="361"/>
      <c r="U1044" s="361"/>
      <c r="V1044" s="361"/>
      <c r="W1044" s="361"/>
      <c r="X1044" s="361"/>
      <c r="Y1044" s="332">
        <v>4.4000000000000004</v>
      </c>
      <c r="Z1044" s="333"/>
      <c r="AA1044" s="333"/>
      <c r="AB1044" s="334"/>
      <c r="AC1044" s="335" t="s">
        <v>291</v>
      </c>
      <c r="AD1044" s="336"/>
      <c r="AE1044" s="336"/>
      <c r="AF1044" s="336"/>
      <c r="AG1044" s="336"/>
      <c r="AH1044" s="355" t="s">
        <v>318</v>
      </c>
      <c r="AI1044" s="355"/>
      <c r="AJ1044" s="355"/>
      <c r="AK1044" s="355"/>
      <c r="AL1044" s="356" t="s">
        <v>318</v>
      </c>
      <c r="AM1044" s="357"/>
      <c r="AN1044" s="357"/>
      <c r="AO1044" s="358"/>
      <c r="AP1044" s="359" t="s">
        <v>318</v>
      </c>
      <c r="AQ1044" s="359"/>
      <c r="AR1044" s="359"/>
      <c r="AS1044" s="359"/>
      <c r="AT1044" s="359"/>
      <c r="AU1044" s="359"/>
      <c r="AV1044" s="359"/>
      <c r="AW1044" s="359"/>
      <c r="AX1044" s="359"/>
      <c r="AY1044">
        <f>COUNTA($C$1044)</f>
        <v>1</v>
      </c>
    </row>
    <row r="1045" spans="1:51" ht="30" customHeight="1">
      <c r="A1045" s="370">
        <v>3</v>
      </c>
      <c r="B1045" s="370">
        <v>1</v>
      </c>
      <c r="C1045" s="351" t="s">
        <v>741</v>
      </c>
      <c r="D1045" s="352"/>
      <c r="E1045" s="352"/>
      <c r="F1045" s="352"/>
      <c r="G1045" s="352"/>
      <c r="H1045" s="352"/>
      <c r="I1045" s="353"/>
      <c r="J1045" s="354">
        <v>7120001073852</v>
      </c>
      <c r="K1045" s="354"/>
      <c r="L1045" s="354"/>
      <c r="M1045" s="354"/>
      <c r="N1045" s="354"/>
      <c r="O1045" s="354"/>
      <c r="P1045" s="360" t="s">
        <v>760</v>
      </c>
      <c r="Q1045" s="361"/>
      <c r="R1045" s="361"/>
      <c r="S1045" s="361"/>
      <c r="T1045" s="361"/>
      <c r="U1045" s="361"/>
      <c r="V1045" s="361"/>
      <c r="W1045" s="361"/>
      <c r="X1045" s="361"/>
      <c r="Y1045" s="332">
        <v>2.9</v>
      </c>
      <c r="Z1045" s="333"/>
      <c r="AA1045" s="333"/>
      <c r="AB1045" s="334"/>
      <c r="AC1045" s="335" t="s">
        <v>291</v>
      </c>
      <c r="AD1045" s="336"/>
      <c r="AE1045" s="336"/>
      <c r="AF1045" s="336"/>
      <c r="AG1045" s="336"/>
      <c r="AH1045" s="355" t="s">
        <v>318</v>
      </c>
      <c r="AI1045" s="355"/>
      <c r="AJ1045" s="355"/>
      <c r="AK1045" s="355"/>
      <c r="AL1045" s="356" t="s">
        <v>318</v>
      </c>
      <c r="AM1045" s="357"/>
      <c r="AN1045" s="357"/>
      <c r="AO1045" s="358"/>
      <c r="AP1045" s="359" t="s">
        <v>318</v>
      </c>
      <c r="AQ1045" s="359"/>
      <c r="AR1045" s="359"/>
      <c r="AS1045" s="359"/>
      <c r="AT1045" s="359"/>
      <c r="AU1045" s="359"/>
      <c r="AV1045" s="359"/>
      <c r="AW1045" s="359"/>
      <c r="AX1045" s="359"/>
      <c r="AY1045">
        <f>COUNTA($C$1045)</f>
        <v>1</v>
      </c>
    </row>
    <row r="1046" spans="1:51" ht="30" customHeight="1">
      <c r="A1046" s="370">
        <v>4</v>
      </c>
      <c r="B1046" s="370">
        <v>1</v>
      </c>
      <c r="C1046" s="351" t="s">
        <v>740</v>
      </c>
      <c r="D1046" s="352"/>
      <c r="E1046" s="352"/>
      <c r="F1046" s="352"/>
      <c r="G1046" s="352"/>
      <c r="H1046" s="352"/>
      <c r="I1046" s="353"/>
      <c r="J1046" s="354">
        <v>3011001041302</v>
      </c>
      <c r="K1046" s="354"/>
      <c r="L1046" s="354"/>
      <c r="M1046" s="354"/>
      <c r="N1046" s="354"/>
      <c r="O1046" s="354"/>
      <c r="P1046" s="360" t="s">
        <v>760</v>
      </c>
      <c r="Q1046" s="361"/>
      <c r="R1046" s="361"/>
      <c r="S1046" s="361"/>
      <c r="T1046" s="361"/>
      <c r="U1046" s="361"/>
      <c r="V1046" s="361"/>
      <c r="W1046" s="361"/>
      <c r="X1046" s="361"/>
      <c r="Y1046" s="332">
        <v>2.4</v>
      </c>
      <c r="Z1046" s="333"/>
      <c r="AA1046" s="333"/>
      <c r="AB1046" s="334"/>
      <c r="AC1046" s="335" t="s">
        <v>291</v>
      </c>
      <c r="AD1046" s="336"/>
      <c r="AE1046" s="336"/>
      <c r="AF1046" s="336"/>
      <c r="AG1046" s="336"/>
      <c r="AH1046" s="355" t="s">
        <v>318</v>
      </c>
      <c r="AI1046" s="355"/>
      <c r="AJ1046" s="355"/>
      <c r="AK1046" s="355"/>
      <c r="AL1046" s="356" t="s">
        <v>318</v>
      </c>
      <c r="AM1046" s="357"/>
      <c r="AN1046" s="357"/>
      <c r="AO1046" s="358"/>
      <c r="AP1046" s="359" t="s">
        <v>318</v>
      </c>
      <c r="AQ1046" s="359"/>
      <c r="AR1046" s="359"/>
      <c r="AS1046" s="359"/>
      <c r="AT1046" s="359"/>
      <c r="AU1046" s="359"/>
      <c r="AV1046" s="359"/>
      <c r="AW1046" s="359"/>
      <c r="AX1046" s="359"/>
      <c r="AY1046">
        <f>COUNTA($C$1046)</f>
        <v>1</v>
      </c>
    </row>
    <row r="1047" spans="1:51" ht="30" customHeight="1">
      <c r="A1047" s="370">
        <v>5</v>
      </c>
      <c r="B1047" s="370">
        <v>1</v>
      </c>
      <c r="C1047" s="362" t="s">
        <v>743</v>
      </c>
      <c r="D1047" s="352"/>
      <c r="E1047" s="352"/>
      <c r="F1047" s="352"/>
      <c r="G1047" s="352"/>
      <c r="H1047" s="352"/>
      <c r="I1047" s="353"/>
      <c r="J1047" s="354">
        <v>1011001015010</v>
      </c>
      <c r="K1047" s="354"/>
      <c r="L1047" s="354"/>
      <c r="M1047" s="354"/>
      <c r="N1047" s="354"/>
      <c r="O1047" s="354"/>
      <c r="P1047" s="360" t="s">
        <v>761</v>
      </c>
      <c r="Q1047" s="361"/>
      <c r="R1047" s="361"/>
      <c r="S1047" s="361"/>
      <c r="T1047" s="361"/>
      <c r="U1047" s="361"/>
      <c r="V1047" s="361"/>
      <c r="W1047" s="361"/>
      <c r="X1047" s="361"/>
      <c r="Y1047" s="332">
        <v>2.1</v>
      </c>
      <c r="Z1047" s="333"/>
      <c r="AA1047" s="333"/>
      <c r="AB1047" s="334"/>
      <c r="AC1047" s="335" t="s">
        <v>291</v>
      </c>
      <c r="AD1047" s="336"/>
      <c r="AE1047" s="336"/>
      <c r="AF1047" s="336"/>
      <c r="AG1047" s="336"/>
      <c r="AH1047" s="355" t="s">
        <v>318</v>
      </c>
      <c r="AI1047" s="355"/>
      <c r="AJ1047" s="355"/>
      <c r="AK1047" s="355"/>
      <c r="AL1047" s="356" t="s">
        <v>318</v>
      </c>
      <c r="AM1047" s="357"/>
      <c r="AN1047" s="357"/>
      <c r="AO1047" s="358"/>
      <c r="AP1047" s="359" t="s">
        <v>318</v>
      </c>
      <c r="AQ1047" s="359"/>
      <c r="AR1047" s="359"/>
      <c r="AS1047" s="359"/>
      <c r="AT1047" s="359"/>
      <c r="AU1047" s="359"/>
      <c r="AV1047" s="359"/>
      <c r="AW1047" s="359"/>
      <c r="AX1047" s="359"/>
      <c r="AY1047">
        <f>COUNTA($C$1047)</f>
        <v>1</v>
      </c>
    </row>
    <row r="1048" spans="1:51" ht="30" customHeight="1">
      <c r="A1048" s="370">
        <v>6</v>
      </c>
      <c r="B1048" s="370">
        <v>1</v>
      </c>
      <c r="C1048" s="351" t="s">
        <v>744</v>
      </c>
      <c r="D1048" s="352"/>
      <c r="E1048" s="352"/>
      <c r="F1048" s="352"/>
      <c r="G1048" s="352"/>
      <c r="H1048" s="352"/>
      <c r="I1048" s="353"/>
      <c r="J1048" s="354">
        <v>9130001002908</v>
      </c>
      <c r="K1048" s="354"/>
      <c r="L1048" s="354"/>
      <c r="M1048" s="354"/>
      <c r="N1048" s="354"/>
      <c r="O1048" s="354"/>
      <c r="P1048" s="360" t="s">
        <v>760</v>
      </c>
      <c r="Q1048" s="361"/>
      <c r="R1048" s="361"/>
      <c r="S1048" s="361"/>
      <c r="T1048" s="361"/>
      <c r="U1048" s="361"/>
      <c r="V1048" s="361"/>
      <c r="W1048" s="361"/>
      <c r="X1048" s="361"/>
      <c r="Y1048" s="332">
        <v>0.8</v>
      </c>
      <c r="Z1048" s="333"/>
      <c r="AA1048" s="333"/>
      <c r="AB1048" s="334"/>
      <c r="AC1048" s="335" t="s">
        <v>291</v>
      </c>
      <c r="AD1048" s="336"/>
      <c r="AE1048" s="336"/>
      <c r="AF1048" s="336"/>
      <c r="AG1048" s="336"/>
      <c r="AH1048" s="355" t="s">
        <v>318</v>
      </c>
      <c r="AI1048" s="355"/>
      <c r="AJ1048" s="355"/>
      <c r="AK1048" s="355"/>
      <c r="AL1048" s="356" t="s">
        <v>318</v>
      </c>
      <c r="AM1048" s="357"/>
      <c r="AN1048" s="357"/>
      <c r="AO1048" s="358"/>
      <c r="AP1048" s="359" t="s">
        <v>318</v>
      </c>
      <c r="AQ1048" s="359"/>
      <c r="AR1048" s="359"/>
      <c r="AS1048" s="359"/>
      <c r="AT1048" s="359"/>
      <c r="AU1048" s="359"/>
      <c r="AV1048" s="359"/>
      <c r="AW1048" s="359"/>
      <c r="AX1048" s="359"/>
      <c r="AY1048">
        <f>COUNTA($C$1048)</f>
        <v>1</v>
      </c>
    </row>
    <row r="1049" spans="1:51" ht="30" customHeight="1">
      <c r="A1049" s="370">
        <v>7</v>
      </c>
      <c r="B1049" s="370">
        <v>1</v>
      </c>
      <c r="C1049" s="351" t="s">
        <v>679</v>
      </c>
      <c r="D1049" s="352"/>
      <c r="E1049" s="352"/>
      <c r="F1049" s="352"/>
      <c r="G1049" s="352"/>
      <c r="H1049" s="352"/>
      <c r="I1049" s="353"/>
      <c r="J1049" s="354">
        <v>9010601021385</v>
      </c>
      <c r="K1049" s="354"/>
      <c r="L1049" s="354"/>
      <c r="M1049" s="354"/>
      <c r="N1049" s="354"/>
      <c r="O1049" s="354"/>
      <c r="P1049" s="360" t="s">
        <v>760</v>
      </c>
      <c r="Q1049" s="361"/>
      <c r="R1049" s="361"/>
      <c r="S1049" s="361"/>
      <c r="T1049" s="361"/>
      <c r="U1049" s="361"/>
      <c r="V1049" s="361"/>
      <c r="W1049" s="361"/>
      <c r="X1049" s="361"/>
      <c r="Y1049" s="332">
        <v>0.7</v>
      </c>
      <c r="Z1049" s="333"/>
      <c r="AA1049" s="333"/>
      <c r="AB1049" s="334"/>
      <c r="AC1049" s="335" t="s">
        <v>291</v>
      </c>
      <c r="AD1049" s="336"/>
      <c r="AE1049" s="336"/>
      <c r="AF1049" s="336"/>
      <c r="AG1049" s="336"/>
      <c r="AH1049" s="355" t="s">
        <v>318</v>
      </c>
      <c r="AI1049" s="355"/>
      <c r="AJ1049" s="355"/>
      <c r="AK1049" s="355"/>
      <c r="AL1049" s="356" t="s">
        <v>318</v>
      </c>
      <c r="AM1049" s="357"/>
      <c r="AN1049" s="357"/>
      <c r="AO1049" s="358"/>
      <c r="AP1049" s="359" t="s">
        <v>318</v>
      </c>
      <c r="AQ1049" s="359"/>
      <c r="AR1049" s="359"/>
      <c r="AS1049" s="359"/>
      <c r="AT1049" s="359"/>
      <c r="AU1049" s="359"/>
      <c r="AV1049" s="359"/>
      <c r="AW1049" s="359"/>
      <c r="AX1049" s="359"/>
      <c r="AY1049">
        <f>COUNTA($C$1049)</f>
        <v>1</v>
      </c>
    </row>
    <row r="1050" spans="1:51" ht="30" customHeight="1">
      <c r="A1050" s="370">
        <v>8</v>
      </c>
      <c r="B1050" s="370">
        <v>1</v>
      </c>
      <c r="C1050" s="362" t="s">
        <v>759</v>
      </c>
      <c r="D1050" s="352"/>
      <c r="E1050" s="352"/>
      <c r="F1050" s="352"/>
      <c r="G1050" s="352"/>
      <c r="H1050" s="352"/>
      <c r="I1050" s="353"/>
      <c r="J1050" s="354">
        <v>7190001001096</v>
      </c>
      <c r="K1050" s="354"/>
      <c r="L1050" s="354"/>
      <c r="M1050" s="354"/>
      <c r="N1050" s="354"/>
      <c r="O1050" s="354"/>
      <c r="P1050" s="360" t="s">
        <v>760</v>
      </c>
      <c r="Q1050" s="361"/>
      <c r="R1050" s="361"/>
      <c r="S1050" s="361"/>
      <c r="T1050" s="361"/>
      <c r="U1050" s="361"/>
      <c r="V1050" s="361"/>
      <c r="W1050" s="361"/>
      <c r="X1050" s="361"/>
      <c r="Y1050" s="332">
        <v>0.6</v>
      </c>
      <c r="Z1050" s="333"/>
      <c r="AA1050" s="333"/>
      <c r="AB1050" s="334"/>
      <c r="AC1050" s="335" t="s">
        <v>291</v>
      </c>
      <c r="AD1050" s="336"/>
      <c r="AE1050" s="336"/>
      <c r="AF1050" s="336"/>
      <c r="AG1050" s="336"/>
      <c r="AH1050" s="355" t="s">
        <v>318</v>
      </c>
      <c r="AI1050" s="355"/>
      <c r="AJ1050" s="355"/>
      <c r="AK1050" s="355"/>
      <c r="AL1050" s="356" t="s">
        <v>318</v>
      </c>
      <c r="AM1050" s="357"/>
      <c r="AN1050" s="357"/>
      <c r="AO1050" s="358"/>
      <c r="AP1050" s="359" t="s">
        <v>318</v>
      </c>
      <c r="AQ1050" s="359"/>
      <c r="AR1050" s="359"/>
      <c r="AS1050" s="359"/>
      <c r="AT1050" s="359"/>
      <c r="AU1050" s="359"/>
      <c r="AV1050" s="359"/>
      <c r="AW1050" s="359"/>
      <c r="AX1050" s="359"/>
      <c r="AY1050">
        <f>COUNTA($C$1050)</f>
        <v>1</v>
      </c>
    </row>
    <row r="1051" spans="1:51" ht="30" customHeight="1">
      <c r="A1051" s="370">
        <v>9</v>
      </c>
      <c r="B1051" s="370">
        <v>1</v>
      </c>
      <c r="C1051" s="362" t="s">
        <v>746</v>
      </c>
      <c r="D1051" s="352"/>
      <c r="E1051" s="352"/>
      <c r="F1051" s="352"/>
      <c r="G1051" s="352"/>
      <c r="H1051" s="352"/>
      <c r="I1051" s="353"/>
      <c r="J1051" s="329">
        <v>2010601038584</v>
      </c>
      <c r="K1051" s="330"/>
      <c r="L1051" s="330"/>
      <c r="M1051" s="330"/>
      <c r="N1051" s="330"/>
      <c r="O1051" s="330"/>
      <c r="P1051" s="360" t="s">
        <v>760</v>
      </c>
      <c r="Q1051" s="361"/>
      <c r="R1051" s="361"/>
      <c r="S1051" s="361"/>
      <c r="T1051" s="361"/>
      <c r="U1051" s="361"/>
      <c r="V1051" s="361"/>
      <c r="W1051" s="361"/>
      <c r="X1051" s="361"/>
      <c r="Y1051" s="332">
        <v>0.4</v>
      </c>
      <c r="Z1051" s="333"/>
      <c r="AA1051" s="333"/>
      <c r="AB1051" s="334"/>
      <c r="AC1051" s="335" t="s">
        <v>291</v>
      </c>
      <c r="AD1051" s="336"/>
      <c r="AE1051" s="336"/>
      <c r="AF1051" s="336"/>
      <c r="AG1051" s="336"/>
      <c r="AH1051" s="355" t="s">
        <v>318</v>
      </c>
      <c r="AI1051" s="355"/>
      <c r="AJ1051" s="355"/>
      <c r="AK1051" s="355"/>
      <c r="AL1051" s="356" t="s">
        <v>318</v>
      </c>
      <c r="AM1051" s="357"/>
      <c r="AN1051" s="357"/>
      <c r="AO1051" s="358"/>
      <c r="AP1051" s="359" t="s">
        <v>318</v>
      </c>
      <c r="AQ1051" s="359"/>
      <c r="AR1051" s="359"/>
      <c r="AS1051" s="359"/>
      <c r="AT1051" s="359"/>
      <c r="AU1051" s="359"/>
      <c r="AV1051" s="359"/>
      <c r="AW1051" s="359"/>
      <c r="AX1051" s="359"/>
      <c r="AY1051">
        <f>COUNTA($C$1051)</f>
        <v>1</v>
      </c>
    </row>
    <row r="1052" spans="1:51" ht="30" customHeight="1">
      <c r="A1052" s="370">
        <v>10</v>
      </c>
      <c r="B1052" s="370">
        <v>1</v>
      </c>
      <c r="C1052" s="328" t="s">
        <v>745</v>
      </c>
      <c r="D1052" s="328"/>
      <c r="E1052" s="328"/>
      <c r="F1052" s="328"/>
      <c r="G1052" s="328"/>
      <c r="H1052" s="328"/>
      <c r="I1052" s="328"/>
      <c r="J1052" s="329">
        <v>4160001000590</v>
      </c>
      <c r="K1052" s="330"/>
      <c r="L1052" s="330"/>
      <c r="M1052" s="330"/>
      <c r="N1052" s="330"/>
      <c r="O1052" s="330"/>
      <c r="P1052" s="360" t="s">
        <v>760</v>
      </c>
      <c r="Q1052" s="361"/>
      <c r="R1052" s="361"/>
      <c r="S1052" s="361"/>
      <c r="T1052" s="361"/>
      <c r="U1052" s="361"/>
      <c r="V1052" s="361"/>
      <c r="W1052" s="361"/>
      <c r="X1052" s="361"/>
      <c r="Y1052" s="332">
        <v>0.3</v>
      </c>
      <c r="Z1052" s="333"/>
      <c r="AA1052" s="333"/>
      <c r="AB1052" s="334"/>
      <c r="AC1052" s="335" t="s">
        <v>291</v>
      </c>
      <c r="AD1052" s="336"/>
      <c r="AE1052" s="336"/>
      <c r="AF1052" s="336"/>
      <c r="AG1052" s="336"/>
      <c r="AH1052" s="355" t="s">
        <v>318</v>
      </c>
      <c r="AI1052" s="355"/>
      <c r="AJ1052" s="355"/>
      <c r="AK1052" s="355"/>
      <c r="AL1052" s="356" t="s">
        <v>318</v>
      </c>
      <c r="AM1052" s="357"/>
      <c r="AN1052" s="357"/>
      <c r="AO1052" s="358"/>
      <c r="AP1052" s="359" t="s">
        <v>318</v>
      </c>
      <c r="AQ1052" s="359"/>
      <c r="AR1052" s="359"/>
      <c r="AS1052" s="359"/>
      <c r="AT1052" s="359"/>
      <c r="AU1052" s="359"/>
      <c r="AV1052" s="359"/>
      <c r="AW1052" s="359"/>
      <c r="AX1052" s="359"/>
      <c r="AY1052">
        <f>COUNTA($C$1052)</f>
        <v>1</v>
      </c>
    </row>
    <row r="1053" spans="1:51" ht="30" hidden="1" customHeight="1">
      <c r="A1053" s="370">
        <v>11</v>
      </c>
      <c r="B1053" s="37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c r="A1054" s="370">
        <v>12</v>
      </c>
      <c r="B1054" s="37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c r="A1055" s="370">
        <v>13</v>
      </c>
      <c r="B1055" s="37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c r="A1056" s="370">
        <v>14</v>
      </c>
      <c r="B1056" s="37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c r="A1057" s="370">
        <v>15</v>
      </c>
      <c r="B1057" s="37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c r="A1058" s="370">
        <v>16</v>
      </c>
      <c r="B1058" s="37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c r="A1059" s="370">
        <v>17</v>
      </c>
      <c r="B1059" s="37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c r="A1060" s="370">
        <v>18</v>
      </c>
      <c r="B1060" s="37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c r="A1061" s="370">
        <v>19</v>
      </c>
      <c r="B1061" s="37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c r="A1062" s="370">
        <v>20</v>
      </c>
      <c r="B1062" s="37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c r="A1063" s="370">
        <v>21</v>
      </c>
      <c r="B1063" s="37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c r="A1064" s="370">
        <v>22</v>
      </c>
      <c r="B1064" s="37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c r="A1065" s="370">
        <v>23</v>
      </c>
      <c r="B1065" s="370">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c r="A1066" s="370">
        <v>24</v>
      </c>
      <c r="B1066" s="370">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c r="A1067" s="370">
        <v>25</v>
      </c>
      <c r="B1067" s="370">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c r="A1068" s="370">
        <v>26</v>
      </c>
      <c r="B1068" s="37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c r="A1069" s="370">
        <v>27</v>
      </c>
      <c r="B1069" s="37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c r="A1070" s="370">
        <v>28</v>
      </c>
      <c r="B1070" s="370">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c r="A1071" s="370">
        <v>29</v>
      </c>
      <c r="B1071" s="370">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c r="A1072" s="370">
        <v>30</v>
      </c>
      <c r="B1072" s="37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c r="A1075" s="345"/>
      <c r="B1075" s="345"/>
      <c r="C1075" s="345" t="s">
        <v>26</v>
      </c>
      <c r="D1075" s="345"/>
      <c r="E1075" s="345"/>
      <c r="F1075" s="345"/>
      <c r="G1075" s="345"/>
      <c r="H1075" s="345"/>
      <c r="I1075" s="345"/>
      <c r="J1075" s="137" t="s">
        <v>219</v>
      </c>
      <c r="K1075" s="346"/>
      <c r="L1075" s="346"/>
      <c r="M1075" s="346"/>
      <c r="N1075" s="346"/>
      <c r="O1075" s="346"/>
      <c r="P1075" s="232" t="s">
        <v>195</v>
      </c>
      <c r="Q1075" s="232"/>
      <c r="R1075" s="232"/>
      <c r="S1075" s="232"/>
      <c r="T1075" s="232"/>
      <c r="U1075" s="232"/>
      <c r="V1075" s="232"/>
      <c r="W1075" s="232"/>
      <c r="X1075" s="232"/>
      <c r="Y1075" s="347" t="s">
        <v>217</v>
      </c>
      <c r="Z1075" s="348"/>
      <c r="AA1075" s="348"/>
      <c r="AB1075" s="348"/>
      <c r="AC1075" s="137" t="s">
        <v>253</v>
      </c>
      <c r="AD1075" s="137"/>
      <c r="AE1075" s="137"/>
      <c r="AF1075" s="137"/>
      <c r="AG1075" s="137"/>
      <c r="AH1075" s="347" t="s">
        <v>280</v>
      </c>
      <c r="AI1075" s="345"/>
      <c r="AJ1075" s="345"/>
      <c r="AK1075" s="345"/>
      <c r="AL1075" s="345" t="s">
        <v>21</v>
      </c>
      <c r="AM1075" s="345"/>
      <c r="AN1075" s="345"/>
      <c r="AO1075" s="349"/>
      <c r="AP1075" s="350" t="s">
        <v>220</v>
      </c>
      <c r="AQ1075" s="350"/>
      <c r="AR1075" s="350"/>
      <c r="AS1075" s="350"/>
      <c r="AT1075" s="350"/>
      <c r="AU1075" s="350"/>
      <c r="AV1075" s="350"/>
      <c r="AW1075" s="350"/>
      <c r="AX1075" s="350"/>
      <c r="AY1075">
        <f t="shared" ref="AY1075:AY1076" si="124">$AY$1073</f>
        <v>1</v>
      </c>
    </row>
    <row r="1076" spans="1:51" ht="30" customHeight="1">
      <c r="A1076" s="370">
        <v>1</v>
      </c>
      <c r="B1076" s="370">
        <v>1</v>
      </c>
      <c r="C1076" s="351" t="s">
        <v>679</v>
      </c>
      <c r="D1076" s="352"/>
      <c r="E1076" s="352"/>
      <c r="F1076" s="352"/>
      <c r="G1076" s="352"/>
      <c r="H1076" s="352"/>
      <c r="I1076" s="353"/>
      <c r="J1076" s="354">
        <v>9010601021385</v>
      </c>
      <c r="K1076" s="354"/>
      <c r="L1076" s="354"/>
      <c r="M1076" s="354"/>
      <c r="N1076" s="354"/>
      <c r="O1076" s="354"/>
      <c r="P1076" s="344" t="s">
        <v>737</v>
      </c>
      <c r="Q1076" s="331"/>
      <c r="R1076" s="331"/>
      <c r="S1076" s="331"/>
      <c r="T1076" s="331"/>
      <c r="U1076" s="331"/>
      <c r="V1076" s="331"/>
      <c r="W1076" s="331"/>
      <c r="X1076" s="331"/>
      <c r="Y1076" s="332">
        <v>16</v>
      </c>
      <c r="Z1076" s="333"/>
      <c r="AA1076" s="333"/>
      <c r="AB1076" s="334"/>
      <c r="AC1076" s="335" t="s">
        <v>291</v>
      </c>
      <c r="AD1076" s="336"/>
      <c r="AE1076" s="336"/>
      <c r="AF1076" s="336"/>
      <c r="AG1076" s="336"/>
      <c r="AH1076" s="355" t="s">
        <v>318</v>
      </c>
      <c r="AI1076" s="355"/>
      <c r="AJ1076" s="355"/>
      <c r="AK1076" s="355"/>
      <c r="AL1076" s="356" t="s">
        <v>318</v>
      </c>
      <c r="AM1076" s="357"/>
      <c r="AN1076" s="357"/>
      <c r="AO1076" s="358"/>
      <c r="AP1076" s="359" t="s">
        <v>318</v>
      </c>
      <c r="AQ1076" s="359"/>
      <c r="AR1076" s="359"/>
      <c r="AS1076" s="359"/>
      <c r="AT1076" s="359"/>
      <c r="AU1076" s="359"/>
      <c r="AV1076" s="359"/>
      <c r="AW1076" s="359"/>
      <c r="AX1076" s="359"/>
      <c r="AY1076">
        <f t="shared" si="124"/>
        <v>1</v>
      </c>
    </row>
    <row r="1077" spans="1:51" ht="30" customHeight="1">
      <c r="A1077" s="370">
        <v>2</v>
      </c>
      <c r="B1077" s="370">
        <v>1</v>
      </c>
      <c r="C1077" s="343" t="s">
        <v>738</v>
      </c>
      <c r="D1077" s="328"/>
      <c r="E1077" s="328"/>
      <c r="F1077" s="328"/>
      <c r="G1077" s="328"/>
      <c r="H1077" s="328"/>
      <c r="I1077" s="328"/>
      <c r="J1077" s="329">
        <v>1020001071491</v>
      </c>
      <c r="K1077" s="330"/>
      <c r="L1077" s="330"/>
      <c r="M1077" s="330"/>
      <c r="N1077" s="330"/>
      <c r="O1077" s="330"/>
      <c r="P1077" s="344" t="s">
        <v>737</v>
      </c>
      <c r="Q1077" s="331"/>
      <c r="R1077" s="331"/>
      <c r="S1077" s="331"/>
      <c r="T1077" s="331"/>
      <c r="U1077" s="331"/>
      <c r="V1077" s="331"/>
      <c r="W1077" s="331"/>
      <c r="X1077" s="331"/>
      <c r="Y1077" s="332">
        <v>8</v>
      </c>
      <c r="Z1077" s="333"/>
      <c r="AA1077" s="333"/>
      <c r="AB1077" s="334"/>
      <c r="AC1077" s="335" t="s">
        <v>291</v>
      </c>
      <c r="AD1077" s="336"/>
      <c r="AE1077" s="336"/>
      <c r="AF1077" s="336"/>
      <c r="AG1077" s="336"/>
      <c r="AH1077" s="355" t="s">
        <v>318</v>
      </c>
      <c r="AI1077" s="355"/>
      <c r="AJ1077" s="355"/>
      <c r="AK1077" s="355"/>
      <c r="AL1077" s="356" t="s">
        <v>318</v>
      </c>
      <c r="AM1077" s="357"/>
      <c r="AN1077" s="357"/>
      <c r="AO1077" s="358"/>
      <c r="AP1077" s="359" t="s">
        <v>318</v>
      </c>
      <c r="AQ1077" s="359"/>
      <c r="AR1077" s="359"/>
      <c r="AS1077" s="359"/>
      <c r="AT1077" s="359"/>
      <c r="AU1077" s="359"/>
      <c r="AV1077" s="359"/>
      <c r="AW1077" s="359"/>
      <c r="AX1077" s="359"/>
      <c r="AY1077">
        <f>COUNTA($C$1077)</f>
        <v>1</v>
      </c>
    </row>
    <row r="1078" spans="1:51" ht="30" hidden="1" customHeight="1">
      <c r="A1078" s="370">
        <v>3</v>
      </c>
      <c r="B1078" s="370">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c r="A1079" s="370">
        <v>4</v>
      </c>
      <c r="B1079" s="370">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c r="A1080" s="370">
        <v>5</v>
      </c>
      <c r="B1080" s="37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c r="A1081" s="370">
        <v>6</v>
      </c>
      <c r="B1081" s="37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c r="A1082" s="370">
        <v>7</v>
      </c>
      <c r="B1082" s="37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c r="A1083" s="370">
        <v>8</v>
      </c>
      <c r="B1083" s="37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c r="A1084" s="370">
        <v>9</v>
      </c>
      <c r="B1084" s="37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c r="A1085" s="370">
        <v>10</v>
      </c>
      <c r="B1085" s="37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c r="A1086" s="370">
        <v>11</v>
      </c>
      <c r="B1086" s="37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c r="A1087" s="370">
        <v>12</v>
      </c>
      <c r="B1087" s="37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c r="A1088" s="370">
        <v>13</v>
      </c>
      <c r="B1088" s="37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c r="A1089" s="370">
        <v>14</v>
      </c>
      <c r="B1089" s="37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c r="A1090" s="370">
        <v>15</v>
      </c>
      <c r="B1090" s="37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c r="A1091" s="370">
        <v>16</v>
      </c>
      <c r="B1091" s="37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c r="A1092" s="370">
        <v>17</v>
      </c>
      <c r="B1092" s="37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c r="A1093" s="370">
        <v>18</v>
      </c>
      <c r="B1093" s="37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c r="A1094" s="370">
        <v>19</v>
      </c>
      <c r="B1094" s="37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c r="A1095" s="370">
        <v>20</v>
      </c>
      <c r="B1095" s="37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c r="A1096" s="370">
        <v>21</v>
      </c>
      <c r="B1096" s="37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c r="A1097" s="370">
        <v>22</v>
      </c>
      <c r="B1097" s="37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c r="A1098" s="370">
        <v>23</v>
      </c>
      <c r="B1098" s="370">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c r="A1099" s="370">
        <v>24</v>
      </c>
      <c r="B1099" s="370">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c r="A1100" s="370">
        <v>25</v>
      </c>
      <c r="B1100" s="370">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c r="A1101" s="370">
        <v>26</v>
      </c>
      <c r="B1101" s="370">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c r="A1102" s="370">
        <v>27</v>
      </c>
      <c r="B1102" s="370">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c r="A1103" s="370">
        <v>28</v>
      </c>
      <c r="B1103" s="370">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c r="A1104" s="370">
        <v>29</v>
      </c>
      <c r="B1104" s="370">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c r="A1105" s="370">
        <v>30</v>
      </c>
      <c r="B1105" s="370">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c r="A1106" s="371" t="s">
        <v>244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62" t="s">
        <v>259</v>
      </c>
      <c r="AM1106" s="263"/>
      <c r="AN1106" s="263"/>
      <c r="AO1106" s="62"/>
      <c r="AP1106" s="57"/>
      <c r="AQ1106" s="57"/>
      <c r="AR1106" s="57"/>
      <c r="AS1106" s="57"/>
      <c r="AT1106" s="57"/>
      <c r="AU1106" s="57"/>
      <c r="AV1106" s="57"/>
      <c r="AW1106" s="57"/>
      <c r="AX1106" s="58"/>
      <c r="AY1106">
        <f>COUNTIF($AO$1106,"☑")</f>
        <v>0</v>
      </c>
    </row>
    <row r="1107" spans="1:51"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c r="A1109" s="370"/>
      <c r="B1109" s="370"/>
      <c r="C1109" s="137" t="s">
        <v>214</v>
      </c>
      <c r="D1109" s="374"/>
      <c r="E1109" s="137" t="s">
        <v>213</v>
      </c>
      <c r="F1109" s="374"/>
      <c r="G1109" s="374"/>
      <c r="H1109" s="374"/>
      <c r="I1109" s="374"/>
      <c r="J1109" s="137" t="s">
        <v>219</v>
      </c>
      <c r="K1109" s="137"/>
      <c r="L1109" s="137"/>
      <c r="M1109" s="137"/>
      <c r="N1109" s="137"/>
      <c r="O1109" s="137"/>
      <c r="P1109" s="347" t="s">
        <v>27</v>
      </c>
      <c r="Q1109" s="347"/>
      <c r="R1109" s="347"/>
      <c r="S1109" s="347"/>
      <c r="T1109" s="347"/>
      <c r="U1109" s="347"/>
      <c r="V1109" s="347"/>
      <c r="W1109" s="347"/>
      <c r="X1109" s="347"/>
      <c r="Y1109" s="137" t="s">
        <v>221</v>
      </c>
      <c r="Z1109" s="374"/>
      <c r="AA1109" s="374"/>
      <c r="AB1109" s="374"/>
      <c r="AC1109" s="137" t="s">
        <v>196</v>
      </c>
      <c r="AD1109" s="137"/>
      <c r="AE1109" s="137"/>
      <c r="AF1109" s="137"/>
      <c r="AG1109" s="137"/>
      <c r="AH1109" s="347" t="s">
        <v>209</v>
      </c>
      <c r="AI1109" s="348"/>
      <c r="AJ1109" s="348"/>
      <c r="AK1109" s="348"/>
      <c r="AL1109" s="348" t="s">
        <v>21</v>
      </c>
      <c r="AM1109" s="348"/>
      <c r="AN1109" s="348"/>
      <c r="AO1109" s="375"/>
      <c r="AP1109" s="350" t="s">
        <v>245</v>
      </c>
      <c r="AQ1109" s="350"/>
      <c r="AR1109" s="350"/>
      <c r="AS1109" s="350"/>
      <c r="AT1109" s="350"/>
      <c r="AU1109" s="350"/>
      <c r="AV1109" s="350"/>
      <c r="AW1109" s="350"/>
      <c r="AX1109" s="350"/>
    </row>
    <row r="1110" spans="1:51" ht="30" customHeight="1">
      <c r="A1110" s="370">
        <v>1</v>
      </c>
      <c r="B1110" s="370">
        <v>1</v>
      </c>
      <c r="C1110" s="368"/>
      <c r="D1110" s="368"/>
      <c r="E1110" s="369"/>
      <c r="F1110" s="369"/>
      <c r="G1110" s="369"/>
      <c r="H1110" s="369"/>
      <c r="I1110" s="369"/>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c r="A1111" s="370">
        <v>2</v>
      </c>
      <c r="B1111" s="370">
        <v>1</v>
      </c>
      <c r="C1111" s="368"/>
      <c r="D1111" s="368"/>
      <c r="E1111" s="369"/>
      <c r="F1111" s="369"/>
      <c r="G1111" s="369"/>
      <c r="H1111" s="369"/>
      <c r="I1111" s="369"/>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c r="A1112" s="370">
        <v>3</v>
      </c>
      <c r="B1112" s="370">
        <v>1</v>
      </c>
      <c r="C1112" s="368"/>
      <c r="D1112" s="368"/>
      <c r="E1112" s="369"/>
      <c r="F1112" s="369"/>
      <c r="G1112" s="369"/>
      <c r="H1112" s="369"/>
      <c r="I1112" s="36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c r="A1113" s="370">
        <v>4</v>
      </c>
      <c r="B1113" s="370">
        <v>1</v>
      </c>
      <c r="C1113" s="368"/>
      <c r="D1113" s="368"/>
      <c r="E1113" s="369"/>
      <c r="F1113" s="369"/>
      <c r="G1113" s="369"/>
      <c r="H1113" s="369"/>
      <c r="I1113" s="36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c r="A1114" s="370">
        <v>5</v>
      </c>
      <c r="B1114" s="370">
        <v>1</v>
      </c>
      <c r="C1114" s="368"/>
      <c r="D1114" s="368"/>
      <c r="E1114" s="369"/>
      <c r="F1114" s="369"/>
      <c r="G1114" s="369"/>
      <c r="H1114" s="369"/>
      <c r="I1114" s="36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c r="A1115" s="370">
        <v>6</v>
      </c>
      <c r="B1115" s="370">
        <v>1</v>
      </c>
      <c r="C1115" s="368"/>
      <c r="D1115" s="368"/>
      <c r="E1115" s="369"/>
      <c r="F1115" s="369"/>
      <c r="G1115" s="369"/>
      <c r="H1115" s="369"/>
      <c r="I1115" s="36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c r="A1116" s="370">
        <v>7</v>
      </c>
      <c r="B1116" s="370">
        <v>1</v>
      </c>
      <c r="C1116" s="368"/>
      <c r="D1116" s="368"/>
      <c r="E1116" s="369"/>
      <c r="F1116" s="369"/>
      <c r="G1116" s="369"/>
      <c r="H1116" s="369"/>
      <c r="I1116" s="36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c r="A1117" s="370">
        <v>8</v>
      </c>
      <c r="B1117" s="370">
        <v>1</v>
      </c>
      <c r="C1117" s="368"/>
      <c r="D1117" s="368"/>
      <c r="E1117" s="369"/>
      <c r="F1117" s="369"/>
      <c r="G1117" s="369"/>
      <c r="H1117" s="369"/>
      <c r="I1117" s="36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c r="A1118" s="370">
        <v>9</v>
      </c>
      <c r="B1118" s="370">
        <v>1</v>
      </c>
      <c r="C1118" s="368"/>
      <c r="D1118" s="368"/>
      <c r="E1118" s="369"/>
      <c r="F1118" s="369"/>
      <c r="G1118" s="369"/>
      <c r="H1118" s="369"/>
      <c r="I1118" s="36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c r="A1119" s="370">
        <v>10</v>
      </c>
      <c r="B1119" s="370">
        <v>1</v>
      </c>
      <c r="C1119" s="368"/>
      <c r="D1119" s="368"/>
      <c r="E1119" s="369"/>
      <c r="F1119" s="369"/>
      <c r="G1119" s="369"/>
      <c r="H1119" s="369"/>
      <c r="I1119" s="36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c r="A1120" s="370">
        <v>11</v>
      </c>
      <c r="B1120" s="370">
        <v>1</v>
      </c>
      <c r="C1120" s="368"/>
      <c r="D1120" s="368"/>
      <c r="E1120" s="369"/>
      <c r="F1120" s="369"/>
      <c r="G1120" s="369"/>
      <c r="H1120" s="369"/>
      <c r="I1120" s="36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c r="A1121" s="370">
        <v>12</v>
      </c>
      <c r="B1121" s="370">
        <v>1</v>
      </c>
      <c r="C1121" s="368"/>
      <c r="D1121" s="368"/>
      <c r="E1121" s="369"/>
      <c r="F1121" s="369"/>
      <c r="G1121" s="369"/>
      <c r="H1121" s="369"/>
      <c r="I1121" s="36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c r="A1122" s="370">
        <v>13</v>
      </c>
      <c r="B1122" s="370">
        <v>1</v>
      </c>
      <c r="C1122" s="368"/>
      <c r="D1122" s="368"/>
      <c r="E1122" s="369"/>
      <c r="F1122" s="369"/>
      <c r="G1122" s="369"/>
      <c r="H1122" s="369"/>
      <c r="I1122" s="36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c r="A1123" s="370">
        <v>14</v>
      </c>
      <c r="B1123" s="370">
        <v>1</v>
      </c>
      <c r="C1123" s="368"/>
      <c r="D1123" s="368"/>
      <c r="E1123" s="369"/>
      <c r="F1123" s="369"/>
      <c r="G1123" s="369"/>
      <c r="H1123" s="369"/>
      <c r="I1123" s="36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c r="A1124" s="370">
        <v>15</v>
      </c>
      <c r="B1124" s="370">
        <v>1</v>
      </c>
      <c r="C1124" s="368"/>
      <c r="D1124" s="368"/>
      <c r="E1124" s="369"/>
      <c r="F1124" s="369"/>
      <c r="G1124" s="369"/>
      <c r="H1124" s="369"/>
      <c r="I1124" s="36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c r="A1125" s="370">
        <v>16</v>
      </c>
      <c r="B1125" s="370">
        <v>1</v>
      </c>
      <c r="C1125" s="368"/>
      <c r="D1125" s="368"/>
      <c r="E1125" s="369"/>
      <c r="F1125" s="369"/>
      <c r="G1125" s="369"/>
      <c r="H1125" s="369"/>
      <c r="I1125" s="36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c r="A1126" s="370">
        <v>17</v>
      </c>
      <c r="B1126" s="370">
        <v>1</v>
      </c>
      <c r="C1126" s="368"/>
      <c r="D1126" s="368"/>
      <c r="E1126" s="369"/>
      <c r="F1126" s="369"/>
      <c r="G1126" s="369"/>
      <c r="H1126" s="369"/>
      <c r="I1126" s="36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c r="A1127" s="370">
        <v>18</v>
      </c>
      <c r="B1127" s="370">
        <v>1</v>
      </c>
      <c r="C1127" s="368"/>
      <c r="D1127" s="368"/>
      <c r="E1127" s="135"/>
      <c r="F1127" s="369"/>
      <c r="G1127" s="369"/>
      <c r="H1127" s="369"/>
      <c r="I1127" s="36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c r="A1128" s="370">
        <v>19</v>
      </c>
      <c r="B1128" s="370">
        <v>1</v>
      </c>
      <c r="C1128" s="368"/>
      <c r="D1128" s="368"/>
      <c r="E1128" s="369"/>
      <c r="F1128" s="369"/>
      <c r="G1128" s="369"/>
      <c r="H1128" s="369"/>
      <c r="I1128" s="36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c r="A1129" s="370">
        <v>20</v>
      </c>
      <c r="B1129" s="370">
        <v>1</v>
      </c>
      <c r="C1129" s="368"/>
      <c r="D1129" s="368"/>
      <c r="E1129" s="369"/>
      <c r="F1129" s="369"/>
      <c r="G1129" s="369"/>
      <c r="H1129" s="369"/>
      <c r="I1129" s="36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c r="A1130" s="370">
        <v>21</v>
      </c>
      <c r="B1130" s="370">
        <v>1</v>
      </c>
      <c r="C1130" s="368"/>
      <c r="D1130" s="368"/>
      <c r="E1130" s="369"/>
      <c r="F1130" s="369"/>
      <c r="G1130" s="369"/>
      <c r="H1130" s="369"/>
      <c r="I1130" s="36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c r="A1131" s="370">
        <v>22</v>
      </c>
      <c r="B1131" s="370">
        <v>1</v>
      </c>
      <c r="C1131" s="368"/>
      <c r="D1131" s="368"/>
      <c r="E1131" s="369"/>
      <c r="F1131" s="369"/>
      <c r="G1131" s="369"/>
      <c r="H1131" s="369"/>
      <c r="I1131" s="36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c r="A1132" s="370">
        <v>23</v>
      </c>
      <c r="B1132" s="370">
        <v>1</v>
      </c>
      <c r="C1132" s="368"/>
      <c r="D1132" s="368"/>
      <c r="E1132" s="369"/>
      <c r="F1132" s="369"/>
      <c r="G1132" s="369"/>
      <c r="H1132" s="369"/>
      <c r="I1132" s="369"/>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c r="A1133" s="370">
        <v>24</v>
      </c>
      <c r="B1133" s="370">
        <v>1</v>
      </c>
      <c r="C1133" s="368"/>
      <c r="D1133" s="368"/>
      <c r="E1133" s="369"/>
      <c r="F1133" s="369"/>
      <c r="G1133" s="369"/>
      <c r="H1133" s="369"/>
      <c r="I1133" s="369"/>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c r="A1134" s="370">
        <v>25</v>
      </c>
      <c r="B1134" s="370">
        <v>1</v>
      </c>
      <c r="C1134" s="368"/>
      <c r="D1134" s="368"/>
      <c r="E1134" s="369"/>
      <c r="F1134" s="369"/>
      <c r="G1134" s="369"/>
      <c r="H1134" s="369"/>
      <c r="I1134" s="369"/>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c r="A1135" s="370">
        <v>26</v>
      </c>
      <c r="B1135" s="370">
        <v>1</v>
      </c>
      <c r="C1135" s="368"/>
      <c r="D1135" s="368"/>
      <c r="E1135" s="369"/>
      <c r="F1135" s="369"/>
      <c r="G1135" s="369"/>
      <c r="H1135" s="369"/>
      <c r="I1135" s="369"/>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c r="A1136" s="370">
        <v>27</v>
      </c>
      <c r="B1136" s="370">
        <v>1</v>
      </c>
      <c r="C1136" s="368"/>
      <c r="D1136" s="368"/>
      <c r="E1136" s="369"/>
      <c r="F1136" s="369"/>
      <c r="G1136" s="369"/>
      <c r="H1136" s="369"/>
      <c r="I1136" s="369"/>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c r="A1137" s="370">
        <v>28</v>
      </c>
      <c r="B1137" s="370">
        <v>1</v>
      </c>
      <c r="C1137" s="368"/>
      <c r="D1137" s="368"/>
      <c r="E1137" s="369"/>
      <c r="F1137" s="369"/>
      <c r="G1137" s="369"/>
      <c r="H1137" s="369"/>
      <c r="I1137" s="369"/>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c r="A1138" s="370">
        <v>29</v>
      </c>
      <c r="B1138" s="370">
        <v>1</v>
      </c>
      <c r="C1138" s="368"/>
      <c r="D1138" s="368"/>
      <c r="E1138" s="369"/>
      <c r="F1138" s="369"/>
      <c r="G1138" s="369"/>
      <c r="H1138" s="369"/>
      <c r="I1138" s="369"/>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c r="A1139" s="370">
        <v>30</v>
      </c>
      <c r="B1139" s="370">
        <v>1</v>
      </c>
      <c r="C1139" s="368"/>
      <c r="D1139" s="368"/>
      <c r="E1139" s="369"/>
      <c r="F1139" s="369"/>
      <c r="G1139" s="369"/>
      <c r="H1139" s="369"/>
      <c r="I1139" s="369"/>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5" priority="14121">
      <formula>IF(RIGHT(TEXT(P14,"0.#"),1)=".",FALSE,TRUE)</formula>
    </cfRule>
    <cfRule type="expression" dxfId="2134" priority="14122">
      <formula>IF(RIGHT(TEXT(P14,"0.#"),1)=".",TRUE,FALSE)</formula>
    </cfRule>
  </conditionalFormatting>
  <conditionalFormatting sqref="AE32">
    <cfRule type="expression" dxfId="2133" priority="14111">
      <formula>IF(RIGHT(TEXT(AE32,"0.#"),1)=".",FALSE,TRUE)</formula>
    </cfRule>
    <cfRule type="expression" dxfId="2132" priority="14112">
      <formula>IF(RIGHT(TEXT(AE32,"0.#"),1)=".",TRUE,FALSE)</formula>
    </cfRule>
  </conditionalFormatting>
  <conditionalFormatting sqref="P18:AX18">
    <cfRule type="expression" dxfId="2131" priority="13997">
      <formula>IF(RIGHT(TEXT(P18,"0.#"),1)=".",FALSE,TRUE)</formula>
    </cfRule>
    <cfRule type="expression" dxfId="2130" priority="13998">
      <formula>IF(RIGHT(TEXT(P18,"0.#"),1)=".",TRUE,FALSE)</formula>
    </cfRule>
  </conditionalFormatting>
  <conditionalFormatting sqref="Y790">
    <cfRule type="expression" dxfId="2129" priority="13993">
      <formula>IF(RIGHT(TEXT(Y790,"0.#"),1)=".",FALSE,TRUE)</formula>
    </cfRule>
    <cfRule type="expression" dxfId="2128" priority="13994">
      <formula>IF(RIGHT(TEXT(Y790,"0.#"),1)=".",TRUE,FALSE)</formula>
    </cfRule>
  </conditionalFormatting>
  <conditionalFormatting sqref="Y799">
    <cfRule type="expression" dxfId="2127" priority="13989">
      <formula>IF(RIGHT(TEXT(Y799,"0.#"),1)=".",FALSE,TRUE)</formula>
    </cfRule>
    <cfRule type="expression" dxfId="2126" priority="13990">
      <formula>IF(RIGHT(TEXT(Y799,"0.#"),1)=".",TRUE,FALSE)</formula>
    </cfRule>
  </conditionalFormatting>
  <conditionalFormatting sqref="Y830:Y837 Y817:Y824 Y804:Y811 Y802">
    <cfRule type="expression" dxfId="2125" priority="13771">
      <formula>IF(RIGHT(TEXT(Y802,"0.#"),1)=".",FALSE,TRUE)</formula>
    </cfRule>
    <cfRule type="expression" dxfId="2124" priority="13772">
      <formula>IF(RIGHT(TEXT(Y802,"0.#"),1)=".",TRUE,FALSE)</formula>
    </cfRule>
  </conditionalFormatting>
  <conditionalFormatting sqref="P16:AQ17 P15:AX15 P13:AX13">
    <cfRule type="expression" dxfId="2123" priority="13819">
      <formula>IF(RIGHT(TEXT(P13,"0.#"),1)=".",FALSE,TRUE)</formula>
    </cfRule>
    <cfRule type="expression" dxfId="2122" priority="13820">
      <formula>IF(RIGHT(TEXT(P13,"0.#"),1)=".",TRUE,FALSE)</formula>
    </cfRule>
  </conditionalFormatting>
  <conditionalFormatting sqref="P19:AJ19">
    <cfRule type="expression" dxfId="2121" priority="13817">
      <formula>IF(RIGHT(TEXT(P19,"0.#"),1)=".",FALSE,TRUE)</formula>
    </cfRule>
    <cfRule type="expression" dxfId="2120" priority="13818">
      <formula>IF(RIGHT(TEXT(P19,"0.#"),1)=".",TRUE,FALSE)</formula>
    </cfRule>
  </conditionalFormatting>
  <conditionalFormatting sqref="AE101 AQ101">
    <cfRule type="expression" dxfId="2119" priority="13809">
      <formula>IF(RIGHT(TEXT(AE101,"0.#"),1)=".",FALSE,TRUE)</formula>
    </cfRule>
    <cfRule type="expression" dxfId="2118" priority="13810">
      <formula>IF(RIGHT(TEXT(AE101,"0.#"),1)=".",TRUE,FALSE)</formula>
    </cfRule>
  </conditionalFormatting>
  <conditionalFormatting sqref="Y791:Y798 Y789">
    <cfRule type="expression" dxfId="2117" priority="13795">
      <formula>IF(RIGHT(TEXT(Y789,"0.#"),1)=".",FALSE,TRUE)</formula>
    </cfRule>
    <cfRule type="expression" dxfId="2116" priority="13796">
      <formula>IF(RIGHT(TEXT(Y789,"0.#"),1)=".",TRUE,FALSE)</formula>
    </cfRule>
  </conditionalFormatting>
  <conditionalFormatting sqref="AU799">
    <cfRule type="expression" dxfId="2115" priority="13791">
      <formula>IF(RIGHT(TEXT(AU799,"0.#"),1)=".",FALSE,TRUE)</formula>
    </cfRule>
    <cfRule type="expression" dxfId="2114" priority="13792">
      <formula>IF(RIGHT(TEXT(AU799,"0.#"),1)=".",TRUE,FALSE)</formula>
    </cfRule>
  </conditionalFormatting>
  <conditionalFormatting sqref="AU798">
    <cfRule type="expression" dxfId="2113" priority="13789">
      <formula>IF(RIGHT(TEXT(AU798,"0.#"),1)=".",FALSE,TRUE)</formula>
    </cfRule>
    <cfRule type="expression" dxfId="2112" priority="13790">
      <formula>IF(RIGHT(TEXT(AU798,"0.#"),1)=".",TRUE,FALSE)</formula>
    </cfRule>
  </conditionalFormatting>
  <conditionalFormatting sqref="Y829 Y803">
    <cfRule type="expression" dxfId="2111" priority="13775">
      <formula>IF(RIGHT(TEXT(Y803,"0.#"),1)=".",FALSE,TRUE)</formula>
    </cfRule>
    <cfRule type="expression" dxfId="2110" priority="13776">
      <formula>IF(RIGHT(TEXT(Y803,"0.#"),1)=".",TRUE,FALSE)</formula>
    </cfRule>
  </conditionalFormatting>
  <conditionalFormatting sqref="Y838 Y825 Y812">
    <cfRule type="expression" dxfId="2109" priority="13773">
      <formula>IF(RIGHT(TEXT(Y812,"0.#"),1)=".",FALSE,TRUE)</formula>
    </cfRule>
    <cfRule type="expression" dxfId="2108" priority="13774">
      <formula>IF(RIGHT(TEXT(Y812,"0.#"),1)=".",TRUE,FALSE)</formula>
    </cfRule>
  </conditionalFormatting>
  <conditionalFormatting sqref="AU829">
    <cfRule type="expression" dxfId="2107" priority="13769">
      <formula>IF(RIGHT(TEXT(AU829,"0.#"),1)=".",FALSE,TRUE)</formula>
    </cfRule>
    <cfRule type="expression" dxfId="2106" priority="13770">
      <formula>IF(RIGHT(TEXT(AU829,"0.#"),1)=".",TRUE,FALSE)</formula>
    </cfRule>
  </conditionalFormatting>
  <conditionalFormatting sqref="AU838 AU825 AU812">
    <cfRule type="expression" dxfId="2105" priority="13767">
      <formula>IF(RIGHT(TEXT(AU812,"0.#"),1)=".",FALSE,TRUE)</formula>
    </cfRule>
    <cfRule type="expression" dxfId="2104" priority="13768">
      <formula>IF(RIGHT(TEXT(AU812,"0.#"),1)=".",TRUE,FALSE)</formula>
    </cfRule>
  </conditionalFormatting>
  <conditionalFormatting sqref="AU830:AU837 AU817 AU811 AU820:AU824">
    <cfRule type="expression" dxfId="2103" priority="13765">
      <formula>IF(RIGHT(TEXT(AU811,"0.#"),1)=".",FALSE,TRUE)</formula>
    </cfRule>
    <cfRule type="expression" dxfId="2102" priority="13766">
      <formula>IF(RIGHT(TEXT(AU811,"0.#"),1)=".",TRUE,FALSE)</formula>
    </cfRule>
  </conditionalFormatting>
  <conditionalFormatting sqref="AM87">
    <cfRule type="expression" dxfId="2101" priority="13419">
      <formula>IF(RIGHT(TEXT(AM87,"0.#"),1)=".",FALSE,TRUE)</formula>
    </cfRule>
    <cfRule type="expression" dxfId="2100" priority="13420">
      <formula>IF(RIGHT(TEXT(AM87,"0.#"),1)=".",TRUE,FALSE)</formula>
    </cfRule>
  </conditionalFormatting>
  <conditionalFormatting sqref="AE55">
    <cfRule type="expression" dxfId="2099" priority="13487">
      <formula>IF(RIGHT(TEXT(AE55,"0.#"),1)=".",FALSE,TRUE)</formula>
    </cfRule>
    <cfRule type="expression" dxfId="2098" priority="13488">
      <formula>IF(RIGHT(TEXT(AE55,"0.#"),1)=".",TRUE,FALSE)</formula>
    </cfRule>
  </conditionalFormatting>
  <conditionalFormatting sqref="AI55">
    <cfRule type="expression" dxfId="2097" priority="13485">
      <formula>IF(RIGHT(TEXT(AI55,"0.#"),1)=".",FALSE,TRUE)</formula>
    </cfRule>
    <cfRule type="expression" dxfId="2096" priority="13486">
      <formula>IF(RIGHT(TEXT(AI55,"0.#"),1)=".",TRUE,FALSE)</formula>
    </cfRule>
  </conditionalFormatting>
  <conditionalFormatting sqref="AM34">
    <cfRule type="expression" dxfId="2095" priority="13565">
      <formula>IF(RIGHT(TEXT(AM34,"0.#"),1)=".",FALSE,TRUE)</formula>
    </cfRule>
    <cfRule type="expression" dxfId="2094" priority="13566">
      <formula>IF(RIGHT(TEXT(AM34,"0.#"),1)=".",TRUE,FALSE)</formula>
    </cfRule>
  </conditionalFormatting>
  <conditionalFormatting sqref="AE33">
    <cfRule type="expression" dxfId="2093" priority="13579">
      <formula>IF(RIGHT(TEXT(AE33,"0.#"),1)=".",FALSE,TRUE)</formula>
    </cfRule>
    <cfRule type="expression" dxfId="2092" priority="13580">
      <formula>IF(RIGHT(TEXT(AE33,"0.#"),1)=".",TRUE,FALSE)</formula>
    </cfRule>
  </conditionalFormatting>
  <conditionalFormatting sqref="AE34">
    <cfRule type="expression" dxfId="2091" priority="13577">
      <formula>IF(RIGHT(TEXT(AE34,"0.#"),1)=".",FALSE,TRUE)</formula>
    </cfRule>
    <cfRule type="expression" dxfId="2090" priority="13578">
      <formula>IF(RIGHT(TEXT(AE34,"0.#"),1)=".",TRUE,FALSE)</formula>
    </cfRule>
  </conditionalFormatting>
  <conditionalFormatting sqref="AI34">
    <cfRule type="expression" dxfId="2089" priority="13575">
      <formula>IF(RIGHT(TEXT(AI34,"0.#"),1)=".",FALSE,TRUE)</formula>
    </cfRule>
    <cfRule type="expression" dxfId="2088" priority="13576">
      <formula>IF(RIGHT(TEXT(AI34,"0.#"),1)=".",TRUE,FALSE)</formula>
    </cfRule>
  </conditionalFormatting>
  <conditionalFormatting sqref="AI33">
    <cfRule type="expression" dxfId="2087" priority="13573">
      <formula>IF(RIGHT(TEXT(AI33,"0.#"),1)=".",FALSE,TRUE)</formula>
    </cfRule>
    <cfRule type="expression" dxfId="2086" priority="13574">
      <formula>IF(RIGHT(TEXT(AI33,"0.#"),1)=".",TRUE,FALSE)</formula>
    </cfRule>
  </conditionalFormatting>
  <conditionalFormatting sqref="AI32">
    <cfRule type="expression" dxfId="2085" priority="13571">
      <formula>IF(RIGHT(TEXT(AI32,"0.#"),1)=".",FALSE,TRUE)</formula>
    </cfRule>
    <cfRule type="expression" dxfId="2084" priority="13572">
      <formula>IF(RIGHT(TEXT(AI32,"0.#"),1)=".",TRUE,FALSE)</formula>
    </cfRule>
  </conditionalFormatting>
  <conditionalFormatting sqref="AM32">
    <cfRule type="expression" dxfId="2083" priority="13569">
      <formula>IF(RIGHT(TEXT(AM32,"0.#"),1)=".",FALSE,TRUE)</formula>
    </cfRule>
    <cfRule type="expression" dxfId="2082" priority="13570">
      <formula>IF(RIGHT(TEXT(AM32,"0.#"),1)=".",TRUE,FALSE)</formula>
    </cfRule>
  </conditionalFormatting>
  <conditionalFormatting sqref="AM33">
    <cfRule type="expression" dxfId="2081" priority="13567">
      <formula>IF(RIGHT(TEXT(AM33,"0.#"),1)=".",FALSE,TRUE)</formula>
    </cfRule>
    <cfRule type="expression" dxfId="2080" priority="13568">
      <formula>IF(RIGHT(TEXT(AM33,"0.#"),1)=".",TRUE,FALSE)</formula>
    </cfRule>
  </conditionalFormatting>
  <conditionalFormatting sqref="AQ32:AQ34">
    <cfRule type="expression" dxfId="2079" priority="13559">
      <formula>IF(RIGHT(TEXT(AQ32,"0.#"),1)=".",FALSE,TRUE)</formula>
    </cfRule>
    <cfRule type="expression" dxfId="2078" priority="13560">
      <formula>IF(RIGHT(TEXT(AQ32,"0.#"),1)=".",TRUE,FALSE)</formula>
    </cfRule>
  </conditionalFormatting>
  <conditionalFormatting sqref="AU32:AU34">
    <cfRule type="expression" dxfId="2077" priority="13557">
      <formula>IF(RIGHT(TEXT(AU32,"0.#"),1)=".",FALSE,TRUE)</formula>
    </cfRule>
    <cfRule type="expression" dxfId="2076" priority="13558">
      <formula>IF(RIGHT(TEXT(AU32,"0.#"),1)=".",TRUE,FALSE)</formula>
    </cfRule>
  </conditionalFormatting>
  <conditionalFormatting sqref="AE53">
    <cfRule type="expression" dxfId="2075" priority="13491">
      <formula>IF(RIGHT(TEXT(AE53,"0.#"),1)=".",FALSE,TRUE)</formula>
    </cfRule>
    <cfRule type="expression" dxfId="2074" priority="13492">
      <formula>IF(RIGHT(TEXT(AE53,"0.#"),1)=".",TRUE,FALSE)</formula>
    </cfRule>
  </conditionalFormatting>
  <conditionalFormatting sqref="AE54">
    <cfRule type="expression" dxfId="2073" priority="13489">
      <formula>IF(RIGHT(TEXT(AE54,"0.#"),1)=".",FALSE,TRUE)</formula>
    </cfRule>
    <cfRule type="expression" dxfId="2072" priority="13490">
      <formula>IF(RIGHT(TEXT(AE54,"0.#"),1)=".",TRUE,FALSE)</formula>
    </cfRule>
  </conditionalFormatting>
  <conditionalFormatting sqref="AI54">
    <cfRule type="expression" dxfId="2071" priority="13483">
      <formula>IF(RIGHT(TEXT(AI54,"0.#"),1)=".",FALSE,TRUE)</formula>
    </cfRule>
    <cfRule type="expression" dxfId="2070" priority="13484">
      <formula>IF(RIGHT(TEXT(AI54,"0.#"),1)=".",TRUE,FALSE)</formula>
    </cfRule>
  </conditionalFormatting>
  <conditionalFormatting sqref="AI53">
    <cfRule type="expression" dxfId="2069" priority="13481">
      <formula>IF(RIGHT(TEXT(AI53,"0.#"),1)=".",FALSE,TRUE)</formula>
    </cfRule>
    <cfRule type="expression" dxfId="2068" priority="13482">
      <formula>IF(RIGHT(TEXT(AI53,"0.#"),1)=".",TRUE,FALSE)</formula>
    </cfRule>
  </conditionalFormatting>
  <conditionalFormatting sqref="AM53">
    <cfRule type="expression" dxfId="2067" priority="13479">
      <formula>IF(RIGHT(TEXT(AM53,"0.#"),1)=".",FALSE,TRUE)</formula>
    </cfRule>
    <cfRule type="expression" dxfId="2066" priority="13480">
      <formula>IF(RIGHT(TEXT(AM53,"0.#"),1)=".",TRUE,FALSE)</formula>
    </cfRule>
  </conditionalFormatting>
  <conditionalFormatting sqref="AM54">
    <cfRule type="expression" dxfId="2065" priority="13477">
      <formula>IF(RIGHT(TEXT(AM54,"0.#"),1)=".",FALSE,TRUE)</formula>
    </cfRule>
    <cfRule type="expression" dxfId="2064" priority="13478">
      <formula>IF(RIGHT(TEXT(AM54,"0.#"),1)=".",TRUE,FALSE)</formula>
    </cfRule>
  </conditionalFormatting>
  <conditionalFormatting sqref="AM55">
    <cfRule type="expression" dxfId="2063" priority="13475">
      <formula>IF(RIGHT(TEXT(AM55,"0.#"),1)=".",FALSE,TRUE)</formula>
    </cfRule>
    <cfRule type="expression" dxfId="2062" priority="13476">
      <formula>IF(RIGHT(TEXT(AM55,"0.#"),1)=".",TRUE,FALSE)</formula>
    </cfRule>
  </conditionalFormatting>
  <conditionalFormatting sqref="AE60">
    <cfRule type="expression" dxfId="2061" priority="13461">
      <formula>IF(RIGHT(TEXT(AE60,"0.#"),1)=".",FALSE,TRUE)</formula>
    </cfRule>
    <cfRule type="expression" dxfId="2060" priority="13462">
      <formula>IF(RIGHT(TEXT(AE60,"0.#"),1)=".",TRUE,FALSE)</formula>
    </cfRule>
  </conditionalFormatting>
  <conditionalFormatting sqref="AE61">
    <cfRule type="expression" dxfId="2059" priority="13459">
      <formula>IF(RIGHT(TEXT(AE61,"0.#"),1)=".",FALSE,TRUE)</formula>
    </cfRule>
    <cfRule type="expression" dxfId="2058" priority="13460">
      <formula>IF(RIGHT(TEXT(AE61,"0.#"),1)=".",TRUE,FALSE)</formula>
    </cfRule>
  </conditionalFormatting>
  <conditionalFormatting sqref="AE62">
    <cfRule type="expression" dxfId="2057" priority="13457">
      <formula>IF(RIGHT(TEXT(AE62,"0.#"),1)=".",FALSE,TRUE)</formula>
    </cfRule>
    <cfRule type="expression" dxfId="2056" priority="13458">
      <formula>IF(RIGHT(TEXT(AE62,"0.#"),1)=".",TRUE,FALSE)</formula>
    </cfRule>
  </conditionalFormatting>
  <conditionalFormatting sqref="AI62">
    <cfRule type="expression" dxfId="2055" priority="13455">
      <formula>IF(RIGHT(TEXT(AI62,"0.#"),1)=".",FALSE,TRUE)</formula>
    </cfRule>
    <cfRule type="expression" dxfId="2054" priority="13456">
      <formula>IF(RIGHT(TEXT(AI62,"0.#"),1)=".",TRUE,FALSE)</formula>
    </cfRule>
  </conditionalFormatting>
  <conditionalFormatting sqref="AI61">
    <cfRule type="expression" dxfId="2053" priority="13453">
      <formula>IF(RIGHT(TEXT(AI61,"0.#"),1)=".",FALSE,TRUE)</formula>
    </cfRule>
    <cfRule type="expression" dxfId="2052" priority="13454">
      <formula>IF(RIGHT(TEXT(AI61,"0.#"),1)=".",TRUE,FALSE)</formula>
    </cfRule>
  </conditionalFormatting>
  <conditionalFormatting sqref="AI60">
    <cfRule type="expression" dxfId="2051" priority="13451">
      <formula>IF(RIGHT(TEXT(AI60,"0.#"),1)=".",FALSE,TRUE)</formula>
    </cfRule>
    <cfRule type="expression" dxfId="2050" priority="13452">
      <formula>IF(RIGHT(TEXT(AI60,"0.#"),1)=".",TRUE,FALSE)</formula>
    </cfRule>
  </conditionalFormatting>
  <conditionalFormatting sqref="AM60">
    <cfRule type="expression" dxfId="2049" priority="13449">
      <formula>IF(RIGHT(TEXT(AM60,"0.#"),1)=".",FALSE,TRUE)</formula>
    </cfRule>
    <cfRule type="expression" dxfId="2048" priority="13450">
      <formula>IF(RIGHT(TEXT(AM60,"0.#"),1)=".",TRUE,FALSE)</formula>
    </cfRule>
  </conditionalFormatting>
  <conditionalFormatting sqref="AM61">
    <cfRule type="expression" dxfId="2047" priority="13447">
      <formula>IF(RIGHT(TEXT(AM61,"0.#"),1)=".",FALSE,TRUE)</formula>
    </cfRule>
    <cfRule type="expression" dxfId="2046" priority="13448">
      <formula>IF(RIGHT(TEXT(AM61,"0.#"),1)=".",TRUE,FALSE)</formula>
    </cfRule>
  </conditionalFormatting>
  <conditionalFormatting sqref="AM62">
    <cfRule type="expression" dxfId="2045" priority="13445">
      <formula>IF(RIGHT(TEXT(AM62,"0.#"),1)=".",FALSE,TRUE)</formula>
    </cfRule>
    <cfRule type="expression" dxfId="2044" priority="13446">
      <formula>IF(RIGHT(TEXT(AM62,"0.#"),1)=".",TRUE,FALSE)</formula>
    </cfRule>
  </conditionalFormatting>
  <conditionalFormatting sqref="AE87">
    <cfRule type="expression" dxfId="2043" priority="13431">
      <formula>IF(RIGHT(TEXT(AE87,"0.#"),1)=".",FALSE,TRUE)</formula>
    </cfRule>
    <cfRule type="expression" dxfId="2042" priority="13432">
      <formula>IF(RIGHT(TEXT(AE87,"0.#"),1)=".",TRUE,FALSE)</formula>
    </cfRule>
  </conditionalFormatting>
  <conditionalFormatting sqref="AE88">
    <cfRule type="expression" dxfId="2041" priority="13429">
      <formula>IF(RIGHT(TEXT(AE88,"0.#"),1)=".",FALSE,TRUE)</formula>
    </cfRule>
    <cfRule type="expression" dxfId="2040" priority="13430">
      <formula>IF(RIGHT(TEXT(AE88,"0.#"),1)=".",TRUE,FALSE)</formula>
    </cfRule>
  </conditionalFormatting>
  <conditionalFormatting sqref="AE89">
    <cfRule type="expression" dxfId="2039" priority="13427">
      <formula>IF(RIGHT(TEXT(AE89,"0.#"),1)=".",FALSE,TRUE)</formula>
    </cfRule>
    <cfRule type="expression" dxfId="2038" priority="13428">
      <formula>IF(RIGHT(TEXT(AE89,"0.#"),1)=".",TRUE,FALSE)</formula>
    </cfRule>
  </conditionalFormatting>
  <conditionalFormatting sqref="AI89">
    <cfRule type="expression" dxfId="2037" priority="13425">
      <formula>IF(RIGHT(TEXT(AI89,"0.#"),1)=".",FALSE,TRUE)</formula>
    </cfRule>
    <cfRule type="expression" dxfId="2036" priority="13426">
      <formula>IF(RIGHT(TEXT(AI89,"0.#"),1)=".",TRUE,FALSE)</formula>
    </cfRule>
  </conditionalFormatting>
  <conditionalFormatting sqref="AI88">
    <cfRule type="expression" dxfId="2035" priority="13423">
      <formula>IF(RIGHT(TEXT(AI88,"0.#"),1)=".",FALSE,TRUE)</formula>
    </cfRule>
    <cfRule type="expression" dxfId="2034" priority="13424">
      <formula>IF(RIGHT(TEXT(AI88,"0.#"),1)=".",TRUE,FALSE)</formula>
    </cfRule>
  </conditionalFormatting>
  <conditionalFormatting sqref="AI87">
    <cfRule type="expression" dxfId="2033" priority="13421">
      <formula>IF(RIGHT(TEXT(AI87,"0.#"),1)=".",FALSE,TRUE)</formula>
    </cfRule>
    <cfRule type="expression" dxfId="2032" priority="13422">
      <formula>IF(RIGHT(TEXT(AI87,"0.#"),1)=".",TRUE,FALSE)</formula>
    </cfRule>
  </conditionalFormatting>
  <conditionalFormatting sqref="AM88">
    <cfRule type="expression" dxfId="2031" priority="13417">
      <formula>IF(RIGHT(TEXT(AM88,"0.#"),1)=".",FALSE,TRUE)</formula>
    </cfRule>
    <cfRule type="expression" dxfId="2030" priority="13418">
      <formula>IF(RIGHT(TEXT(AM88,"0.#"),1)=".",TRUE,FALSE)</formula>
    </cfRule>
  </conditionalFormatting>
  <conditionalFormatting sqref="AM89">
    <cfRule type="expression" dxfId="2029" priority="13415">
      <formula>IF(RIGHT(TEXT(AM89,"0.#"),1)=".",FALSE,TRUE)</formula>
    </cfRule>
    <cfRule type="expression" dxfId="2028" priority="13416">
      <formula>IF(RIGHT(TEXT(AM89,"0.#"),1)=".",TRUE,FALSE)</formula>
    </cfRule>
  </conditionalFormatting>
  <conditionalFormatting sqref="AE92">
    <cfRule type="expression" dxfId="2027" priority="13401">
      <formula>IF(RIGHT(TEXT(AE92,"0.#"),1)=".",FALSE,TRUE)</formula>
    </cfRule>
    <cfRule type="expression" dxfId="2026" priority="13402">
      <formula>IF(RIGHT(TEXT(AE92,"0.#"),1)=".",TRUE,FALSE)</formula>
    </cfRule>
  </conditionalFormatting>
  <conditionalFormatting sqref="AE93">
    <cfRule type="expression" dxfId="2025" priority="13399">
      <formula>IF(RIGHT(TEXT(AE93,"0.#"),1)=".",FALSE,TRUE)</formula>
    </cfRule>
    <cfRule type="expression" dxfId="2024" priority="13400">
      <formula>IF(RIGHT(TEXT(AE93,"0.#"),1)=".",TRUE,FALSE)</formula>
    </cfRule>
  </conditionalFormatting>
  <conditionalFormatting sqref="AE94">
    <cfRule type="expression" dxfId="2023" priority="13397">
      <formula>IF(RIGHT(TEXT(AE94,"0.#"),1)=".",FALSE,TRUE)</formula>
    </cfRule>
    <cfRule type="expression" dxfId="2022" priority="13398">
      <formula>IF(RIGHT(TEXT(AE94,"0.#"),1)=".",TRUE,FALSE)</formula>
    </cfRule>
  </conditionalFormatting>
  <conditionalFormatting sqref="AI94">
    <cfRule type="expression" dxfId="2021" priority="13395">
      <formula>IF(RIGHT(TEXT(AI94,"0.#"),1)=".",FALSE,TRUE)</formula>
    </cfRule>
    <cfRule type="expression" dxfId="2020" priority="13396">
      <formula>IF(RIGHT(TEXT(AI94,"0.#"),1)=".",TRUE,FALSE)</formula>
    </cfRule>
  </conditionalFormatting>
  <conditionalFormatting sqref="AI93">
    <cfRule type="expression" dxfId="2019" priority="13393">
      <formula>IF(RIGHT(TEXT(AI93,"0.#"),1)=".",FALSE,TRUE)</formula>
    </cfRule>
    <cfRule type="expression" dxfId="2018" priority="13394">
      <formula>IF(RIGHT(TEXT(AI93,"0.#"),1)=".",TRUE,FALSE)</formula>
    </cfRule>
  </conditionalFormatting>
  <conditionalFormatting sqref="AI92">
    <cfRule type="expression" dxfId="2017" priority="13391">
      <formula>IF(RIGHT(TEXT(AI92,"0.#"),1)=".",FALSE,TRUE)</formula>
    </cfRule>
    <cfRule type="expression" dxfId="2016" priority="13392">
      <formula>IF(RIGHT(TEXT(AI92,"0.#"),1)=".",TRUE,FALSE)</formula>
    </cfRule>
  </conditionalFormatting>
  <conditionalFormatting sqref="AM92">
    <cfRule type="expression" dxfId="2015" priority="13389">
      <formula>IF(RIGHT(TEXT(AM92,"0.#"),1)=".",FALSE,TRUE)</formula>
    </cfRule>
    <cfRule type="expression" dxfId="2014" priority="13390">
      <formula>IF(RIGHT(TEXT(AM92,"0.#"),1)=".",TRUE,FALSE)</formula>
    </cfRule>
  </conditionalFormatting>
  <conditionalFormatting sqref="AM93">
    <cfRule type="expression" dxfId="2013" priority="13387">
      <formula>IF(RIGHT(TEXT(AM93,"0.#"),1)=".",FALSE,TRUE)</formula>
    </cfRule>
    <cfRule type="expression" dxfId="2012" priority="13388">
      <formula>IF(RIGHT(TEXT(AM93,"0.#"),1)=".",TRUE,FALSE)</formula>
    </cfRule>
  </conditionalFormatting>
  <conditionalFormatting sqref="AM94">
    <cfRule type="expression" dxfId="2011" priority="13385">
      <formula>IF(RIGHT(TEXT(AM94,"0.#"),1)=".",FALSE,TRUE)</formula>
    </cfRule>
    <cfRule type="expression" dxfId="2010" priority="13386">
      <formula>IF(RIGHT(TEXT(AM94,"0.#"),1)=".",TRUE,FALSE)</formula>
    </cfRule>
  </conditionalFormatting>
  <conditionalFormatting sqref="AE97">
    <cfRule type="expression" dxfId="2009" priority="13371">
      <formula>IF(RIGHT(TEXT(AE97,"0.#"),1)=".",FALSE,TRUE)</formula>
    </cfRule>
    <cfRule type="expression" dxfId="2008" priority="13372">
      <formula>IF(RIGHT(TEXT(AE97,"0.#"),1)=".",TRUE,FALSE)</formula>
    </cfRule>
  </conditionalFormatting>
  <conditionalFormatting sqref="AE98">
    <cfRule type="expression" dxfId="2007" priority="13369">
      <formula>IF(RIGHT(TEXT(AE98,"0.#"),1)=".",FALSE,TRUE)</formula>
    </cfRule>
    <cfRule type="expression" dxfId="2006" priority="13370">
      <formula>IF(RIGHT(TEXT(AE98,"0.#"),1)=".",TRUE,FALSE)</formula>
    </cfRule>
  </conditionalFormatting>
  <conditionalFormatting sqref="AE99">
    <cfRule type="expression" dxfId="2005" priority="13367">
      <formula>IF(RIGHT(TEXT(AE99,"0.#"),1)=".",FALSE,TRUE)</formula>
    </cfRule>
    <cfRule type="expression" dxfId="2004" priority="13368">
      <formula>IF(RIGHT(TEXT(AE99,"0.#"),1)=".",TRUE,FALSE)</formula>
    </cfRule>
  </conditionalFormatting>
  <conditionalFormatting sqref="AI99">
    <cfRule type="expression" dxfId="2003" priority="13365">
      <formula>IF(RIGHT(TEXT(AI99,"0.#"),1)=".",FALSE,TRUE)</formula>
    </cfRule>
    <cfRule type="expression" dxfId="2002" priority="13366">
      <formula>IF(RIGHT(TEXT(AI99,"0.#"),1)=".",TRUE,FALSE)</formula>
    </cfRule>
  </conditionalFormatting>
  <conditionalFormatting sqref="AI98">
    <cfRule type="expression" dxfId="2001" priority="13363">
      <formula>IF(RIGHT(TEXT(AI98,"0.#"),1)=".",FALSE,TRUE)</formula>
    </cfRule>
    <cfRule type="expression" dxfId="2000" priority="13364">
      <formula>IF(RIGHT(TEXT(AI98,"0.#"),1)=".",TRUE,FALSE)</formula>
    </cfRule>
  </conditionalFormatting>
  <conditionalFormatting sqref="AI97">
    <cfRule type="expression" dxfId="1999" priority="13361">
      <formula>IF(RIGHT(TEXT(AI97,"0.#"),1)=".",FALSE,TRUE)</formula>
    </cfRule>
    <cfRule type="expression" dxfId="1998" priority="13362">
      <formula>IF(RIGHT(TEXT(AI97,"0.#"),1)=".",TRUE,FALSE)</formula>
    </cfRule>
  </conditionalFormatting>
  <conditionalFormatting sqref="AM97">
    <cfRule type="expression" dxfId="1997" priority="13359">
      <formula>IF(RIGHT(TEXT(AM97,"0.#"),1)=".",FALSE,TRUE)</formula>
    </cfRule>
    <cfRule type="expression" dxfId="1996" priority="13360">
      <formula>IF(RIGHT(TEXT(AM97,"0.#"),1)=".",TRUE,FALSE)</formula>
    </cfRule>
  </conditionalFormatting>
  <conditionalFormatting sqref="AM98">
    <cfRule type="expression" dxfId="1995" priority="13357">
      <formula>IF(RIGHT(TEXT(AM98,"0.#"),1)=".",FALSE,TRUE)</formula>
    </cfRule>
    <cfRule type="expression" dxfId="1994" priority="13358">
      <formula>IF(RIGHT(TEXT(AM98,"0.#"),1)=".",TRUE,FALSE)</formula>
    </cfRule>
  </conditionalFormatting>
  <conditionalFormatting sqref="AM99">
    <cfRule type="expression" dxfId="1993" priority="13355">
      <formula>IF(RIGHT(TEXT(AM99,"0.#"),1)=".",FALSE,TRUE)</formula>
    </cfRule>
    <cfRule type="expression" dxfId="1992" priority="13356">
      <formula>IF(RIGHT(TEXT(AM99,"0.#"),1)=".",TRUE,FALSE)</formula>
    </cfRule>
  </conditionalFormatting>
  <conditionalFormatting sqref="AI101">
    <cfRule type="expression" dxfId="1991" priority="13341">
      <formula>IF(RIGHT(TEXT(AI101,"0.#"),1)=".",FALSE,TRUE)</formula>
    </cfRule>
    <cfRule type="expression" dxfId="1990" priority="13342">
      <formula>IF(RIGHT(TEXT(AI101,"0.#"),1)=".",TRUE,FALSE)</formula>
    </cfRule>
  </conditionalFormatting>
  <conditionalFormatting sqref="AM101">
    <cfRule type="expression" dxfId="1989" priority="13339">
      <formula>IF(RIGHT(TEXT(AM101,"0.#"),1)=".",FALSE,TRUE)</formula>
    </cfRule>
    <cfRule type="expression" dxfId="1988" priority="13340">
      <formula>IF(RIGHT(TEXT(AM101,"0.#"),1)=".",TRUE,FALSE)</formula>
    </cfRule>
  </conditionalFormatting>
  <conditionalFormatting sqref="AE102">
    <cfRule type="expression" dxfId="1987" priority="13337">
      <formula>IF(RIGHT(TEXT(AE102,"0.#"),1)=".",FALSE,TRUE)</formula>
    </cfRule>
    <cfRule type="expression" dxfId="1986" priority="13338">
      <formula>IF(RIGHT(TEXT(AE102,"0.#"),1)=".",TRUE,FALSE)</formula>
    </cfRule>
  </conditionalFormatting>
  <conditionalFormatting sqref="AI102">
    <cfRule type="expression" dxfId="1985" priority="13335">
      <formula>IF(RIGHT(TEXT(AI102,"0.#"),1)=".",FALSE,TRUE)</formula>
    </cfRule>
    <cfRule type="expression" dxfId="1984" priority="13336">
      <formula>IF(RIGHT(TEXT(AI102,"0.#"),1)=".",TRUE,FALSE)</formula>
    </cfRule>
  </conditionalFormatting>
  <conditionalFormatting sqref="AM102">
    <cfRule type="expression" dxfId="1983" priority="13333">
      <formula>IF(RIGHT(TEXT(AM102,"0.#"),1)=".",FALSE,TRUE)</formula>
    </cfRule>
    <cfRule type="expression" dxfId="1982" priority="13334">
      <formula>IF(RIGHT(TEXT(AM102,"0.#"),1)=".",TRUE,FALSE)</formula>
    </cfRule>
  </conditionalFormatting>
  <conditionalFormatting sqref="AQ102">
    <cfRule type="expression" dxfId="1981" priority="13331">
      <formula>IF(RIGHT(TEXT(AQ102,"0.#"),1)=".",FALSE,TRUE)</formula>
    </cfRule>
    <cfRule type="expression" dxfId="1980" priority="13332">
      <formula>IF(RIGHT(TEXT(AQ102,"0.#"),1)=".",TRUE,FALSE)</formula>
    </cfRule>
  </conditionalFormatting>
  <conditionalFormatting sqref="AE104">
    <cfRule type="expression" dxfId="1979" priority="13329">
      <formula>IF(RIGHT(TEXT(AE104,"0.#"),1)=".",FALSE,TRUE)</formula>
    </cfRule>
    <cfRule type="expression" dxfId="1978" priority="13330">
      <formula>IF(RIGHT(TEXT(AE104,"0.#"),1)=".",TRUE,FALSE)</formula>
    </cfRule>
  </conditionalFormatting>
  <conditionalFormatting sqref="AI104">
    <cfRule type="expression" dxfId="1977" priority="13327">
      <formula>IF(RIGHT(TEXT(AI104,"0.#"),1)=".",FALSE,TRUE)</formula>
    </cfRule>
    <cfRule type="expression" dxfId="1976" priority="13328">
      <formula>IF(RIGHT(TEXT(AI104,"0.#"),1)=".",TRUE,FALSE)</formula>
    </cfRule>
  </conditionalFormatting>
  <conditionalFormatting sqref="AM104">
    <cfRule type="expression" dxfId="1975" priority="13325">
      <formula>IF(RIGHT(TEXT(AM104,"0.#"),1)=".",FALSE,TRUE)</formula>
    </cfRule>
    <cfRule type="expression" dxfId="1974" priority="13326">
      <formula>IF(RIGHT(TEXT(AM104,"0.#"),1)=".",TRUE,FALSE)</formula>
    </cfRule>
  </conditionalFormatting>
  <conditionalFormatting sqref="AE105">
    <cfRule type="expression" dxfId="1973" priority="13323">
      <formula>IF(RIGHT(TEXT(AE105,"0.#"),1)=".",FALSE,TRUE)</formula>
    </cfRule>
    <cfRule type="expression" dxfId="1972" priority="13324">
      <formula>IF(RIGHT(TEXT(AE105,"0.#"),1)=".",TRUE,FALSE)</formula>
    </cfRule>
  </conditionalFormatting>
  <conditionalFormatting sqref="AI105">
    <cfRule type="expression" dxfId="1971" priority="13321">
      <formula>IF(RIGHT(TEXT(AI105,"0.#"),1)=".",FALSE,TRUE)</formula>
    </cfRule>
    <cfRule type="expression" dxfId="1970" priority="13322">
      <formula>IF(RIGHT(TEXT(AI105,"0.#"),1)=".",TRUE,FALSE)</formula>
    </cfRule>
  </conditionalFormatting>
  <conditionalFormatting sqref="AM105">
    <cfRule type="expression" dxfId="1969" priority="13319">
      <formula>IF(RIGHT(TEXT(AM105,"0.#"),1)=".",FALSE,TRUE)</formula>
    </cfRule>
    <cfRule type="expression" dxfId="1968" priority="13320">
      <formula>IF(RIGHT(TEXT(AM105,"0.#"),1)=".",TRUE,FALSE)</formula>
    </cfRule>
  </conditionalFormatting>
  <conditionalFormatting sqref="AE107">
    <cfRule type="expression" dxfId="1967" priority="13315">
      <formula>IF(RIGHT(TEXT(AE107,"0.#"),1)=".",FALSE,TRUE)</formula>
    </cfRule>
    <cfRule type="expression" dxfId="1966" priority="13316">
      <formula>IF(RIGHT(TEXT(AE107,"0.#"),1)=".",TRUE,FALSE)</formula>
    </cfRule>
  </conditionalFormatting>
  <conditionalFormatting sqref="AI107">
    <cfRule type="expression" dxfId="1965" priority="13313">
      <formula>IF(RIGHT(TEXT(AI107,"0.#"),1)=".",FALSE,TRUE)</formula>
    </cfRule>
    <cfRule type="expression" dxfId="1964" priority="13314">
      <formula>IF(RIGHT(TEXT(AI107,"0.#"),1)=".",TRUE,FALSE)</formula>
    </cfRule>
  </conditionalFormatting>
  <conditionalFormatting sqref="AM107">
    <cfRule type="expression" dxfId="1963" priority="13311">
      <formula>IF(RIGHT(TEXT(AM107,"0.#"),1)=".",FALSE,TRUE)</formula>
    </cfRule>
    <cfRule type="expression" dxfId="1962" priority="13312">
      <formula>IF(RIGHT(TEXT(AM107,"0.#"),1)=".",TRUE,FALSE)</formula>
    </cfRule>
  </conditionalFormatting>
  <conditionalFormatting sqref="AE108">
    <cfRule type="expression" dxfId="1961" priority="13309">
      <formula>IF(RIGHT(TEXT(AE108,"0.#"),1)=".",FALSE,TRUE)</formula>
    </cfRule>
    <cfRule type="expression" dxfId="1960" priority="13310">
      <formula>IF(RIGHT(TEXT(AE108,"0.#"),1)=".",TRUE,FALSE)</formula>
    </cfRule>
  </conditionalFormatting>
  <conditionalFormatting sqref="AI108">
    <cfRule type="expression" dxfId="1959" priority="13307">
      <formula>IF(RIGHT(TEXT(AI108,"0.#"),1)=".",FALSE,TRUE)</formula>
    </cfRule>
    <cfRule type="expression" dxfId="1958" priority="13308">
      <formula>IF(RIGHT(TEXT(AI108,"0.#"),1)=".",TRUE,FALSE)</formula>
    </cfRule>
  </conditionalFormatting>
  <conditionalFormatting sqref="AM108">
    <cfRule type="expression" dxfId="1957" priority="13305">
      <formula>IF(RIGHT(TEXT(AM108,"0.#"),1)=".",FALSE,TRUE)</formula>
    </cfRule>
    <cfRule type="expression" dxfId="1956" priority="13306">
      <formula>IF(RIGHT(TEXT(AM108,"0.#"),1)=".",TRUE,FALSE)</formula>
    </cfRule>
  </conditionalFormatting>
  <conditionalFormatting sqref="AE110">
    <cfRule type="expression" dxfId="1955" priority="13301">
      <formula>IF(RIGHT(TEXT(AE110,"0.#"),1)=".",FALSE,TRUE)</formula>
    </cfRule>
    <cfRule type="expression" dxfId="1954" priority="13302">
      <formula>IF(RIGHT(TEXT(AE110,"0.#"),1)=".",TRUE,FALSE)</formula>
    </cfRule>
  </conditionalFormatting>
  <conditionalFormatting sqref="AI110">
    <cfRule type="expression" dxfId="1953" priority="13299">
      <formula>IF(RIGHT(TEXT(AI110,"0.#"),1)=".",FALSE,TRUE)</formula>
    </cfRule>
    <cfRule type="expression" dxfId="1952" priority="13300">
      <formula>IF(RIGHT(TEXT(AI110,"0.#"),1)=".",TRUE,FALSE)</formula>
    </cfRule>
  </conditionalFormatting>
  <conditionalFormatting sqref="AM110">
    <cfRule type="expression" dxfId="1951" priority="13297">
      <formula>IF(RIGHT(TEXT(AM110,"0.#"),1)=".",FALSE,TRUE)</formula>
    </cfRule>
    <cfRule type="expression" dxfId="1950" priority="13298">
      <formula>IF(RIGHT(TEXT(AM110,"0.#"),1)=".",TRUE,FALSE)</formula>
    </cfRule>
  </conditionalFormatting>
  <conditionalFormatting sqref="AE111">
    <cfRule type="expression" dxfId="1949" priority="13295">
      <formula>IF(RIGHT(TEXT(AE111,"0.#"),1)=".",FALSE,TRUE)</formula>
    </cfRule>
    <cfRule type="expression" dxfId="1948" priority="13296">
      <formula>IF(RIGHT(TEXT(AE111,"0.#"),1)=".",TRUE,FALSE)</formula>
    </cfRule>
  </conditionalFormatting>
  <conditionalFormatting sqref="AI111">
    <cfRule type="expression" dxfId="1947" priority="13293">
      <formula>IF(RIGHT(TEXT(AI111,"0.#"),1)=".",FALSE,TRUE)</formula>
    </cfRule>
    <cfRule type="expression" dxfId="1946" priority="13294">
      <formula>IF(RIGHT(TEXT(AI111,"0.#"),1)=".",TRUE,FALSE)</formula>
    </cfRule>
  </conditionalFormatting>
  <conditionalFormatting sqref="AM111">
    <cfRule type="expression" dxfId="1945" priority="13291">
      <formula>IF(RIGHT(TEXT(AM111,"0.#"),1)=".",FALSE,TRUE)</formula>
    </cfRule>
    <cfRule type="expression" dxfId="1944" priority="13292">
      <formula>IF(RIGHT(TEXT(AM111,"0.#"),1)=".",TRUE,FALSE)</formula>
    </cfRule>
  </conditionalFormatting>
  <conditionalFormatting sqref="AE113">
    <cfRule type="expression" dxfId="1943" priority="13287">
      <formula>IF(RIGHT(TEXT(AE113,"0.#"),1)=".",FALSE,TRUE)</formula>
    </cfRule>
    <cfRule type="expression" dxfId="1942" priority="13288">
      <formula>IF(RIGHT(TEXT(AE113,"0.#"),1)=".",TRUE,FALSE)</formula>
    </cfRule>
  </conditionalFormatting>
  <conditionalFormatting sqref="AI113">
    <cfRule type="expression" dxfId="1941" priority="13285">
      <formula>IF(RIGHT(TEXT(AI113,"0.#"),1)=".",FALSE,TRUE)</formula>
    </cfRule>
    <cfRule type="expression" dxfId="1940" priority="13286">
      <formula>IF(RIGHT(TEXT(AI113,"0.#"),1)=".",TRUE,FALSE)</formula>
    </cfRule>
  </conditionalFormatting>
  <conditionalFormatting sqref="AM113">
    <cfRule type="expression" dxfId="1939" priority="13283">
      <formula>IF(RIGHT(TEXT(AM113,"0.#"),1)=".",FALSE,TRUE)</formula>
    </cfRule>
    <cfRule type="expression" dxfId="1938" priority="13284">
      <formula>IF(RIGHT(TEXT(AM113,"0.#"),1)=".",TRUE,FALSE)</formula>
    </cfRule>
  </conditionalFormatting>
  <conditionalFormatting sqref="AE114">
    <cfRule type="expression" dxfId="1937" priority="13281">
      <formula>IF(RIGHT(TEXT(AE114,"0.#"),1)=".",FALSE,TRUE)</formula>
    </cfRule>
    <cfRule type="expression" dxfId="1936" priority="13282">
      <formula>IF(RIGHT(TEXT(AE114,"0.#"),1)=".",TRUE,FALSE)</formula>
    </cfRule>
  </conditionalFormatting>
  <conditionalFormatting sqref="AI114">
    <cfRule type="expression" dxfId="1935" priority="13279">
      <formula>IF(RIGHT(TEXT(AI114,"0.#"),1)=".",FALSE,TRUE)</formula>
    </cfRule>
    <cfRule type="expression" dxfId="1934" priority="13280">
      <formula>IF(RIGHT(TEXT(AI114,"0.#"),1)=".",TRUE,FALSE)</formula>
    </cfRule>
  </conditionalFormatting>
  <conditionalFormatting sqref="AM114">
    <cfRule type="expression" dxfId="1933" priority="13277">
      <formula>IF(RIGHT(TEXT(AM114,"0.#"),1)=".",FALSE,TRUE)</formula>
    </cfRule>
    <cfRule type="expression" dxfId="1932" priority="13278">
      <formula>IF(RIGHT(TEXT(AM114,"0.#"),1)=".",TRUE,FALSE)</formula>
    </cfRule>
  </conditionalFormatting>
  <conditionalFormatting sqref="AE116 AQ116">
    <cfRule type="expression" dxfId="1931" priority="13273">
      <formula>IF(RIGHT(TEXT(AE116,"0.#"),1)=".",FALSE,TRUE)</formula>
    </cfRule>
    <cfRule type="expression" dxfId="1930" priority="13274">
      <formula>IF(RIGHT(TEXT(AE116,"0.#"),1)=".",TRUE,FALSE)</formula>
    </cfRule>
  </conditionalFormatting>
  <conditionalFormatting sqref="AI116">
    <cfRule type="expression" dxfId="1929" priority="13271">
      <formula>IF(RIGHT(TEXT(AI116,"0.#"),1)=".",FALSE,TRUE)</formula>
    </cfRule>
    <cfRule type="expression" dxfId="1928" priority="13272">
      <formula>IF(RIGHT(TEXT(AI116,"0.#"),1)=".",TRUE,FALSE)</formula>
    </cfRule>
  </conditionalFormatting>
  <conditionalFormatting sqref="AM116">
    <cfRule type="expression" dxfId="1927" priority="13269">
      <formula>IF(RIGHT(TEXT(AM116,"0.#"),1)=".",FALSE,TRUE)</formula>
    </cfRule>
    <cfRule type="expression" dxfId="1926" priority="13270">
      <formula>IF(RIGHT(TEXT(AM116,"0.#"),1)=".",TRUE,FALSE)</formula>
    </cfRule>
  </conditionalFormatting>
  <conditionalFormatting sqref="AE117 AM117">
    <cfRule type="expression" dxfId="1925" priority="13267">
      <formula>IF(RIGHT(TEXT(AE117,"0.#"),1)=".",FALSE,TRUE)</formula>
    </cfRule>
    <cfRule type="expression" dxfId="1924" priority="13268">
      <formula>IF(RIGHT(TEXT(AE117,"0.#"),1)=".",TRUE,FALSE)</formula>
    </cfRule>
  </conditionalFormatting>
  <conditionalFormatting sqref="AI117">
    <cfRule type="expression" dxfId="1923" priority="13265">
      <formula>IF(RIGHT(TEXT(AI117,"0.#"),1)=".",FALSE,TRUE)</formula>
    </cfRule>
    <cfRule type="expression" dxfId="1922" priority="13266">
      <formula>IF(RIGHT(TEXT(AI117,"0.#"),1)=".",TRUE,FALSE)</formula>
    </cfRule>
  </conditionalFormatting>
  <conditionalFormatting sqref="AQ117">
    <cfRule type="expression" dxfId="1921" priority="13261">
      <formula>IF(RIGHT(TEXT(AQ117,"0.#"),1)=".",FALSE,TRUE)</formula>
    </cfRule>
    <cfRule type="expression" dxfId="1920" priority="13262">
      <formula>IF(RIGHT(TEXT(AQ117,"0.#"),1)=".",TRUE,FALSE)</formula>
    </cfRule>
  </conditionalFormatting>
  <conditionalFormatting sqref="AE119 AQ119">
    <cfRule type="expression" dxfId="1919" priority="13259">
      <formula>IF(RIGHT(TEXT(AE119,"0.#"),1)=".",FALSE,TRUE)</formula>
    </cfRule>
    <cfRule type="expression" dxfId="1918" priority="13260">
      <formula>IF(RIGHT(TEXT(AE119,"0.#"),1)=".",TRUE,FALSE)</formula>
    </cfRule>
  </conditionalFormatting>
  <conditionalFormatting sqref="AI119">
    <cfRule type="expression" dxfId="1917" priority="13257">
      <formula>IF(RIGHT(TEXT(AI119,"0.#"),1)=".",FALSE,TRUE)</formula>
    </cfRule>
    <cfRule type="expression" dxfId="1916" priority="13258">
      <formula>IF(RIGHT(TEXT(AI119,"0.#"),1)=".",TRUE,FALSE)</formula>
    </cfRule>
  </conditionalFormatting>
  <conditionalFormatting sqref="AM119">
    <cfRule type="expression" dxfId="1915" priority="13255">
      <formula>IF(RIGHT(TEXT(AM119,"0.#"),1)=".",FALSE,TRUE)</formula>
    </cfRule>
    <cfRule type="expression" dxfId="1914" priority="13256">
      <formula>IF(RIGHT(TEXT(AM119,"0.#"),1)=".",TRUE,FALSE)</formula>
    </cfRule>
  </conditionalFormatting>
  <conditionalFormatting sqref="AQ120">
    <cfRule type="expression" dxfId="1913" priority="13247">
      <formula>IF(RIGHT(TEXT(AQ120,"0.#"),1)=".",FALSE,TRUE)</formula>
    </cfRule>
    <cfRule type="expression" dxfId="1912" priority="13248">
      <formula>IF(RIGHT(TEXT(AQ120,"0.#"),1)=".",TRUE,FALSE)</formula>
    </cfRule>
  </conditionalFormatting>
  <conditionalFormatting sqref="AE122 AQ122">
    <cfRule type="expression" dxfId="1911" priority="13245">
      <formula>IF(RIGHT(TEXT(AE122,"0.#"),1)=".",FALSE,TRUE)</formula>
    </cfRule>
    <cfRule type="expression" dxfId="1910" priority="13246">
      <formula>IF(RIGHT(TEXT(AE122,"0.#"),1)=".",TRUE,FALSE)</formula>
    </cfRule>
  </conditionalFormatting>
  <conditionalFormatting sqref="AI122">
    <cfRule type="expression" dxfId="1909" priority="13243">
      <formula>IF(RIGHT(TEXT(AI122,"0.#"),1)=".",FALSE,TRUE)</formula>
    </cfRule>
    <cfRule type="expression" dxfId="1908" priority="13244">
      <formula>IF(RIGHT(TEXT(AI122,"0.#"),1)=".",TRUE,FALSE)</formula>
    </cfRule>
  </conditionalFormatting>
  <conditionalFormatting sqref="AM122">
    <cfRule type="expression" dxfId="1907" priority="13241">
      <formula>IF(RIGHT(TEXT(AM122,"0.#"),1)=".",FALSE,TRUE)</formula>
    </cfRule>
    <cfRule type="expression" dxfId="1906" priority="13242">
      <formula>IF(RIGHT(TEXT(AM122,"0.#"),1)=".",TRUE,FALSE)</formula>
    </cfRule>
  </conditionalFormatting>
  <conditionalFormatting sqref="AQ123">
    <cfRule type="expression" dxfId="1905" priority="13233">
      <formula>IF(RIGHT(TEXT(AQ123,"0.#"),1)=".",FALSE,TRUE)</formula>
    </cfRule>
    <cfRule type="expression" dxfId="1904" priority="13234">
      <formula>IF(RIGHT(TEXT(AQ123,"0.#"),1)=".",TRUE,FALSE)</formula>
    </cfRule>
  </conditionalFormatting>
  <conditionalFormatting sqref="AE125 AQ125">
    <cfRule type="expression" dxfId="1903" priority="13231">
      <formula>IF(RIGHT(TEXT(AE125,"0.#"),1)=".",FALSE,TRUE)</formula>
    </cfRule>
    <cfRule type="expression" dxfId="1902" priority="13232">
      <formula>IF(RIGHT(TEXT(AE125,"0.#"),1)=".",TRUE,FALSE)</formula>
    </cfRule>
  </conditionalFormatting>
  <conditionalFormatting sqref="AI125">
    <cfRule type="expression" dxfId="1901" priority="13229">
      <formula>IF(RIGHT(TEXT(AI125,"0.#"),1)=".",FALSE,TRUE)</formula>
    </cfRule>
    <cfRule type="expression" dxfId="1900" priority="13230">
      <formula>IF(RIGHT(TEXT(AI125,"0.#"),1)=".",TRUE,FALSE)</formula>
    </cfRule>
  </conditionalFormatting>
  <conditionalFormatting sqref="AM125">
    <cfRule type="expression" dxfId="1899" priority="13227">
      <formula>IF(RIGHT(TEXT(AM125,"0.#"),1)=".",FALSE,TRUE)</formula>
    </cfRule>
    <cfRule type="expression" dxfId="1898" priority="13228">
      <formula>IF(RIGHT(TEXT(AM125,"0.#"),1)=".",TRUE,FALSE)</formula>
    </cfRule>
  </conditionalFormatting>
  <conditionalFormatting sqref="AQ126">
    <cfRule type="expression" dxfId="1897" priority="13219">
      <formula>IF(RIGHT(TEXT(AQ126,"0.#"),1)=".",FALSE,TRUE)</formula>
    </cfRule>
    <cfRule type="expression" dxfId="1896" priority="13220">
      <formula>IF(RIGHT(TEXT(AQ126,"0.#"),1)=".",TRUE,FALSE)</formula>
    </cfRule>
  </conditionalFormatting>
  <conditionalFormatting sqref="AE128 AQ128">
    <cfRule type="expression" dxfId="1895" priority="13217">
      <formula>IF(RIGHT(TEXT(AE128,"0.#"),1)=".",FALSE,TRUE)</formula>
    </cfRule>
    <cfRule type="expression" dxfId="1894" priority="13218">
      <formula>IF(RIGHT(TEXT(AE128,"0.#"),1)=".",TRUE,FALSE)</formula>
    </cfRule>
  </conditionalFormatting>
  <conditionalFormatting sqref="AI128">
    <cfRule type="expression" dxfId="1893" priority="13215">
      <formula>IF(RIGHT(TEXT(AI128,"0.#"),1)=".",FALSE,TRUE)</formula>
    </cfRule>
    <cfRule type="expression" dxfId="1892" priority="13216">
      <formula>IF(RIGHT(TEXT(AI128,"0.#"),1)=".",TRUE,FALSE)</formula>
    </cfRule>
  </conditionalFormatting>
  <conditionalFormatting sqref="AM128">
    <cfRule type="expression" dxfId="1891" priority="13213">
      <formula>IF(RIGHT(TEXT(AM128,"0.#"),1)=".",FALSE,TRUE)</formula>
    </cfRule>
    <cfRule type="expression" dxfId="1890" priority="13214">
      <formula>IF(RIGHT(TEXT(AM128,"0.#"),1)=".",TRUE,FALSE)</formula>
    </cfRule>
  </conditionalFormatting>
  <conditionalFormatting sqref="AQ129">
    <cfRule type="expression" dxfId="1889" priority="13205">
      <formula>IF(RIGHT(TEXT(AQ129,"0.#"),1)=".",FALSE,TRUE)</formula>
    </cfRule>
    <cfRule type="expression" dxfId="1888" priority="13206">
      <formula>IF(RIGHT(TEXT(AQ129,"0.#"),1)=".",TRUE,FALSE)</formula>
    </cfRule>
  </conditionalFormatting>
  <conditionalFormatting sqref="AE75">
    <cfRule type="expression" dxfId="1887" priority="13203">
      <formula>IF(RIGHT(TEXT(AE75,"0.#"),1)=".",FALSE,TRUE)</formula>
    </cfRule>
    <cfRule type="expression" dxfId="1886" priority="13204">
      <formula>IF(RIGHT(TEXT(AE75,"0.#"),1)=".",TRUE,FALSE)</formula>
    </cfRule>
  </conditionalFormatting>
  <conditionalFormatting sqref="AE76">
    <cfRule type="expression" dxfId="1885" priority="13201">
      <formula>IF(RIGHT(TEXT(AE76,"0.#"),1)=".",FALSE,TRUE)</formula>
    </cfRule>
    <cfRule type="expression" dxfId="1884" priority="13202">
      <formula>IF(RIGHT(TEXT(AE76,"0.#"),1)=".",TRUE,FALSE)</formula>
    </cfRule>
  </conditionalFormatting>
  <conditionalFormatting sqref="AE77">
    <cfRule type="expression" dxfId="1883" priority="13199">
      <formula>IF(RIGHT(TEXT(AE77,"0.#"),1)=".",FALSE,TRUE)</formula>
    </cfRule>
    <cfRule type="expression" dxfId="1882" priority="13200">
      <formula>IF(RIGHT(TEXT(AE77,"0.#"),1)=".",TRUE,FALSE)</formula>
    </cfRule>
  </conditionalFormatting>
  <conditionalFormatting sqref="AI77">
    <cfRule type="expression" dxfId="1881" priority="13197">
      <formula>IF(RIGHT(TEXT(AI77,"0.#"),1)=".",FALSE,TRUE)</formula>
    </cfRule>
    <cfRule type="expression" dxfId="1880" priority="13198">
      <formula>IF(RIGHT(TEXT(AI77,"0.#"),1)=".",TRUE,FALSE)</formula>
    </cfRule>
  </conditionalFormatting>
  <conditionalFormatting sqref="AI76">
    <cfRule type="expression" dxfId="1879" priority="13195">
      <formula>IF(RIGHT(TEXT(AI76,"0.#"),1)=".",FALSE,TRUE)</formula>
    </cfRule>
    <cfRule type="expression" dxfId="1878" priority="13196">
      <formula>IF(RIGHT(TEXT(AI76,"0.#"),1)=".",TRUE,FALSE)</formula>
    </cfRule>
  </conditionalFormatting>
  <conditionalFormatting sqref="AI75">
    <cfRule type="expression" dxfId="1877" priority="13193">
      <formula>IF(RIGHT(TEXT(AI75,"0.#"),1)=".",FALSE,TRUE)</formula>
    </cfRule>
    <cfRule type="expression" dxfId="1876" priority="13194">
      <formula>IF(RIGHT(TEXT(AI75,"0.#"),1)=".",TRUE,FALSE)</formula>
    </cfRule>
  </conditionalFormatting>
  <conditionalFormatting sqref="AM75">
    <cfRule type="expression" dxfId="1875" priority="13191">
      <formula>IF(RIGHT(TEXT(AM75,"0.#"),1)=".",FALSE,TRUE)</formula>
    </cfRule>
    <cfRule type="expression" dxfId="1874" priority="13192">
      <formula>IF(RIGHT(TEXT(AM75,"0.#"),1)=".",TRUE,FALSE)</formula>
    </cfRule>
  </conditionalFormatting>
  <conditionalFormatting sqref="AM76">
    <cfRule type="expression" dxfId="1873" priority="13189">
      <formula>IF(RIGHT(TEXT(AM76,"0.#"),1)=".",FALSE,TRUE)</formula>
    </cfRule>
    <cfRule type="expression" dxfId="1872" priority="13190">
      <formula>IF(RIGHT(TEXT(AM76,"0.#"),1)=".",TRUE,FALSE)</formula>
    </cfRule>
  </conditionalFormatting>
  <conditionalFormatting sqref="AM77">
    <cfRule type="expression" dxfId="1871" priority="13187">
      <formula>IF(RIGHT(TEXT(AM77,"0.#"),1)=".",FALSE,TRUE)</formula>
    </cfRule>
    <cfRule type="expression" dxfId="1870" priority="13188">
      <formula>IF(RIGHT(TEXT(AM77,"0.#"),1)=".",TRUE,FALSE)</formula>
    </cfRule>
  </conditionalFormatting>
  <conditionalFormatting sqref="AE134:AE135 AI134:AI135 AM134:AM135 AQ134:AQ135 AU134:AU135">
    <cfRule type="expression" dxfId="1869" priority="13173">
      <formula>IF(RIGHT(TEXT(AE134,"0.#"),1)=".",FALSE,TRUE)</formula>
    </cfRule>
    <cfRule type="expression" dxfId="1868" priority="13174">
      <formula>IF(RIGHT(TEXT(AE134,"0.#"),1)=".",TRUE,FALSE)</formula>
    </cfRule>
  </conditionalFormatting>
  <conditionalFormatting sqref="AE433">
    <cfRule type="expression" dxfId="1867" priority="13143">
      <formula>IF(RIGHT(TEXT(AE433,"0.#"),1)=".",FALSE,TRUE)</formula>
    </cfRule>
    <cfRule type="expression" dxfId="1866" priority="13144">
      <formula>IF(RIGHT(TEXT(AE433,"0.#"),1)=".",TRUE,FALSE)</formula>
    </cfRule>
  </conditionalFormatting>
  <conditionalFormatting sqref="AM435">
    <cfRule type="expression" dxfId="1865" priority="13127">
      <formula>IF(RIGHT(TEXT(AM435,"0.#"),1)=".",FALSE,TRUE)</formula>
    </cfRule>
    <cfRule type="expression" dxfId="1864" priority="13128">
      <formula>IF(RIGHT(TEXT(AM435,"0.#"),1)=".",TRUE,FALSE)</formula>
    </cfRule>
  </conditionalFormatting>
  <conditionalFormatting sqref="AE434">
    <cfRule type="expression" dxfId="1863" priority="13141">
      <formula>IF(RIGHT(TEXT(AE434,"0.#"),1)=".",FALSE,TRUE)</formula>
    </cfRule>
    <cfRule type="expression" dxfId="1862" priority="13142">
      <formula>IF(RIGHT(TEXT(AE434,"0.#"),1)=".",TRUE,FALSE)</formula>
    </cfRule>
  </conditionalFormatting>
  <conditionalFormatting sqref="AE435">
    <cfRule type="expression" dxfId="1861" priority="13139">
      <formula>IF(RIGHT(TEXT(AE435,"0.#"),1)=".",FALSE,TRUE)</formula>
    </cfRule>
    <cfRule type="expression" dxfId="1860" priority="13140">
      <formula>IF(RIGHT(TEXT(AE435,"0.#"),1)=".",TRUE,FALSE)</formula>
    </cfRule>
  </conditionalFormatting>
  <conditionalFormatting sqref="AM433">
    <cfRule type="expression" dxfId="1859" priority="13131">
      <formula>IF(RIGHT(TEXT(AM433,"0.#"),1)=".",FALSE,TRUE)</formula>
    </cfRule>
    <cfRule type="expression" dxfId="1858" priority="13132">
      <formula>IF(RIGHT(TEXT(AM433,"0.#"),1)=".",TRUE,FALSE)</formula>
    </cfRule>
  </conditionalFormatting>
  <conditionalFormatting sqref="AM434">
    <cfRule type="expression" dxfId="1857" priority="13129">
      <formula>IF(RIGHT(TEXT(AM434,"0.#"),1)=".",FALSE,TRUE)</formula>
    </cfRule>
    <cfRule type="expression" dxfId="1856" priority="13130">
      <formula>IF(RIGHT(TEXT(AM434,"0.#"),1)=".",TRUE,FALSE)</formula>
    </cfRule>
  </conditionalFormatting>
  <conditionalFormatting sqref="AU433">
    <cfRule type="expression" dxfId="1855" priority="13119">
      <formula>IF(RIGHT(TEXT(AU433,"0.#"),1)=".",FALSE,TRUE)</formula>
    </cfRule>
    <cfRule type="expression" dxfId="1854" priority="13120">
      <formula>IF(RIGHT(TEXT(AU433,"0.#"),1)=".",TRUE,FALSE)</formula>
    </cfRule>
  </conditionalFormatting>
  <conditionalFormatting sqref="AU434">
    <cfRule type="expression" dxfId="1853" priority="13117">
      <formula>IF(RIGHT(TEXT(AU434,"0.#"),1)=".",FALSE,TRUE)</formula>
    </cfRule>
    <cfRule type="expression" dxfId="1852" priority="13118">
      <formula>IF(RIGHT(TEXT(AU434,"0.#"),1)=".",TRUE,FALSE)</formula>
    </cfRule>
  </conditionalFormatting>
  <conditionalFormatting sqref="AU435">
    <cfRule type="expression" dxfId="1851" priority="13115">
      <formula>IF(RIGHT(TEXT(AU435,"0.#"),1)=".",FALSE,TRUE)</formula>
    </cfRule>
    <cfRule type="expression" dxfId="1850" priority="13116">
      <formula>IF(RIGHT(TEXT(AU435,"0.#"),1)=".",TRUE,FALSE)</formula>
    </cfRule>
  </conditionalFormatting>
  <conditionalFormatting sqref="AI435">
    <cfRule type="expression" dxfId="1849" priority="13049">
      <formula>IF(RIGHT(TEXT(AI435,"0.#"),1)=".",FALSE,TRUE)</formula>
    </cfRule>
    <cfRule type="expression" dxfId="1848" priority="13050">
      <formula>IF(RIGHT(TEXT(AI435,"0.#"),1)=".",TRUE,FALSE)</formula>
    </cfRule>
  </conditionalFormatting>
  <conditionalFormatting sqref="AI433">
    <cfRule type="expression" dxfId="1847" priority="13053">
      <formula>IF(RIGHT(TEXT(AI433,"0.#"),1)=".",FALSE,TRUE)</formula>
    </cfRule>
    <cfRule type="expression" dxfId="1846" priority="13054">
      <formula>IF(RIGHT(TEXT(AI433,"0.#"),1)=".",TRUE,FALSE)</formula>
    </cfRule>
  </conditionalFormatting>
  <conditionalFormatting sqref="AI434">
    <cfRule type="expression" dxfId="1845" priority="13051">
      <formula>IF(RIGHT(TEXT(AI434,"0.#"),1)=".",FALSE,TRUE)</formula>
    </cfRule>
    <cfRule type="expression" dxfId="1844" priority="13052">
      <formula>IF(RIGHT(TEXT(AI434,"0.#"),1)=".",TRUE,FALSE)</formula>
    </cfRule>
  </conditionalFormatting>
  <conditionalFormatting sqref="AQ434">
    <cfRule type="expression" dxfId="1843" priority="13035">
      <formula>IF(RIGHT(TEXT(AQ434,"0.#"),1)=".",FALSE,TRUE)</formula>
    </cfRule>
    <cfRule type="expression" dxfId="1842" priority="13036">
      <formula>IF(RIGHT(TEXT(AQ434,"0.#"),1)=".",TRUE,FALSE)</formula>
    </cfRule>
  </conditionalFormatting>
  <conditionalFormatting sqref="AQ435">
    <cfRule type="expression" dxfId="1841" priority="13021">
      <formula>IF(RIGHT(TEXT(AQ435,"0.#"),1)=".",FALSE,TRUE)</formula>
    </cfRule>
    <cfRule type="expression" dxfId="1840" priority="13022">
      <formula>IF(RIGHT(TEXT(AQ435,"0.#"),1)=".",TRUE,FALSE)</formula>
    </cfRule>
  </conditionalFormatting>
  <conditionalFormatting sqref="AQ433">
    <cfRule type="expression" dxfId="1839" priority="13019">
      <formula>IF(RIGHT(TEXT(AQ433,"0.#"),1)=".",FALSE,TRUE)</formula>
    </cfRule>
    <cfRule type="expression" dxfId="1838" priority="13020">
      <formula>IF(RIGHT(TEXT(AQ433,"0.#"),1)=".",TRUE,FALSE)</formula>
    </cfRule>
  </conditionalFormatting>
  <conditionalFormatting sqref="AL847:AO874">
    <cfRule type="expression" dxfId="1837" priority="6743">
      <formula>IF(AND(AL847&gt;=0, RIGHT(TEXT(AL847,"0.#"),1)&lt;&gt;"."),TRUE,FALSE)</formula>
    </cfRule>
    <cfRule type="expression" dxfId="1836" priority="6744">
      <formula>IF(AND(AL847&gt;=0, RIGHT(TEXT(AL847,"0.#"),1)="."),TRUE,FALSE)</formula>
    </cfRule>
    <cfRule type="expression" dxfId="1835" priority="6745">
      <formula>IF(AND(AL847&lt;0, RIGHT(TEXT(AL847,"0.#"),1)&lt;&gt;"."),TRUE,FALSE)</formula>
    </cfRule>
    <cfRule type="expression" dxfId="1834" priority="6746">
      <formula>IF(AND(AL847&lt;0, RIGHT(TEXT(AL847,"0.#"),1)="."),TRUE,FALSE)</formula>
    </cfRule>
  </conditionalFormatting>
  <conditionalFormatting sqref="AQ53:AQ55">
    <cfRule type="expression" dxfId="1833" priority="4765">
      <formula>IF(RIGHT(TEXT(AQ53,"0.#"),1)=".",FALSE,TRUE)</formula>
    </cfRule>
    <cfRule type="expression" dxfId="1832" priority="4766">
      <formula>IF(RIGHT(TEXT(AQ53,"0.#"),1)=".",TRUE,FALSE)</formula>
    </cfRule>
  </conditionalFormatting>
  <conditionalFormatting sqref="AU53:AU55">
    <cfRule type="expression" dxfId="1831" priority="4763">
      <formula>IF(RIGHT(TEXT(AU53,"0.#"),1)=".",FALSE,TRUE)</formula>
    </cfRule>
    <cfRule type="expression" dxfId="1830" priority="4764">
      <formula>IF(RIGHT(TEXT(AU53,"0.#"),1)=".",TRUE,FALSE)</formula>
    </cfRule>
  </conditionalFormatting>
  <conditionalFormatting sqref="AQ60:AQ62">
    <cfRule type="expression" dxfId="1829" priority="4761">
      <formula>IF(RIGHT(TEXT(AQ60,"0.#"),1)=".",FALSE,TRUE)</formula>
    </cfRule>
    <cfRule type="expression" dxfId="1828" priority="4762">
      <formula>IF(RIGHT(TEXT(AQ60,"0.#"),1)=".",TRUE,FALSE)</formula>
    </cfRule>
  </conditionalFormatting>
  <conditionalFormatting sqref="AU60:AU62">
    <cfRule type="expression" dxfId="1827" priority="4759">
      <formula>IF(RIGHT(TEXT(AU60,"0.#"),1)=".",FALSE,TRUE)</formula>
    </cfRule>
    <cfRule type="expression" dxfId="1826" priority="4760">
      <formula>IF(RIGHT(TEXT(AU60,"0.#"),1)=".",TRUE,FALSE)</formula>
    </cfRule>
  </conditionalFormatting>
  <conditionalFormatting sqref="AQ75:AQ77">
    <cfRule type="expression" dxfId="1825" priority="4757">
      <formula>IF(RIGHT(TEXT(AQ75,"0.#"),1)=".",FALSE,TRUE)</formula>
    </cfRule>
    <cfRule type="expression" dxfId="1824" priority="4758">
      <formula>IF(RIGHT(TEXT(AQ75,"0.#"),1)=".",TRUE,FALSE)</formula>
    </cfRule>
  </conditionalFormatting>
  <conditionalFormatting sqref="AU75:AU77">
    <cfRule type="expression" dxfId="1823" priority="4755">
      <formula>IF(RIGHT(TEXT(AU75,"0.#"),1)=".",FALSE,TRUE)</formula>
    </cfRule>
    <cfRule type="expression" dxfId="1822" priority="4756">
      <formula>IF(RIGHT(TEXT(AU75,"0.#"),1)=".",TRUE,FALSE)</formula>
    </cfRule>
  </conditionalFormatting>
  <conditionalFormatting sqref="AQ87:AQ89">
    <cfRule type="expression" dxfId="1821" priority="4753">
      <formula>IF(RIGHT(TEXT(AQ87,"0.#"),1)=".",FALSE,TRUE)</formula>
    </cfRule>
    <cfRule type="expression" dxfId="1820" priority="4754">
      <formula>IF(RIGHT(TEXT(AQ87,"0.#"),1)=".",TRUE,FALSE)</formula>
    </cfRule>
  </conditionalFormatting>
  <conditionalFormatting sqref="AU87:AU89">
    <cfRule type="expression" dxfId="1819" priority="4751">
      <formula>IF(RIGHT(TEXT(AU87,"0.#"),1)=".",FALSE,TRUE)</formula>
    </cfRule>
    <cfRule type="expression" dxfId="1818" priority="4752">
      <formula>IF(RIGHT(TEXT(AU87,"0.#"),1)=".",TRUE,FALSE)</formula>
    </cfRule>
  </conditionalFormatting>
  <conditionalFormatting sqref="AQ92:AQ94">
    <cfRule type="expression" dxfId="1817" priority="4749">
      <formula>IF(RIGHT(TEXT(AQ92,"0.#"),1)=".",FALSE,TRUE)</formula>
    </cfRule>
    <cfRule type="expression" dxfId="1816" priority="4750">
      <formula>IF(RIGHT(TEXT(AQ92,"0.#"),1)=".",TRUE,FALSE)</formula>
    </cfRule>
  </conditionalFormatting>
  <conditionalFormatting sqref="AU92:AU94">
    <cfRule type="expression" dxfId="1815" priority="4747">
      <formula>IF(RIGHT(TEXT(AU92,"0.#"),1)=".",FALSE,TRUE)</formula>
    </cfRule>
    <cfRule type="expression" dxfId="1814" priority="4748">
      <formula>IF(RIGHT(TEXT(AU92,"0.#"),1)=".",TRUE,FALSE)</formula>
    </cfRule>
  </conditionalFormatting>
  <conditionalFormatting sqref="AQ97:AQ99">
    <cfRule type="expression" dxfId="1813" priority="4745">
      <formula>IF(RIGHT(TEXT(AQ97,"0.#"),1)=".",FALSE,TRUE)</formula>
    </cfRule>
    <cfRule type="expression" dxfId="1812" priority="4746">
      <formula>IF(RIGHT(TEXT(AQ97,"0.#"),1)=".",TRUE,FALSE)</formula>
    </cfRule>
  </conditionalFormatting>
  <conditionalFormatting sqref="AU97:AU99">
    <cfRule type="expression" dxfId="1811" priority="4743">
      <formula>IF(RIGHT(TEXT(AU97,"0.#"),1)=".",FALSE,TRUE)</formula>
    </cfRule>
    <cfRule type="expression" dxfId="1810" priority="4744">
      <formula>IF(RIGHT(TEXT(AU97,"0.#"),1)=".",TRUE,FALSE)</formula>
    </cfRule>
  </conditionalFormatting>
  <conditionalFormatting sqref="AE458">
    <cfRule type="expression" dxfId="1809" priority="4437">
      <formula>IF(RIGHT(TEXT(AE458,"0.#"),1)=".",FALSE,TRUE)</formula>
    </cfRule>
    <cfRule type="expression" dxfId="1808" priority="4438">
      <formula>IF(RIGHT(TEXT(AE458,"0.#"),1)=".",TRUE,FALSE)</formula>
    </cfRule>
  </conditionalFormatting>
  <conditionalFormatting sqref="AM460">
    <cfRule type="expression" dxfId="1807" priority="4427">
      <formula>IF(RIGHT(TEXT(AM460,"0.#"),1)=".",FALSE,TRUE)</formula>
    </cfRule>
    <cfRule type="expression" dxfId="1806" priority="4428">
      <formula>IF(RIGHT(TEXT(AM460,"0.#"),1)=".",TRUE,FALSE)</formula>
    </cfRule>
  </conditionalFormatting>
  <conditionalFormatting sqref="AE459">
    <cfRule type="expression" dxfId="1805" priority="4435">
      <formula>IF(RIGHT(TEXT(AE459,"0.#"),1)=".",FALSE,TRUE)</formula>
    </cfRule>
    <cfRule type="expression" dxfId="1804" priority="4436">
      <formula>IF(RIGHT(TEXT(AE459,"0.#"),1)=".",TRUE,FALSE)</formula>
    </cfRule>
  </conditionalFormatting>
  <conditionalFormatting sqref="AE460">
    <cfRule type="expression" dxfId="1803" priority="4433">
      <formula>IF(RIGHT(TEXT(AE460,"0.#"),1)=".",FALSE,TRUE)</formula>
    </cfRule>
    <cfRule type="expression" dxfId="1802" priority="4434">
      <formula>IF(RIGHT(TEXT(AE460,"0.#"),1)=".",TRUE,FALSE)</formula>
    </cfRule>
  </conditionalFormatting>
  <conditionalFormatting sqref="AM458">
    <cfRule type="expression" dxfId="1801" priority="4431">
      <formula>IF(RIGHT(TEXT(AM458,"0.#"),1)=".",FALSE,TRUE)</formula>
    </cfRule>
    <cfRule type="expression" dxfId="1800" priority="4432">
      <formula>IF(RIGHT(TEXT(AM458,"0.#"),1)=".",TRUE,FALSE)</formula>
    </cfRule>
  </conditionalFormatting>
  <conditionalFormatting sqref="AM459">
    <cfRule type="expression" dxfId="1799" priority="4429">
      <formula>IF(RIGHT(TEXT(AM459,"0.#"),1)=".",FALSE,TRUE)</formula>
    </cfRule>
    <cfRule type="expression" dxfId="1798" priority="4430">
      <formula>IF(RIGHT(TEXT(AM459,"0.#"),1)=".",TRUE,FALSE)</formula>
    </cfRule>
  </conditionalFormatting>
  <conditionalFormatting sqref="AU458">
    <cfRule type="expression" dxfId="1797" priority="4425">
      <formula>IF(RIGHT(TEXT(AU458,"0.#"),1)=".",FALSE,TRUE)</formula>
    </cfRule>
    <cfRule type="expression" dxfId="1796" priority="4426">
      <formula>IF(RIGHT(TEXT(AU458,"0.#"),1)=".",TRUE,FALSE)</formula>
    </cfRule>
  </conditionalFormatting>
  <conditionalFormatting sqref="AU459">
    <cfRule type="expression" dxfId="1795" priority="4423">
      <formula>IF(RIGHT(TEXT(AU459,"0.#"),1)=".",FALSE,TRUE)</formula>
    </cfRule>
    <cfRule type="expression" dxfId="1794" priority="4424">
      <formula>IF(RIGHT(TEXT(AU459,"0.#"),1)=".",TRUE,FALSE)</formula>
    </cfRule>
  </conditionalFormatting>
  <conditionalFormatting sqref="AU460">
    <cfRule type="expression" dxfId="1793" priority="4421">
      <formula>IF(RIGHT(TEXT(AU460,"0.#"),1)=".",FALSE,TRUE)</formula>
    </cfRule>
    <cfRule type="expression" dxfId="1792" priority="4422">
      <formula>IF(RIGHT(TEXT(AU460,"0.#"),1)=".",TRUE,FALSE)</formula>
    </cfRule>
  </conditionalFormatting>
  <conditionalFormatting sqref="AI460">
    <cfRule type="expression" dxfId="1791" priority="4415">
      <formula>IF(RIGHT(TEXT(AI460,"0.#"),1)=".",FALSE,TRUE)</formula>
    </cfRule>
    <cfRule type="expression" dxfId="1790" priority="4416">
      <formula>IF(RIGHT(TEXT(AI460,"0.#"),1)=".",TRUE,FALSE)</formula>
    </cfRule>
  </conditionalFormatting>
  <conditionalFormatting sqref="AI458">
    <cfRule type="expression" dxfId="1789" priority="4419">
      <formula>IF(RIGHT(TEXT(AI458,"0.#"),1)=".",FALSE,TRUE)</formula>
    </cfRule>
    <cfRule type="expression" dxfId="1788" priority="4420">
      <formula>IF(RIGHT(TEXT(AI458,"0.#"),1)=".",TRUE,FALSE)</formula>
    </cfRule>
  </conditionalFormatting>
  <conditionalFormatting sqref="AI459">
    <cfRule type="expression" dxfId="1787" priority="4417">
      <formula>IF(RIGHT(TEXT(AI459,"0.#"),1)=".",FALSE,TRUE)</formula>
    </cfRule>
    <cfRule type="expression" dxfId="1786" priority="4418">
      <formula>IF(RIGHT(TEXT(AI459,"0.#"),1)=".",TRUE,FALSE)</formula>
    </cfRule>
  </conditionalFormatting>
  <conditionalFormatting sqref="AQ459">
    <cfRule type="expression" dxfId="1785" priority="4413">
      <formula>IF(RIGHT(TEXT(AQ459,"0.#"),1)=".",FALSE,TRUE)</formula>
    </cfRule>
    <cfRule type="expression" dxfId="1784" priority="4414">
      <formula>IF(RIGHT(TEXT(AQ459,"0.#"),1)=".",TRUE,FALSE)</formula>
    </cfRule>
  </conditionalFormatting>
  <conditionalFormatting sqref="AQ460">
    <cfRule type="expression" dxfId="1783" priority="4411">
      <formula>IF(RIGHT(TEXT(AQ460,"0.#"),1)=".",FALSE,TRUE)</formula>
    </cfRule>
    <cfRule type="expression" dxfId="1782" priority="4412">
      <formula>IF(RIGHT(TEXT(AQ460,"0.#"),1)=".",TRUE,FALSE)</formula>
    </cfRule>
  </conditionalFormatting>
  <conditionalFormatting sqref="AQ458">
    <cfRule type="expression" dxfId="1781" priority="4409">
      <formula>IF(RIGHT(TEXT(AQ458,"0.#"),1)=".",FALSE,TRUE)</formula>
    </cfRule>
    <cfRule type="expression" dxfId="1780" priority="4410">
      <formula>IF(RIGHT(TEXT(AQ458,"0.#"),1)=".",TRUE,FALSE)</formula>
    </cfRule>
  </conditionalFormatting>
  <conditionalFormatting sqref="AE120 AM120">
    <cfRule type="expression" dxfId="1779" priority="3087">
      <formula>IF(RIGHT(TEXT(AE120,"0.#"),1)=".",FALSE,TRUE)</formula>
    </cfRule>
    <cfRule type="expression" dxfId="1778" priority="3088">
      <formula>IF(RIGHT(TEXT(AE120,"0.#"),1)=".",TRUE,FALSE)</formula>
    </cfRule>
  </conditionalFormatting>
  <conditionalFormatting sqref="AI126">
    <cfRule type="expression" dxfId="1777" priority="3077">
      <formula>IF(RIGHT(TEXT(AI126,"0.#"),1)=".",FALSE,TRUE)</formula>
    </cfRule>
    <cfRule type="expression" dxfId="1776" priority="3078">
      <formula>IF(RIGHT(TEXT(AI126,"0.#"),1)=".",TRUE,FALSE)</formula>
    </cfRule>
  </conditionalFormatting>
  <conditionalFormatting sqref="AI120">
    <cfRule type="expression" dxfId="1775" priority="3085">
      <formula>IF(RIGHT(TEXT(AI120,"0.#"),1)=".",FALSE,TRUE)</formula>
    </cfRule>
    <cfRule type="expression" dxfId="1774" priority="3086">
      <formula>IF(RIGHT(TEXT(AI120,"0.#"),1)=".",TRUE,FALSE)</formula>
    </cfRule>
  </conditionalFormatting>
  <conditionalFormatting sqref="AE123 AM123">
    <cfRule type="expression" dxfId="1773" priority="3083">
      <formula>IF(RIGHT(TEXT(AE123,"0.#"),1)=".",FALSE,TRUE)</formula>
    </cfRule>
    <cfRule type="expression" dxfId="1772" priority="3084">
      <formula>IF(RIGHT(TEXT(AE123,"0.#"),1)=".",TRUE,FALSE)</formula>
    </cfRule>
  </conditionalFormatting>
  <conditionalFormatting sqref="AI123">
    <cfRule type="expression" dxfId="1771" priority="3081">
      <formula>IF(RIGHT(TEXT(AI123,"0.#"),1)=".",FALSE,TRUE)</formula>
    </cfRule>
    <cfRule type="expression" dxfId="1770" priority="3082">
      <formula>IF(RIGHT(TEXT(AI123,"0.#"),1)=".",TRUE,FALSE)</formula>
    </cfRule>
  </conditionalFormatting>
  <conditionalFormatting sqref="AE126 AM126">
    <cfRule type="expression" dxfId="1769" priority="3079">
      <formula>IF(RIGHT(TEXT(AE126,"0.#"),1)=".",FALSE,TRUE)</formula>
    </cfRule>
    <cfRule type="expression" dxfId="1768" priority="3080">
      <formula>IF(RIGHT(TEXT(AE126,"0.#"),1)=".",TRUE,FALSE)</formula>
    </cfRule>
  </conditionalFormatting>
  <conditionalFormatting sqref="AE129 AM129">
    <cfRule type="expression" dxfId="1767" priority="3075">
      <formula>IF(RIGHT(TEXT(AE129,"0.#"),1)=".",FALSE,TRUE)</formula>
    </cfRule>
    <cfRule type="expression" dxfId="1766" priority="3076">
      <formula>IF(RIGHT(TEXT(AE129,"0.#"),1)=".",TRUE,FALSE)</formula>
    </cfRule>
  </conditionalFormatting>
  <conditionalFormatting sqref="AI129">
    <cfRule type="expression" dxfId="1765" priority="3073">
      <formula>IF(RIGHT(TEXT(AI129,"0.#"),1)=".",FALSE,TRUE)</formula>
    </cfRule>
    <cfRule type="expression" dxfId="1764" priority="3074">
      <formula>IF(RIGHT(TEXT(AI129,"0.#"),1)=".",TRUE,FALSE)</formula>
    </cfRule>
  </conditionalFormatting>
  <conditionalFormatting sqref="Y847:Y874">
    <cfRule type="expression" dxfId="1763" priority="3071">
      <formula>IF(RIGHT(TEXT(Y847,"0.#"),1)=".",FALSE,TRUE)</formula>
    </cfRule>
    <cfRule type="expression" dxfId="1762" priority="3072">
      <formula>IF(RIGHT(TEXT(Y847,"0.#"),1)=".",TRUE,FALSE)</formula>
    </cfRule>
  </conditionalFormatting>
  <conditionalFormatting sqref="AU518">
    <cfRule type="expression" dxfId="1761" priority="1581">
      <formula>IF(RIGHT(TEXT(AU518,"0.#"),1)=".",FALSE,TRUE)</formula>
    </cfRule>
    <cfRule type="expression" dxfId="1760" priority="1582">
      <formula>IF(RIGHT(TEXT(AU518,"0.#"),1)=".",TRUE,FALSE)</formula>
    </cfRule>
  </conditionalFormatting>
  <conditionalFormatting sqref="AQ551">
    <cfRule type="expression" dxfId="1759" priority="1357">
      <formula>IF(RIGHT(TEXT(AQ551,"0.#"),1)=".",FALSE,TRUE)</formula>
    </cfRule>
    <cfRule type="expression" dxfId="1758" priority="1358">
      <formula>IF(RIGHT(TEXT(AQ551,"0.#"),1)=".",TRUE,FALSE)</formula>
    </cfRule>
  </conditionalFormatting>
  <conditionalFormatting sqref="AE556">
    <cfRule type="expression" dxfId="1757" priority="1355">
      <formula>IF(RIGHT(TEXT(AE556,"0.#"),1)=".",FALSE,TRUE)</formula>
    </cfRule>
    <cfRule type="expression" dxfId="1756" priority="1356">
      <formula>IF(RIGHT(TEXT(AE556,"0.#"),1)=".",TRUE,FALSE)</formula>
    </cfRule>
  </conditionalFormatting>
  <conditionalFormatting sqref="AE557">
    <cfRule type="expression" dxfId="1755" priority="1353">
      <formula>IF(RIGHT(TEXT(AE557,"0.#"),1)=".",FALSE,TRUE)</formula>
    </cfRule>
    <cfRule type="expression" dxfId="1754" priority="1354">
      <formula>IF(RIGHT(TEXT(AE557,"0.#"),1)=".",TRUE,FALSE)</formula>
    </cfRule>
  </conditionalFormatting>
  <conditionalFormatting sqref="AE558">
    <cfRule type="expression" dxfId="1753" priority="1351">
      <formula>IF(RIGHT(TEXT(AE558,"0.#"),1)=".",FALSE,TRUE)</formula>
    </cfRule>
    <cfRule type="expression" dxfId="1752" priority="1352">
      <formula>IF(RIGHT(TEXT(AE558,"0.#"),1)=".",TRUE,FALSE)</formula>
    </cfRule>
  </conditionalFormatting>
  <conditionalFormatting sqref="AU556">
    <cfRule type="expression" dxfId="1751" priority="1343">
      <formula>IF(RIGHT(TEXT(AU556,"0.#"),1)=".",FALSE,TRUE)</formula>
    </cfRule>
    <cfRule type="expression" dxfId="1750" priority="1344">
      <formula>IF(RIGHT(TEXT(AU556,"0.#"),1)=".",TRUE,FALSE)</formula>
    </cfRule>
  </conditionalFormatting>
  <conditionalFormatting sqref="AU557">
    <cfRule type="expression" dxfId="1749" priority="1341">
      <formula>IF(RIGHT(TEXT(AU557,"0.#"),1)=".",FALSE,TRUE)</formula>
    </cfRule>
    <cfRule type="expression" dxfId="1748" priority="1342">
      <formula>IF(RIGHT(TEXT(AU557,"0.#"),1)=".",TRUE,FALSE)</formula>
    </cfRule>
  </conditionalFormatting>
  <conditionalFormatting sqref="AU558">
    <cfRule type="expression" dxfId="1747" priority="1339">
      <formula>IF(RIGHT(TEXT(AU558,"0.#"),1)=".",FALSE,TRUE)</formula>
    </cfRule>
    <cfRule type="expression" dxfId="1746" priority="1340">
      <formula>IF(RIGHT(TEXT(AU558,"0.#"),1)=".",TRUE,FALSE)</formula>
    </cfRule>
  </conditionalFormatting>
  <conditionalFormatting sqref="AQ557">
    <cfRule type="expression" dxfId="1745" priority="1331">
      <formula>IF(RIGHT(TEXT(AQ557,"0.#"),1)=".",FALSE,TRUE)</formula>
    </cfRule>
    <cfRule type="expression" dxfId="1744" priority="1332">
      <formula>IF(RIGHT(TEXT(AQ557,"0.#"),1)=".",TRUE,FALSE)</formula>
    </cfRule>
  </conditionalFormatting>
  <conditionalFormatting sqref="AQ558">
    <cfRule type="expression" dxfId="1743" priority="1329">
      <formula>IF(RIGHT(TEXT(AQ558,"0.#"),1)=".",FALSE,TRUE)</formula>
    </cfRule>
    <cfRule type="expression" dxfId="1742" priority="1330">
      <formula>IF(RIGHT(TEXT(AQ558,"0.#"),1)=".",TRUE,FALSE)</formula>
    </cfRule>
  </conditionalFormatting>
  <conditionalFormatting sqref="AQ556">
    <cfRule type="expression" dxfId="1741" priority="1327">
      <formula>IF(RIGHT(TEXT(AQ556,"0.#"),1)=".",FALSE,TRUE)</formula>
    </cfRule>
    <cfRule type="expression" dxfId="1740" priority="1328">
      <formula>IF(RIGHT(TEXT(AQ556,"0.#"),1)=".",TRUE,FALSE)</formula>
    </cfRule>
  </conditionalFormatting>
  <conditionalFormatting sqref="AE561">
    <cfRule type="expression" dxfId="1739" priority="1325">
      <formula>IF(RIGHT(TEXT(AE561,"0.#"),1)=".",FALSE,TRUE)</formula>
    </cfRule>
    <cfRule type="expression" dxfId="1738" priority="1326">
      <formula>IF(RIGHT(TEXT(AE561,"0.#"),1)=".",TRUE,FALSE)</formula>
    </cfRule>
  </conditionalFormatting>
  <conditionalFormatting sqref="AE562">
    <cfRule type="expression" dxfId="1737" priority="1323">
      <formula>IF(RIGHT(TEXT(AE562,"0.#"),1)=".",FALSE,TRUE)</formula>
    </cfRule>
    <cfRule type="expression" dxfId="1736" priority="1324">
      <formula>IF(RIGHT(TEXT(AE562,"0.#"),1)=".",TRUE,FALSE)</formula>
    </cfRule>
  </conditionalFormatting>
  <conditionalFormatting sqref="AE563">
    <cfRule type="expression" dxfId="1735" priority="1321">
      <formula>IF(RIGHT(TEXT(AE563,"0.#"),1)=".",FALSE,TRUE)</formula>
    </cfRule>
    <cfRule type="expression" dxfId="1734" priority="1322">
      <formula>IF(RIGHT(TEXT(AE563,"0.#"),1)=".",TRUE,FALSE)</formula>
    </cfRule>
  </conditionalFormatting>
  <conditionalFormatting sqref="AL1110:AO1139">
    <cfRule type="expression" dxfId="1733" priority="2977">
      <formula>IF(AND(AL1110&gt;=0, RIGHT(TEXT(AL1110,"0.#"),1)&lt;&gt;"."),TRUE,FALSE)</formula>
    </cfRule>
    <cfRule type="expression" dxfId="1732" priority="2978">
      <formula>IF(AND(AL1110&gt;=0, RIGHT(TEXT(AL1110,"0.#"),1)="."),TRUE,FALSE)</formula>
    </cfRule>
    <cfRule type="expression" dxfId="1731" priority="2979">
      <formula>IF(AND(AL1110&lt;0, RIGHT(TEXT(AL1110,"0.#"),1)&lt;&gt;"."),TRUE,FALSE)</formula>
    </cfRule>
    <cfRule type="expression" dxfId="1730" priority="2980">
      <formula>IF(AND(AL1110&lt;0, RIGHT(TEXT(AL1110,"0.#"),1)="."),TRUE,FALSE)</formula>
    </cfRule>
  </conditionalFormatting>
  <conditionalFormatting sqref="Y1110:Y1139">
    <cfRule type="expression" dxfId="1729" priority="2975">
      <formula>IF(RIGHT(TEXT(Y1110,"0.#"),1)=".",FALSE,TRUE)</formula>
    </cfRule>
    <cfRule type="expression" dxfId="1728" priority="2976">
      <formula>IF(RIGHT(TEXT(Y1110,"0.#"),1)=".",TRUE,FALSE)</formula>
    </cfRule>
  </conditionalFormatting>
  <conditionalFormatting sqref="AQ553">
    <cfRule type="expression" dxfId="1727" priority="1359">
      <formula>IF(RIGHT(TEXT(AQ553,"0.#"),1)=".",FALSE,TRUE)</formula>
    </cfRule>
    <cfRule type="expression" dxfId="1726" priority="1360">
      <formula>IF(RIGHT(TEXT(AQ553,"0.#"),1)=".",TRUE,FALSE)</formula>
    </cfRule>
  </conditionalFormatting>
  <conditionalFormatting sqref="AU552">
    <cfRule type="expression" dxfId="1725" priority="1371">
      <formula>IF(RIGHT(TEXT(AU552,"0.#"),1)=".",FALSE,TRUE)</formula>
    </cfRule>
    <cfRule type="expression" dxfId="1724" priority="1372">
      <formula>IF(RIGHT(TEXT(AU552,"0.#"),1)=".",TRUE,FALSE)</formula>
    </cfRule>
  </conditionalFormatting>
  <conditionalFormatting sqref="AE552">
    <cfRule type="expression" dxfId="1723" priority="1383">
      <formula>IF(RIGHT(TEXT(AE552,"0.#"),1)=".",FALSE,TRUE)</formula>
    </cfRule>
    <cfRule type="expression" dxfId="1722" priority="1384">
      <formula>IF(RIGHT(TEXT(AE552,"0.#"),1)=".",TRUE,FALSE)</formula>
    </cfRule>
  </conditionalFormatting>
  <conditionalFormatting sqref="AQ548">
    <cfRule type="expression" dxfId="1721" priority="1389">
      <formula>IF(RIGHT(TEXT(AQ548,"0.#"),1)=".",FALSE,TRUE)</formula>
    </cfRule>
    <cfRule type="expression" dxfId="1720" priority="1390">
      <formula>IF(RIGHT(TEXT(AQ548,"0.#"),1)=".",TRUE,FALSE)</formula>
    </cfRule>
  </conditionalFormatting>
  <conditionalFormatting sqref="AL845:AO846">
    <cfRule type="expression" dxfId="1719" priority="2929">
      <formula>IF(AND(AL845&gt;=0, RIGHT(TEXT(AL845,"0.#"),1)&lt;&gt;"."),TRUE,FALSE)</formula>
    </cfRule>
    <cfRule type="expression" dxfId="1718" priority="2930">
      <formula>IF(AND(AL845&gt;=0, RIGHT(TEXT(AL845,"0.#"),1)="."),TRUE,FALSE)</formula>
    </cfRule>
    <cfRule type="expression" dxfId="1717" priority="2931">
      <formula>IF(AND(AL845&lt;0, RIGHT(TEXT(AL845,"0.#"),1)&lt;&gt;"."),TRUE,FALSE)</formula>
    </cfRule>
    <cfRule type="expression" dxfId="1716" priority="2932">
      <formula>IF(AND(AL845&lt;0, RIGHT(TEXT(AL845,"0.#"),1)="."),TRUE,FALSE)</formula>
    </cfRule>
  </conditionalFormatting>
  <conditionalFormatting sqref="Y845:Y846">
    <cfRule type="expression" dxfId="1715" priority="2927">
      <formula>IF(RIGHT(TEXT(Y845,"0.#"),1)=".",FALSE,TRUE)</formula>
    </cfRule>
    <cfRule type="expression" dxfId="1714" priority="2928">
      <formula>IF(RIGHT(TEXT(Y845,"0.#"),1)=".",TRUE,FALSE)</formula>
    </cfRule>
  </conditionalFormatting>
  <conditionalFormatting sqref="AE492">
    <cfRule type="expression" dxfId="1713" priority="1715">
      <formula>IF(RIGHT(TEXT(AE492,"0.#"),1)=".",FALSE,TRUE)</formula>
    </cfRule>
    <cfRule type="expression" dxfId="1712" priority="1716">
      <formula>IF(RIGHT(TEXT(AE492,"0.#"),1)=".",TRUE,FALSE)</formula>
    </cfRule>
  </conditionalFormatting>
  <conditionalFormatting sqref="AE493">
    <cfRule type="expression" dxfId="1711" priority="1713">
      <formula>IF(RIGHT(TEXT(AE493,"0.#"),1)=".",FALSE,TRUE)</formula>
    </cfRule>
    <cfRule type="expression" dxfId="1710" priority="1714">
      <formula>IF(RIGHT(TEXT(AE493,"0.#"),1)=".",TRUE,FALSE)</formula>
    </cfRule>
  </conditionalFormatting>
  <conditionalFormatting sqref="AE494">
    <cfRule type="expression" dxfId="1709" priority="1711">
      <formula>IF(RIGHT(TEXT(AE494,"0.#"),1)=".",FALSE,TRUE)</formula>
    </cfRule>
    <cfRule type="expression" dxfId="1708" priority="1712">
      <formula>IF(RIGHT(TEXT(AE494,"0.#"),1)=".",TRUE,FALSE)</formula>
    </cfRule>
  </conditionalFormatting>
  <conditionalFormatting sqref="AQ493">
    <cfRule type="expression" dxfId="1707" priority="1691">
      <formula>IF(RIGHT(TEXT(AQ493,"0.#"),1)=".",FALSE,TRUE)</formula>
    </cfRule>
    <cfRule type="expression" dxfId="1706" priority="1692">
      <formula>IF(RIGHT(TEXT(AQ493,"0.#"),1)=".",TRUE,FALSE)</formula>
    </cfRule>
  </conditionalFormatting>
  <conditionalFormatting sqref="AQ494">
    <cfRule type="expression" dxfId="1705" priority="1689">
      <formula>IF(RIGHT(TEXT(AQ494,"0.#"),1)=".",FALSE,TRUE)</formula>
    </cfRule>
    <cfRule type="expression" dxfId="1704" priority="1690">
      <formula>IF(RIGHT(TEXT(AQ494,"0.#"),1)=".",TRUE,FALSE)</formula>
    </cfRule>
  </conditionalFormatting>
  <conditionalFormatting sqref="AQ492">
    <cfRule type="expression" dxfId="1703" priority="1687">
      <formula>IF(RIGHT(TEXT(AQ492,"0.#"),1)=".",FALSE,TRUE)</formula>
    </cfRule>
    <cfRule type="expression" dxfId="1702" priority="1688">
      <formula>IF(RIGHT(TEXT(AQ492,"0.#"),1)=".",TRUE,FALSE)</formula>
    </cfRule>
  </conditionalFormatting>
  <conditionalFormatting sqref="AU494">
    <cfRule type="expression" dxfId="1701" priority="1699">
      <formula>IF(RIGHT(TEXT(AU494,"0.#"),1)=".",FALSE,TRUE)</formula>
    </cfRule>
    <cfRule type="expression" dxfId="1700" priority="1700">
      <formula>IF(RIGHT(TEXT(AU494,"0.#"),1)=".",TRUE,FALSE)</formula>
    </cfRule>
  </conditionalFormatting>
  <conditionalFormatting sqref="AU492">
    <cfRule type="expression" dxfId="1699" priority="1703">
      <formula>IF(RIGHT(TEXT(AU492,"0.#"),1)=".",FALSE,TRUE)</formula>
    </cfRule>
    <cfRule type="expression" dxfId="1698" priority="1704">
      <formula>IF(RIGHT(TEXT(AU492,"0.#"),1)=".",TRUE,FALSE)</formula>
    </cfRule>
  </conditionalFormatting>
  <conditionalFormatting sqref="AU493">
    <cfRule type="expression" dxfId="1697" priority="1701">
      <formula>IF(RIGHT(TEXT(AU493,"0.#"),1)=".",FALSE,TRUE)</formula>
    </cfRule>
    <cfRule type="expression" dxfId="1696" priority="1702">
      <formula>IF(RIGHT(TEXT(AU493,"0.#"),1)=".",TRUE,FALSE)</formula>
    </cfRule>
  </conditionalFormatting>
  <conditionalFormatting sqref="AU583">
    <cfRule type="expression" dxfId="1695" priority="1219">
      <formula>IF(RIGHT(TEXT(AU583,"0.#"),1)=".",FALSE,TRUE)</formula>
    </cfRule>
    <cfRule type="expression" dxfId="1694" priority="1220">
      <formula>IF(RIGHT(TEXT(AU583,"0.#"),1)=".",TRUE,FALSE)</formula>
    </cfRule>
  </conditionalFormatting>
  <conditionalFormatting sqref="AU582">
    <cfRule type="expression" dxfId="1693" priority="1221">
      <formula>IF(RIGHT(TEXT(AU582,"0.#"),1)=".",FALSE,TRUE)</formula>
    </cfRule>
    <cfRule type="expression" dxfId="1692" priority="1222">
      <formula>IF(RIGHT(TEXT(AU582,"0.#"),1)=".",TRUE,FALSE)</formula>
    </cfRule>
  </conditionalFormatting>
  <conditionalFormatting sqref="AE499">
    <cfRule type="expression" dxfId="1691" priority="1681">
      <formula>IF(RIGHT(TEXT(AE499,"0.#"),1)=".",FALSE,TRUE)</formula>
    </cfRule>
    <cfRule type="expression" dxfId="1690" priority="1682">
      <formula>IF(RIGHT(TEXT(AE499,"0.#"),1)=".",TRUE,FALSE)</formula>
    </cfRule>
  </conditionalFormatting>
  <conditionalFormatting sqref="AE497">
    <cfRule type="expression" dxfId="1689" priority="1685">
      <formula>IF(RIGHT(TEXT(AE497,"0.#"),1)=".",FALSE,TRUE)</formula>
    </cfRule>
    <cfRule type="expression" dxfId="1688" priority="1686">
      <formula>IF(RIGHT(TEXT(AE497,"0.#"),1)=".",TRUE,FALSE)</formula>
    </cfRule>
  </conditionalFormatting>
  <conditionalFormatting sqref="AE498">
    <cfRule type="expression" dxfId="1687" priority="1683">
      <formula>IF(RIGHT(TEXT(AE498,"0.#"),1)=".",FALSE,TRUE)</formula>
    </cfRule>
    <cfRule type="expression" dxfId="1686" priority="1684">
      <formula>IF(RIGHT(TEXT(AE498,"0.#"),1)=".",TRUE,FALSE)</formula>
    </cfRule>
  </conditionalFormatting>
  <conditionalFormatting sqref="AU499">
    <cfRule type="expression" dxfId="1685" priority="1669">
      <formula>IF(RIGHT(TEXT(AU499,"0.#"),1)=".",FALSE,TRUE)</formula>
    </cfRule>
    <cfRule type="expression" dxfId="1684" priority="1670">
      <formula>IF(RIGHT(TEXT(AU499,"0.#"),1)=".",TRUE,FALSE)</formula>
    </cfRule>
  </conditionalFormatting>
  <conditionalFormatting sqref="AU497">
    <cfRule type="expression" dxfId="1683" priority="1673">
      <formula>IF(RIGHT(TEXT(AU497,"0.#"),1)=".",FALSE,TRUE)</formula>
    </cfRule>
    <cfRule type="expression" dxfId="1682" priority="1674">
      <formula>IF(RIGHT(TEXT(AU497,"0.#"),1)=".",TRUE,FALSE)</formula>
    </cfRule>
  </conditionalFormatting>
  <conditionalFormatting sqref="AU498">
    <cfRule type="expression" dxfId="1681" priority="1671">
      <formula>IF(RIGHT(TEXT(AU498,"0.#"),1)=".",FALSE,TRUE)</formula>
    </cfRule>
    <cfRule type="expression" dxfId="1680" priority="1672">
      <formula>IF(RIGHT(TEXT(AU498,"0.#"),1)=".",TRUE,FALSE)</formula>
    </cfRule>
  </conditionalFormatting>
  <conditionalFormatting sqref="AQ497">
    <cfRule type="expression" dxfId="1679" priority="1657">
      <formula>IF(RIGHT(TEXT(AQ497,"0.#"),1)=".",FALSE,TRUE)</formula>
    </cfRule>
    <cfRule type="expression" dxfId="1678" priority="1658">
      <formula>IF(RIGHT(TEXT(AQ497,"0.#"),1)=".",TRUE,FALSE)</formula>
    </cfRule>
  </conditionalFormatting>
  <conditionalFormatting sqref="AQ498">
    <cfRule type="expression" dxfId="1677" priority="1661">
      <formula>IF(RIGHT(TEXT(AQ498,"0.#"),1)=".",FALSE,TRUE)</formula>
    </cfRule>
    <cfRule type="expression" dxfId="1676" priority="1662">
      <formula>IF(RIGHT(TEXT(AQ498,"0.#"),1)=".",TRUE,FALSE)</formula>
    </cfRule>
  </conditionalFormatting>
  <conditionalFormatting sqref="AQ499">
    <cfRule type="expression" dxfId="1675" priority="1659">
      <formula>IF(RIGHT(TEXT(AQ499,"0.#"),1)=".",FALSE,TRUE)</formula>
    </cfRule>
    <cfRule type="expression" dxfId="1674" priority="1660">
      <formula>IF(RIGHT(TEXT(AQ499,"0.#"),1)=".",TRUE,FALSE)</formula>
    </cfRule>
  </conditionalFormatting>
  <conditionalFormatting sqref="AE504">
    <cfRule type="expression" dxfId="1673" priority="1651">
      <formula>IF(RIGHT(TEXT(AE504,"0.#"),1)=".",FALSE,TRUE)</formula>
    </cfRule>
    <cfRule type="expression" dxfId="1672" priority="1652">
      <formula>IF(RIGHT(TEXT(AE504,"0.#"),1)=".",TRUE,FALSE)</formula>
    </cfRule>
  </conditionalFormatting>
  <conditionalFormatting sqref="AE502">
    <cfRule type="expression" dxfId="1671" priority="1655">
      <formula>IF(RIGHT(TEXT(AE502,"0.#"),1)=".",FALSE,TRUE)</formula>
    </cfRule>
    <cfRule type="expression" dxfId="1670" priority="1656">
      <formula>IF(RIGHT(TEXT(AE502,"0.#"),1)=".",TRUE,FALSE)</formula>
    </cfRule>
  </conditionalFormatting>
  <conditionalFormatting sqref="AE503">
    <cfRule type="expression" dxfId="1669" priority="1653">
      <formula>IF(RIGHT(TEXT(AE503,"0.#"),1)=".",FALSE,TRUE)</formula>
    </cfRule>
    <cfRule type="expression" dxfId="1668" priority="1654">
      <formula>IF(RIGHT(TEXT(AE503,"0.#"),1)=".",TRUE,FALSE)</formula>
    </cfRule>
  </conditionalFormatting>
  <conditionalFormatting sqref="AU504">
    <cfRule type="expression" dxfId="1667" priority="1639">
      <formula>IF(RIGHT(TEXT(AU504,"0.#"),1)=".",FALSE,TRUE)</formula>
    </cfRule>
    <cfRule type="expression" dxfId="1666" priority="1640">
      <formula>IF(RIGHT(TEXT(AU504,"0.#"),1)=".",TRUE,FALSE)</formula>
    </cfRule>
  </conditionalFormatting>
  <conditionalFormatting sqref="AU502">
    <cfRule type="expression" dxfId="1665" priority="1643">
      <formula>IF(RIGHT(TEXT(AU502,"0.#"),1)=".",FALSE,TRUE)</formula>
    </cfRule>
    <cfRule type="expression" dxfId="1664" priority="1644">
      <formula>IF(RIGHT(TEXT(AU502,"0.#"),1)=".",TRUE,FALSE)</formula>
    </cfRule>
  </conditionalFormatting>
  <conditionalFormatting sqref="AU503">
    <cfRule type="expression" dxfId="1663" priority="1641">
      <formula>IF(RIGHT(TEXT(AU503,"0.#"),1)=".",FALSE,TRUE)</formula>
    </cfRule>
    <cfRule type="expression" dxfId="1662" priority="1642">
      <formula>IF(RIGHT(TEXT(AU503,"0.#"),1)=".",TRUE,FALSE)</formula>
    </cfRule>
  </conditionalFormatting>
  <conditionalFormatting sqref="AQ502">
    <cfRule type="expression" dxfId="1661" priority="1627">
      <formula>IF(RIGHT(TEXT(AQ502,"0.#"),1)=".",FALSE,TRUE)</formula>
    </cfRule>
    <cfRule type="expression" dxfId="1660" priority="1628">
      <formula>IF(RIGHT(TEXT(AQ502,"0.#"),1)=".",TRUE,FALSE)</formula>
    </cfRule>
  </conditionalFormatting>
  <conditionalFormatting sqref="AQ503">
    <cfRule type="expression" dxfId="1659" priority="1631">
      <formula>IF(RIGHT(TEXT(AQ503,"0.#"),1)=".",FALSE,TRUE)</formula>
    </cfRule>
    <cfRule type="expression" dxfId="1658" priority="1632">
      <formula>IF(RIGHT(TEXT(AQ503,"0.#"),1)=".",TRUE,FALSE)</formula>
    </cfRule>
  </conditionalFormatting>
  <conditionalFormatting sqref="AQ504">
    <cfRule type="expression" dxfId="1657" priority="1629">
      <formula>IF(RIGHT(TEXT(AQ504,"0.#"),1)=".",FALSE,TRUE)</formula>
    </cfRule>
    <cfRule type="expression" dxfId="1656" priority="1630">
      <formula>IF(RIGHT(TEXT(AQ504,"0.#"),1)=".",TRUE,FALSE)</formula>
    </cfRule>
  </conditionalFormatting>
  <conditionalFormatting sqref="AE509">
    <cfRule type="expression" dxfId="1655" priority="1621">
      <formula>IF(RIGHT(TEXT(AE509,"0.#"),1)=".",FALSE,TRUE)</formula>
    </cfRule>
    <cfRule type="expression" dxfId="1654" priority="1622">
      <formula>IF(RIGHT(TEXT(AE509,"0.#"),1)=".",TRUE,FALSE)</formula>
    </cfRule>
  </conditionalFormatting>
  <conditionalFormatting sqref="AE507">
    <cfRule type="expression" dxfId="1653" priority="1625">
      <formula>IF(RIGHT(TEXT(AE507,"0.#"),1)=".",FALSE,TRUE)</formula>
    </cfRule>
    <cfRule type="expression" dxfId="1652" priority="1626">
      <formula>IF(RIGHT(TEXT(AE507,"0.#"),1)=".",TRUE,FALSE)</formula>
    </cfRule>
  </conditionalFormatting>
  <conditionalFormatting sqref="AE508">
    <cfRule type="expression" dxfId="1651" priority="1623">
      <formula>IF(RIGHT(TEXT(AE508,"0.#"),1)=".",FALSE,TRUE)</formula>
    </cfRule>
    <cfRule type="expression" dxfId="1650" priority="1624">
      <formula>IF(RIGHT(TEXT(AE508,"0.#"),1)=".",TRUE,FALSE)</formula>
    </cfRule>
  </conditionalFormatting>
  <conditionalFormatting sqref="AU509">
    <cfRule type="expression" dxfId="1649" priority="1609">
      <formula>IF(RIGHT(TEXT(AU509,"0.#"),1)=".",FALSE,TRUE)</formula>
    </cfRule>
    <cfRule type="expression" dxfId="1648" priority="1610">
      <formula>IF(RIGHT(TEXT(AU509,"0.#"),1)=".",TRUE,FALSE)</formula>
    </cfRule>
  </conditionalFormatting>
  <conditionalFormatting sqref="AU507">
    <cfRule type="expression" dxfId="1647" priority="1613">
      <formula>IF(RIGHT(TEXT(AU507,"0.#"),1)=".",FALSE,TRUE)</formula>
    </cfRule>
    <cfRule type="expression" dxfId="1646" priority="1614">
      <formula>IF(RIGHT(TEXT(AU507,"0.#"),1)=".",TRUE,FALSE)</formula>
    </cfRule>
  </conditionalFormatting>
  <conditionalFormatting sqref="AU508">
    <cfRule type="expression" dxfId="1645" priority="1611">
      <formula>IF(RIGHT(TEXT(AU508,"0.#"),1)=".",FALSE,TRUE)</formula>
    </cfRule>
    <cfRule type="expression" dxfId="1644" priority="1612">
      <formula>IF(RIGHT(TEXT(AU508,"0.#"),1)=".",TRUE,FALSE)</formula>
    </cfRule>
  </conditionalFormatting>
  <conditionalFormatting sqref="AQ507">
    <cfRule type="expression" dxfId="1643" priority="1597">
      <formula>IF(RIGHT(TEXT(AQ507,"0.#"),1)=".",FALSE,TRUE)</formula>
    </cfRule>
    <cfRule type="expression" dxfId="1642" priority="1598">
      <formula>IF(RIGHT(TEXT(AQ507,"0.#"),1)=".",TRUE,FALSE)</formula>
    </cfRule>
  </conditionalFormatting>
  <conditionalFormatting sqref="AQ508">
    <cfRule type="expression" dxfId="1641" priority="1601">
      <formula>IF(RIGHT(TEXT(AQ508,"0.#"),1)=".",FALSE,TRUE)</formula>
    </cfRule>
    <cfRule type="expression" dxfId="1640" priority="1602">
      <formula>IF(RIGHT(TEXT(AQ508,"0.#"),1)=".",TRUE,FALSE)</formula>
    </cfRule>
  </conditionalFormatting>
  <conditionalFormatting sqref="AQ509">
    <cfRule type="expression" dxfId="1639" priority="1599">
      <formula>IF(RIGHT(TEXT(AQ509,"0.#"),1)=".",FALSE,TRUE)</formula>
    </cfRule>
    <cfRule type="expression" dxfId="1638" priority="1600">
      <formula>IF(RIGHT(TEXT(AQ509,"0.#"),1)=".",TRUE,FALSE)</formula>
    </cfRule>
  </conditionalFormatting>
  <conditionalFormatting sqref="AE465">
    <cfRule type="expression" dxfId="1637" priority="1891">
      <formula>IF(RIGHT(TEXT(AE465,"0.#"),1)=".",FALSE,TRUE)</formula>
    </cfRule>
    <cfRule type="expression" dxfId="1636" priority="1892">
      <formula>IF(RIGHT(TEXT(AE465,"0.#"),1)=".",TRUE,FALSE)</formula>
    </cfRule>
  </conditionalFormatting>
  <conditionalFormatting sqref="AE463">
    <cfRule type="expression" dxfId="1635" priority="1895">
      <formula>IF(RIGHT(TEXT(AE463,"0.#"),1)=".",FALSE,TRUE)</formula>
    </cfRule>
    <cfRule type="expression" dxfId="1634" priority="1896">
      <formula>IF(RIGHT(TEXT(AE463,"0.#"),1)=".",TRUE,FALSE)</formula>
    </cfRule>
  </conditionalFormatting>
  <conditionalFormatting sqref="AE464">
    <cfRule type="expression" dxfId="1633" priority="1893">
      <formula>IF(RIGHT(TEXT(AE464,"0.#"),1)=".",FALSE,TRUE)</formula>
    </cfRule>
    <cfRule type="expression" dxfId="1632" priority="1894">
      <formula>IF(RIGHT(TEXT(AE464,"0.#"),1)=".",TRUE,FALSE)</formula>
    </cfRule>
  </conditionalFormatting>
  <conditionalFormatting sqref="AM465">
    <cfRule type="expression" dxfId="1631" priority="1885">
      <formula>IF(RIGHT(TEXT(AM465,"0.#"),1)=".",FALSE,TRUE)</formula>
    </cfRule>
    <cfRule type="expression" dxfId="1630" priority="1886">
      <formula>IF(RIGHT(TEXT(AM465,"0.#"),1)=".",TRUE,FALSE)</formula>
    </cfRule>
  </conditionalFormatting>
  <conditionalFormatting sqref="AM463">
    <cfRule type="expression" dxfId="1629" priority="1889">
      <formula>IF(RIGHT(TEXT(AM463,"0.#"),1)=".",FALSE,TRUE)</formula>
    </cfRule>
    <cfRule type="expression" dxfId="1628" priority="1890">
      <formula>IF(RIGHT(TEXT(AM463,"0.#"),1)=".",TRUE,FALSE)</formula>
    </cfRule>
  </conditionalFormatting>
  <conditionalFormatting sqref="AM464">
    <cfRule type="expression" dxfId="1627" priority="1887">
      <formula>IF(RIGHT(TEXT(AM464,"0.#"),1)=".",FALSE,TRUE)</formula>
    </cfRule>
    <cfRule type="expression" dxfId="1626" priority="1888">
      <formula>IF(RIGHT(TEXT(AM464,"0.#"),1)=".",TRUE,FALSE)</formula>
    </cfRule>
  </conditionalFormatting>
  <conditionalFormatting sqref="AU465">
    <cfRule type="expression" dxfId="1625" priority="1879">
      <formula>IF(RIGHT(TEXT(AU465,"0.#"),1)=".",FALSE,TRUE)</formula>
    </cfRule>
    <cfRule type="expression" dxfId="1624" priority="1880">
      <formula>IF(RIGHT(TEXT(AU465,"0.#"),1)=".",TRUE,FALSE)</formula>
    </cfRule>
  </conditionalFormatting>
  <conditionalFormatting sqref="AU463">
    <cfRule type="expression" dxfId="1623" priority="1883">
      <formula>IF(RIGHT(TEXT(AU463,"0.#"),1)=".",FALSE,TRUE)</formula>
    </cfRule>
    <cfRule type="expression" dxfId="1622" priority="1884">
      <formula>IF(RIGHT(TEXT(AU463,"0.#"),1)=".",TRUE,FALSE)</formula>
    </cfRule>
  </conditionalFormatting>
  <conditionalFormatting sqref="AU464">
    <cfRule type="expression" dxfId="1621" priority="1881">
      <formula>IF(RIGHT(TEXT(AU464,"0.#"),1)=".",FALSE,TRUE)</formula>
    </cfRule>
    <cfRule type="expression" dxfId="1620" priority="1882">
      <formula>IF(RIGHT(TEXT(AU464,"0.#"),1)=".",TRUE,FALSE)</formula>
    </cfRule>
  </conditionalFormatting>
  <conditionalFormatting sqref="AI465">
    <cfRule type="expression" dxfId="1619" priority="1873">
      <formula>IF(RIGHT(TEXT(AI465,"0.#"),1)=".",FALSE,TRUE)</formula>
    </cfRule>
    <cfRule type="expression" dxfId="1618" priority="1874">
      <formula>IF(RIGHT(TEXT(AI465,"0.#"),1)=".",TRUE,FALSE)</formula>
    </cfRule>
  </conditionalFormatting>
  <conditionalFormatting sqref="AI463">
    <cfRule type="expression" dxfId="1617" priority="1877">
      <formula>IF(RIGHT(TEXT(AI463,"0.#"),1)=".",FALSE,TRUE)</formula>
    </cfRule>
    <cfRule type="expression" dxfId="1616" priority="1878">
      <formula>IF(RIGHT(TEXT(AI463,"0.#"),1)=".",TRUE,FALSE)</formula>
    </cfRule>
  </conditionalFormatting>
  <conditionalFormatting sqref="AI464">
    <cfRule type="expression" dxfId="1615" priority="1875">
      <formula>IF(RIGHT(TEXT(AI464,"0.#"),1)=".",FALSE,TRUE)</formula>
    </cfRule>
    <cfRule type="expression" dxfId="1614" priority="1876">
      <formula>IF(RIGHT(TEXT(AI464,"0.#"),1)=".",TRUE,FALSE)</formula>
    </cfRule>
  </conditionalFormatting>
  <conditionalFormatting sqref="AQ463">
    <cfRule type="expression" dxfId="1613" priority="1867">
      <formula>IF(RIGHT(TEXT(AQ463,"0.#"),1)=".",FALSE,TRUE)</formula>
    </cfRule>
    <cfRule type="expression" dxfId="1612" priority="1868">
      <formula>IF(RIGHT(TEXT(AQ463,"0.#"),1)=".",TRUE,FALSE)</formula>
    </cfRule>
  </conditionalFormatting>
  <conditionalFormatting sqref="AQ464">
    <cfRule type="expression" dxfId="1611" priority="1871">
      <formula>IF(RIGHT(TEXT(AQ464,"0.#"),1)=".",FALSE,TRUE)</formula>
    </cfRule>
    <cfRule type="expression" dxfId="1610" priority="1872">
      <formula>IF(RIGHT(TEXT(AQ464,"0.#"),1)=".",TRUE,FALSE)</formula>
    </cfRule>
  </conditionalFormatting>
  <conditionalFormatting sqref="AQ465">
    <cfRule type="expression" dxfId="1609" priority="1869">
      <formula>IF(RIGHT(TEXT(AQ465,"0.#"),1)=".",FALSE,TRUE)</formula>
    </cfRule>
    <cfRule type="expression" dxfId="1608" priority="1870">
      <formula>IF(RIGHT(TEXT(AQ465,"0.#"),1)=".",TRUE,FALSE)</formula>
    </cfRule>
  </conditionalFormatting>
  <conditionalFormatting sqref="AE470">
    <cfRule type="expression" dxfId="1607" priority="1861">
      <formula>IF(RIGHT(TEXT(AE470,"0.#"),1)=".",FALSE,TRUE)</formula>
    </cfRule>
    <cfRule type="expression" dxfId="1606" priority="1862">
      <formula>IF(RIGHT(TEXT(AE470,"0.#"),1)=".",TRUE,FALSE)</formula>
    </cfRule>
  </conditionalFormatting>
  <conditionalFormatting sqref="AE468">
    <cfRule type="expression" dxfId="1605" priority="1865">
      <formula>IF(RIGHT(TEXT(AE468,"0.#"),1)=".",FALSE,TRUE)</formula>
    </cfRule>
    <cfRule type="expression" dxfId="1604" priority="1866">
      <formula>IF(RIGHT(TEXT(AE468,"0.#"),1)=".",TRUE,FALSE)</formula>
    </cfRule>
  </conditionalFormatting>
  <conditionalFormatting sqref="AE469">
    <cfRule type="expression" dxfId="1603" priority="1863">
      <formula>IF(RIGHT(TEXT(AE469,"0.#"),1)=".",FALSE,TRUE)</formula>
    </cfRule>
    <cfRule type="expression" dxfId="1602" priority="1864">
      <formula>IF(RIGHT(TEXT(AE469,"0.#"),1)=".",TRUE,FALSE)</formula>
    </cfRule>
  </conditionalFormatting>
  <conditionalFormatting sqref="AM470">
    <cfRule type="expression" dxfId="1601" priority="1855">
      <formula>IF(RIGHT(TEXT(AM470,"0.#"),1)=".",FALSE,TRUE)</formula>
    </cfRule>
    <cfRule type="expression" dxfId="1600" priority="1856">
      <formula>IF(RIGHT(TEXT(AM470,"0.#"),1)=".",TRUE,FALSE)</formula>
    </cfRule>
  </conditionalFormatting>
  <conditionalFormatting sqref="AM468">
    <cfRule type="expression" dxfId="1599" priority="1859">
      <formula>IF(RIGHT(TEXT(AM468,"0.#"),1)=".",FALSE,TRUE)</formula>
    </cfRule>
    <cfRule type="expression" dxfId="1598" priority="1860">
      <formula>IF(RIGHT(TEXT(AM468,"0.#"),1)=".",TRUE,FALSE)</formula>
    </cfRule>
  </conditionalFormatting>
  <conditionalFormatting sqref="AM469">
    <cfRule type="expression" dxfId="1597" priority="1857">
      <formula>IF(RIGHT(TEXT(AM469,"0.#"),1)=".",FALSE,TRUE)</formula>
    </cfRule>
    <cfRule type="expression" dxfId="1596" priority="1858">
      <formula>IF(RIGHT(TEXT(AM469,"0.#"),1)=".",TRUE,FALSE)</formula>
    </cfRule>
  </conditionalFormatting>
  <conditionalFormatting sqref="AU470">
    <cfRule type="expression" dxfId="1595" priority="1849">
      <formula>IF(RIGHT(TEXT(AU470,"0.#"),1)=".",FALSE,TRUE)</formula>
    </cfRule>
    <cfRule type="expression" dxfId="1594" priority="1850">
      <formula>IF(RIGHT(TEXT(AU470,"0.#"),1)=".",TRUE,FALSE)</formula>
    </cfRule>
  </conditionalFormatting>
  <conditionalFormatting sqref="AU468">
    <cfRule type="expression" dxfId="1593" priority="1853">
      <formula>IF(RIGHT(TEXT(AU468,"0.#"),1)=".",FALSE,TRUE)</formula>
    </cfRule>
    <cfRule type="expression" dxfId="1592" priority="1854">
      <formula>IF(RIGHT(TEXT(AU468,"0.#"),1)=".",TRUE,FALSE)</formula>
    </cfRule>
  </conditionalFormatting>
  <conditionalFormatting sqref="AU469">
    <cfRule type="expression" dxfId="1591" priority="1851">
      <formula>IF(RIGHT(TEXT(AU469,"0.#"),1)=".",FALSE,TRUE)</formula>
    </cfRule>
    <cfRule type="expression" dxfId="1590" priority="1852">
      <formula>IF(RIGHT(TEXT(AU469,"0.#"),1)=".",TRUE,FALSE)</formula>
    </cfRule>
  </conditionalFormatting>
  <conditionalFormatting sqref="AI470">
    <cfRule type="expression" dxfId="1589" priority="1843">
      <formula>IF(RIGHT(TEXT(AI470,"0.#"),1)=".",FALSE,TRUE)</formula>
    </cfRule>
    <cfRule type="expression" dxfId="1588" priority="1844">
      <formula>IF(RIGHT(TEXT(AI470,"0.#"),1)=".",TRUE,FALSE)</formula>
    </cfRule>
  </conditionalFormatting>
  <conditionalFormatting sqref="AI468">
    <cfRule type="expression" dxfId="1587" priority="1847">
      <formula>IF(RIGHT(TEXT(AI468,"0.#"),1)=".",FALSE,TRUE)</formula>
    </cfRule>
    <cfRule type="expression" dxfId="1586" priority="1848">
      <formula>IF(RIGHT(TEXT(AI468,"0.#"),1)=".",TRUE,FALSE)</formula>
    </cfRule>
  </conditionalFormatting>
  <conditionalFormatting sqref="AI469">
    <cfRule type="expression" dxfId="1585" priority="1845">
      <formula>IF(RIGHT(TEXT(AI469,"0.#"),1)=".",FALSE,TRUE)</formula>
    </cfRule>
    <cfRule type="expression" dxfId="1584" priority="1846">
      <formula>IF(RIGHT(TEXT(AI469,"0.#"),1)=".",TRUE,FALSE)</formula>
    </cfRule>
  </conditionalFormatting>
  <conditionalFormatting sqref="AQ468">
    <cfRule type="expression" dxfId="1583" priority="1837">
      <formula>IF(RIGHT(TEXT(AQ468,"0.#"),1)=".",FALSE,TRUE)</formula>
    </cfRule>
    <cfRule type="expression" dxfId="1582" priority="1838">
      <formula>IF(RIGHT(TEXT(AQ468,"0.#"),1)=".",TRUE,FALSE)</formula>
    </cfRule>
  </conditionalFormatting>
  <conditionalFormatting sqref="AQ469">
    <cfRule type="expression" dxfId="1581" priority="1841">
      <formula>IF(RIGHT(TEXT(AQ469,"0.#"),1)=".",FALSE,TRUE)</formula>
    </cfRule>
    <cfRule type="expression" dxfId="1580" priority="1842">
      <formula>IF(RIGHT(TEXT(AQ469,"0.#"),1)=".",TRUE,FALSE)</formula>
    </cfRule>
  </conditionalFormatting>
  <conditionalFormatting sqref="AQ470">
    <cfRule type="expression" dxfId="1579" priority="1839">
      <formula>IF(RIGHT(TEXT(AQ470,"0.#"),1)=".",FALSE,TRUE)</formula>
    </cfRule>
    <cfRule type="expression" dxfId="1578" priority="1840">
      <formula>IF(RIGHT(TEXT(AQ470,"0.#"),1)=".",TRUE,FALSE)</formula>
    </cfRule>
  </conditionalFormatting>
  <conditionalFormatting sqref="AE475">
    <cfRule type="expression" dxfId="1577" priority="1831">
      <formula>IF(RIGHT(TEXT(AE475,"0.#"),1)=".",FALSE,TRUE)</formula>
    </cfRule>
    <cfRule type="expression" dxfId="1576" priority="1832">
      <formula>IF(RIGHT(TEXT(AE475,"0.#"),1)=".",TRUE,FALSE)</formula>
    </cfRule>
  </conditionalFormatting>
  <conditionalFormatting sqref="AE473">
    <cfRule type="expression" dxfId="1575" priority="1835">
      <formula>IF(RIGHT(TEXT(AE473,"0.#"),1)=".",FALSE,TRUE)</formula>
    </cfRule>
    <cfRule type="expression" dxfId="1574" priority="1836">
      <formula>IF(RIGHT(TEXT(AE473,"0.#"),1)=".",TRUE,FALSE)</formula>
    </cfRule>
  </conditionalFormatting>
  <conditionalFormatting sqref="AE474">
    <cfRule type="expression" dxfId="1573" priority="1833">
      <formula>IF(RIGHT(TEXT(AE474,"0.#"),1)=".",FALSE,TRUE)</formula>
    </cfRule>
    <cfRule type="expression" dxfId="1572" priority="1834">
      <formula>IF(RIGHT(TEXT(AE474,"0.#"),1)=".",TRUE,FALSE)</formula>
    </cfRule>
  </conditionalFormatting>
  <conditionalFormatting sqref="AM475">
    <cfRule type="expression" dxfId="1571" priority="1825">
      <formula>IF(RIGHT(TEXT(AM475,"0.#"),1)=".",FALSE,TRUE)</formula>
    </cfRule>
    <cfRule type="expression" dxfId="1570" priority="1826">
      <formula>IF(RIGHT(TEXT(AM475,"0.#"),1)=".",TRUE,FALSE)</formula>
    </cfRule>
  </conditionalFormatting>
  <conditionalFormatting sqref="AM473">
    <cfRule type="expression" dxfId="1569" priority="1829">
      <formula>IF(RIGHT(TEXT(AM473,"0.#"),1)=".",FALSE,TRUE)</formula>
    </cfRule>
    <cfRule type="expression" dxfId="1568" priority="1830">
      <formula>IF(RIGHT(TEXT(AM473,"0.#"),1)=".",TRUE,FALSE)</formula>
    </cfRule>
  </conditionalFormatting>
  <conditionalFormatting sqref="AM474">
    <cfRule type="expression" dxfId="1567" priority="1827">
      <formula>IF(RIGHT(TEXT(AM474,"0.#"),1)=".",FALSE,TRUE)</formula>
    </cfRule>
    <cfRule type="expression" dxfId="1566" priority="1828">
      <formula>IF(RIGHT(TEXT(AM474,"0.#"),1)=".",TRUE,FALSE)</formula>
    </cfRule>
  </conditionalFormatting>
  <conditionalFormatting sqref="AU475">
    <cfRule type="expression" dxfId="1565" priority="1819">
      <formula>IF(RIGHT(TEXT(AU475,"0.#"),1)=".",FALSE,TRUE)</formula>
    </cfRule>
    <cfRule type="expression" dxfId="1564" priority="1820">
      <formula>IF(RIGHT(TEXT(AU475,"0.#"),1)=".",TRUE,FALSE)</formula>
    </cfRule>
  </conditionalFormatting>
  <conditionalFormatting sqref="AU473">
    <cfRule type="expression" dxfId="1563" priority="1823">
      <formula>IF(RIGHT(TEXT(AU473,"0.#"),1)=".",FALSE,TRUE)</formula>
    </cfRule>
    <cfRule type="expression" dxfId="1562" priority="1824">
      <formula>IF(RIGHT(TEXT(AU473,"0.#"),1)=".",TRUE,FALSE)</formula>
    </cfRule>
  </conditionalFormatting>
  <conditionalFormatting sqref="AU474">
    <cfRule type="expression" dxfId="1561" priority="1821">
      <formula>IF(RIGHT(TEXT(AU474,"0.#"),1)=".",FALSE,TRUE)</formula>
    </cfRule>
    <cfRule type="expression" dxfId="1560" priority="1822">
      <formula>IF(RIGHT(TEXT(AU474,"0.#"),1)=".",TRUE,FALSE)</formula>
    </cfRule>
  </conditionalFormatting>
  <conditionalFormatting sqref="AI475">
    <cfRule type="expression" dxfId="1559" priority="1813">
      <formula>IF(RIGHT(TEXT(AI475,"0.#"),1)=".",FALSE,TRUE)</formula>
    </cfRule>
    <cfRule type="expression" dxfId="1558" priority="1814">
      <formula>IF(RIGHT(TEXT(AI475,"0.#"),1)=".",TRUE,FALSE)</formula>
    </cfRule>
  </conditionalFormatting>
  <conditionalFormatting sqref="AI473">
    <cfRule type="expression" dxfId="1557" priority="1817">
      <formula>IF(RIGHT(TEXT(AI473,"0.#"),1)=".",FALSE,TRUE)</formula>
    </cfRule>
    <cfRule type="expression" dxfId="1556" priority="1818">
      <formula>IF(RIGHT(TEXT(AI473,"0.#"),1)=".",TRUE,FALSE)</formula>
    </cfRule>
  </conditionalFormatting>
  <conditionalFormatting sqref="AI474">
    <cfRule type="expression" dxfId="1555" priority="1815">
      <formula>IF(RIGHT(TEXT(AI474,"0.#"),1)=".",FALSE,TRUE)</formula>
    </cfRule>
    <cfRule type="expression" dxfId="1554" priority="1816">
      <formula>IF(RIGHT(TEXT(AI474,"0.#"),1)=".",TRUE,FALSE)</formula>
    </cfRule>
  </conditionalFormatting>
  <conditionalFormatting sqref="AQ473">
    <cfRule type="expression" dxfId="1553" priority="1807">
      <formula>IF(RIGHT(TEXT(AQ473,"0.#"),1)=".",FALSE,TRUE)</formula>
    </cfRule>
    <cfRule type="expression" dxfId="1552" priority="1808">
      <formula>IF(RIGHT(TEXT(AQ473,"0.#"),1)=".",TRUE,FALSE)</formula>
    </cfRule>
  </conditionalFormatting>
  <conditionalFormatting sqref="AQ474">
    <cfRule type="expression" dxfId="1551" priority="1811">
      <formula>IF(RIGHT(TEXT(AQ474,"0.#"),1)=".",FALSE,TRUE)</formula>
    </cfRule>
    <cfRule type="expression" dxfId="1550" priority="1812">
      <formula>IF(RIGHT(TEXT(AQ474,"0.#"),1)=".",TRUE,FALSE)</formula>
    </cfRule>
  </conditionalFormatting>
  <conditionalFormatting sqref="AQ475">
    <cfRule type="expression" dxfId="1549" priority="1809">
      <formula>IF(RIGHT(TEXT(AQ475,"0.#"),1)=".",FALSE,TRUE)</formula>
    </cfRule>
    <cfRule type="expression" dxfId="1548" priority="1810">
      <formula>IF(RIGHT(TEXT(AQ475,"0.#"),1)=".",TRUE,FALSE)</formula>
    </cfRule>
  </conditionalFormatting>
  <conditionalFormatting sqref="AE480">
    <cfRule type="expression" dxfId="1547" priority="1801">
      <formula>IF(RIGHT(TEXT(AE480,"0.#"),1)=".",FALSE,TRUE)</formula>
    </cfRule>
    <cfRule type="expression" dxfId="1546" priority="1802">
      <formula>IF(RIGHT(TEXT(AE480,"0.#"),1)=".",TRUE,FALSE)</formula>
    </cfRule>
  </conditionalFormatting>
  <conditionalFormatting sqref="AE478">
    <cfRule type="expression" dxfId="1545" priority="1805">
      <formula>IF(RIGHT(TEXT(AE478,"0.#"),1)=".",FALSE,TRUE)</formula>
    </cfRule>
    <cfRule type="expression" dxfId="1544" priority="1806">
      <formula>IF(RIGHT(TEXT(AE478,"0.#"),1)=".",TRUE,FALSE)</formula>
    </cfRule>
  </conditionalFormatting>
  <conditionalFormatting sqref="AE479">
    <cfRule type="expression" dxfId="1543" priority="1803">
      <formula>IF(RIGHT(TEXT(AE479,"0.#"),1)=".",FALSE,TRUE)</formula>
    </cfRule>
    <cfRule type="expression" dxfId="1542" priority="1804">
      <formula>IF(RIGHT(TEXT(AE479,"0.#"),1)=".",TRUE,FALSE)</formula>
    </cfRule>
  </conditionalFormatting>
  <conditionalFormatting sqref="AM480">
    <cfRule type="expression" dxfId="1541" priority="1795">
      <formula>IF(RIGHT(TEXT(AM480,"0.#"),1)=".",FALSE,TRUE)</formula>
    </cfRule>
    <cfRule type="expression" dxfId="1540" priority="1796">
      <formula>IF(RIGHT(TEXT(AM480,"0.#"),1)=".",TRUE,FALSE)</formula>
    </cfRule>
  </conditionalFormatting>
  <conditionalFormatting sqref="AM478">
    <cfRule type="expression" dxfId="1539" priority="1799">
      <formula>IF(RIGHT(TEXT(AM478,"0.#"),1)=".",FALSE,TRUE)</formula>
    </cfRule>
    <cfRule type="expression" dxfId="1538" priority="1800">
      <formula>IF(RIGHT(TEXT(AM478,"0.#"),1)=".",TRUE,FALSE)</formula>
    </cfRule>
  </conditionalFormatting>
  <conditionalFormatting sqref="AM479">
    <cfRule type="expression" dxfId="1537" priority="1797">
      <formula>IF(RIGHT(TEXT(AM479,"0.#"),1)=".",FALSE,TRUE)</formula>
    </cfRule>
    <cfRule type="expression" dxfId="1536" priority="1798">
      <formula>IF(RIGHT(TEXT(AM479,"0.#"),1)=".",TRUE,FALSE)</formula>
    </cfRule>
  </conditionalFormatting>
  <conditionalFormatting sqref="AU480">
    <cfRule type="expression" dxfId="1535" priority="1789">
      <formula>IF(RIGHT(TEXT(AU480,"0.#"),1)=".",FALSE,TRUE)</formula>
    </cfRule>
    <cfRule type="expression" dxfId="1534" priority="1790">
      <formula>IF(RIGHT(TEXT(AU480,"0.#"),1)=".",TRUE,FALSE)</formula>
    </cfRule>
  </conditionalFormatting>
  <conditionalFormatting sqref="AU478">
    <cfRule type="expression" dxfId="1533" priority="1793">
      <formula>IF(RIGHT(TEXT(AU478,"0.#"),1)=".",FALSE,TRUE)</formula>
    </cfRule>
    <cfRule type="expression" dxfId="1532" priority="1794">
      <formula>IF(RIGHT(TEXT(AU478,"0.#"),1)=".",TRUE,FALSE)</formula>
    </cfRule>
  </conditionalFormatting>
  <conditionalFormatting sqref="AU479">
    <cfRule type="expression" dxfId="1531" priority="1791">
      <formula>IF(RIGHT(TEXT(AU479,"0.#"),1)=".",FALSE,TRUE)</formula>
    </cfRule>
    <cfRule type="expression" dxfId="1530" priority="1792">
      <formula>IF(RIGHT(TEXT(AU479,"0.#"),1)=".",TRUE,FALSE)</formula>
    </cfRule>
  </conditionalFormatting>
  <conditionalFormatting sqref="AI480">
    <cfRule type="expression" dxfId="1529" priority="1783">
      <formula>IF(RIGHT(TEXT(AI480,"0.#"),1)=".",FALSE,TRUE)</formula>
    </cfRule>
    <cfRule type="expression" dxfId="1528" priority="1784">
      <formula>IF(RIGHT(TEXT(AI480,"0.#"),1)=".",TRUE,FALSE)</formula>
    </cfRule>
  </conditionalFormatting>
  <conditionalFormatting sqref="AI478">
    <cfRule type="expression" dxfId="1527" priority="1787">
      <formula>IF(RIGHT(TEXT(AI478,"0.#"),1)=".",FALSE,TRUE)</formula>
    </cfRule>
    <cfRule type="expression" dxfId="1526" priority="1788">
      <formula>IF(RIGHT(TEXT(AI478,"0.#"),1)=".",TRUE,FALSE)</formula>
    </cfRule>
  </conditionalFormatting>
  <conditionalFormatting sqref="AI479">
    <cfRule type="expression" dxfId="1525" priority="1785">
      <formula>IF(RIGHT(TEXT(AI479,"0.#"),1)=".",FALSE,TRUE)</formula>
    </cfRule>
    <cfRule type="expression" dxfId="1524" priority="1786">
      <formula>IF(RIGHT(TEXT(AI479,"0.#"),1)=".",TRUE,FALSE)</formula>
    </cfRule>
  </conditionalFormatting>
  <conditionalFormatting sqref="AQ478">
    <cfRule type="expression" dxfId="1523" priority="1777">
      <formula>IF(RIGHT(TEXT(AQ478,"0.#"),1)=".",FALSE,TRUE)</formula>
    </cfRule>
    <cfRule type="expression" dxfId="1522" priority="1778">
      <formula>IF(RIGHT(TEXT(AQ478,"0.#"),1)=".",TRUE,FALSE)</formula>
    </cfRule>
  </conditionalFormatting>
  <conditionalFormatting sqref="AQ479">
    <cfRule type="expression" dxfId="1521" priority="1781">
      <formula>IF(RIGHT(TEXT(AQ479,"0.#"),1)=".",FALSE,TRUE)</formula>
    </cfRule>
    <cfRule type="expression" dxfId="1520" priority="1782">
      <formula>IF(RIGHT(TEXT(AQ479,"0.#"),1)=".",TRUE,FALSE)</formula>
    </cfRule>
  </conditionalFormatting>
  <conditionalFormatting sqref="AQ480">
    <cfRule type="expression" dxfId="1519" priority="1779">
      <formula>IF(RIGHT(TEXT(AQ480,"0.#"),1)=".",FALSE,TRUE)</formula>
    </cfRule>
    <cfRule type="expression" dxfId="1518" priority="1780">
      <formula>IF(RIGHT(TEXT(AQ480,"0.#"),1)=".",TRUE,FALSE)</formula>
    </cfRule>
  </conditionalFormatting>
  <conditionalFormatting sqref="AM47">
    <cfRule type="expression" dxfId="1517" priority="2071">
      <formula>IF(RIGHT(TEXT(AM47,"0.#"),1)=".",FALSE,TRUE)</formula>
    </cfRule>
    <cfRule type="expression" dxfId="1516" priority="2072">
      <formula>IF(RIGHT(TEXT(AM47,"0.#"),1)=".",TRUE,FALSE)</formula>
    </cfRule>
  </conditionalFormatting>
  <conditionalFormatting sqref="AI46">
    <cfRule type="expression" dxfId="1515" priority="2075">
      <formula>IF(RIGHT(TEXT(AI46,"0.#"),1)=".",FALSE,TRUE)</formula>
    </cfRule>
    <cfRule type="expression" dxfId="1514" priority="2076">
      <formula>IF(RIGHT(TEXT(AI46,"0.#"),1)=".",TRUE,FALSE)</formula>
    </cfRule>
  </conditionalFormatting>
  <conditionalFormatting sqref="AM46">
    <cfRule type="expression" dxfId="1513" priority="2073">
      <formula>IF(RIGHT(TEXT(AM46,"0.#"),1)=".",FALSE,TRUE)</formula>
    </cfRule>
    <cfRule type="expression" dxfId="1512" priority="2074">
      <formula>IF(RIGHT(TEXT(AM46,"0.#"),1)=".",TRUE,FALSE)</formula>
    </cfRule>
  </conditionalFormatting>
  <conditionalFormatting sqref="AU46:AU48">
    <cfRule type="expression" dxfId="1511" priority="2065">
      <formula>IF(RIGHT(TEXT(AU46,"0.#"),1)=".",FALSE,TRUE)</formula>
    </cfRule>
    <cfRule type="expression" dxfId="1510" priority="2066">
      <formula>IF(RIGHT(TEXT(AU46,"0.#"),1)=".",TRUE,FALSE)</formula>
    </cfRule>
  </conditionalFormatting>
  <conditionalFormatting sqref="AM48">
    <cfRule type="expression" dxfId="1509" priority="2069">
      <formula>IF(RIGHT(TEXT(AM48,"0.#"),1)=".",FALSE,TRUE)</formula>
    </cfRule>
    <cfRule type="expression" dxfId="1508" priority="2070">
      <formula>IF(RIGHT(TEXT(AM48,"0.#"),1)=".",TRUE,FALSE)</formula>
    </cfRule>
  </conditionalFormatting>
  <conditionalFormatting sqref="AQ46:AQ48">
    <cfRule type="expression" dxfId="1507" priority="2067">
      <formula>IF(RIGHT(TEXT(AQ46,"0.#"),1)=".",FALSE,TRUE)</formula>
    </cfRule>
    <cfRule type="expression" dxfId="1506" priority="2068">
      <formula>IF(RIGHT(TEXT(AQ46,"0.#"),1)=".",TRUE,FALSE)</formula>
    </cfRule>
  </conditionalFormatting>
  <conditionalFormatting sqref="AE146:AE147 AI146:AI147 AM146:AM147 AQ146:AQ147 AU146:AU147">
    <cfRule type="expression" dxfId="1505" priority="2059">
      <formula>IF(RIGHT(TEXT(AE146,"0.#"),1)=".",FALSE,TRUE)</formula>
    </cfRule>
    <cfRule type="expression" dxfId="1504" priority="2060">
      <formula>IF(RIGHT(TEXT(AE146,"0.#"),1)=".",TRUE,FALSE)</formula>
    </cfRule>
  </conditionalFormatting>
  <conditionalFormatting sqref="AE138:AE139 AI138:AI139 AM138:AM139 AQ138:AQ139 AU138:AU139">
    <cfRule type="expression" dxfId="1503" priority="2063">
      <formula>IF(RIGHT(TEXT(AE138,"0.#"),1)=".",FALSE,TRUE)</formula>
    </cfRule>
    <cfRule type="expression" dxfId="1502" priority="2064">
      <formula>IF(RIGHT(TEXT(AE138,"0.#"),1)=".",TRUE,FALSE)</formula>
    </cfRule>
  </conditionalFormatting>
  <conditionalFormatting sqref="AE142:AE143 AI142:AI143 AM142:AM143 AQ142:AQ143 AU142:AU143">
    <cfRule type="expression" dxfId="1501" priority="2061">
      <formula>IF(RIGHT(TEXT(AE142,"0.#"),1)=".",FALSE,TRUE)</formula>
    </cfRule>
    <cfRule type="expression" dxfId="1500" priority="2062">
      <formula>IF(RIGHT(TEXT(AE142,"0.#"),1)=".",TRUE,FALSE)</formula>
    </cfRule>
  </conditionalFormatting>
  <conditionalFormatting sqref="AE198:AE199 AI198:AI199 AM198:AM199 AQ198:AQ199 AU198:AU199">
    <cfRule type="expression" dxfId="1499" priority="2053">
      <formula>IF(RIGHT(TEXT(AE198,"0.#"),1)=".",FALSE,TRUE)</formula>
    </cfRule>
    <cfRule type="expression" dxfId="1498" priority="2054">
      <formula>IF(RIGHT(TEXT(AE198,"0.#"),1)=".",TRUE,FALSE)</formula>
    </cfRule>
  </conditionalFormatting>
  <conditionalFormatting sqref="AE150:AE151 AI150:AI151 AM150:AM151 AQ150:AQ151 AU150:AU151">
    <cfRule type="expression" dxfId="1497" priority="2057">
      <formula>IF(RIGHT(TEXT(AE150,"0.#"),1)=".",FALSE,TRUE)</formula>
    </cfRule>
    <cfRule type="expression" dxfId="1496" priority="2058">
      <formula>IF(RIGHT(TEXT(AE150,"0.#"),1)=".",TRUE,FALSE)</formula>
    </cfRule>
  </conditionalFormatting>
  <conditionalFormatting sqref="AE194:AE195 AI194:AI195 AM194:AM195 AQ194:AQ195 AU194:AU195">
    <cfRule type="expression" dxfId="1495" priority="2055">
      <formula>IF(RIGHT(TEXT(AE194,"0.#"),1)=".",FALSE,TRUE)</formula>
    </cfRule>
    <cfRule type="expression" dxfId="1494" priority="2056">
      <formula>IF(RIGHT(TEXT(AE194,"0.#"),1)=".",TRUE,FALSE)</formula>
    </cfRule>
  </conditionalFormatting>
  <conditionalFormatting sqref="AE210:AE211 AI210:AI211 AM210:AM211 AQ210:AQ211 AU210:AU211">
    <cfRule type="expression" dxfId="1493" priority="2047">
      <formula>IF(RIGHT(TEXT(AE210,"0.#"),1)=".",FALSE,TRUE)</formula>
    </cfRule>
    <cfRule type="expression" dxfId="1492" priority="2048">
      <formula>IF(RIGHT(TEXT(AE210,"0.#"),1)=".",TRUE,FALSE)</formula>
    </cfRule>
  </conditionalFormatting>
  <conditionalFormatting sqref="AE202:AE203 AI202:AI203 AM202:AM203 AQ202:AQ203 AU202:AU203">
    <cfRule type="expression" dxfId="1491" priority="2051">
      <formula>IF(RIGHT(TEXT(AE202,"0.#"),1)=".",FALSE,TRUE)</formula>
    </cfRule>
    <cfRule type="expression" dxfId="1490" priority="2052">
      <formula>IF(RIGHT(TEXT(AE202,"0.#"),1)=".",TRUE,FALSE)</formula>
    </cfRule>
  </conditionalFormatting>
  <conditionalFormatting sqref="AE206:AE207 AI206:AI207 AM206:AM207 AQ206:AQ207 AU206:AU207">
    <cfRule type="expression" dxfId="1489" priority="2049">
      <formula>IF(RIGHT(TEXT(AE206,"0.#"),1)=".",FALSE,TRUE)</formula>
    </cfRule>
    <cfRule type="expression" dxfId="1488" priority="2050">
      <formula>IF(RIGHT(TEXT(AE206,"0.#"),1)=".",TRUE,FALSE)</formula>
    </cfRule>
  </conditionalFormatting>
  <conditionalFormatting sqref="AE262:AE263 AI262:AI263 AM262:AM263 AQ262:AQ263 AU262:AU263">
    <cfRule type="expression" dxfId="1487" priority="2041">
      <formula>IF(RIGHT(TEXT(AE262,"0.#"),1)=".",FALSE,TRUE)</formula>
    </cfRule>
    <cfRule type="expression" dxfId="1486" priority="2042">
      <formula>IF(RIGHT(TEXT(AE262,"0.#"),1)=".",TRUE,FALSE)</formula>
    </cfRule>
  </conditionalFormatting>
  <conditionalFormatting sqref="AE254:AE255 AI254:AI255 AM254:AM255 AQ254:AQ255 AU254:AU255">
    <cfRule type="expression" dxfId="1485" priority="2045">
      <formula>IF(RIGHT(TEXT(AE254,"0.#"),1)=".",FALSE,TRUE)</formula>
    </cfRule>
    <cfRule type="expression" dxfId="1484" priority="2046">
      <formula>IF(RIGHT(TEXT(AE254,"0.#"),1)=".",TRUE,FALSE)</formula>
    </cfRule>
  </conditionalFormatting>
  <conditionalFormatting sqref="AE258:AE259 AI258:AI259 AM258:AM259 AQ258:AQ259 AU258:AU259">
    <cfRule type="expression" dxfId="1483" priority="2043">
      <formula>IF(RIGHT(TEXT(AE258,"0.#"),1)=".",FALSE,TRUE)</formula>
    </cfRule>
    <cfRule type="expression" dxfId="1482" priority="2044">
      <formula>IF(RIGHT(TEXT(AE258,"0.#"),1)=".",TRUE,FALSE)</formula>
    </cfRule>
  </conditionalFormatting>
  <conditionalFormatting sqref="AE314:AE315 AI314:AI315 AM314:AM315 AQ314:AQ315 AU314:AU315">
    <cfRule type="expression" dxfId="1481" priority="2035">
      <formula>IF(RIGHT(TEXT(AE314,"0.#"),1)=".",FALSE,TRUE)</formula>
    </cfRule>
    <cfRule type="expression" dxfId="1480" priority="2036">
      <formula>IF(RIGHT(TEXT(AE314,"0.#"),1)=".",TRUE,FALSE)</formula>
    </cfRule>
  </conditionalFormatting>
  <conditionalFormatting sqref="AE266:AE267 AI266:AI267 AM266:AM267 AQ266:AQ267 AU266:AU267">
    <cfRule type="expression" dxfId="1479" priority="2039">
      <formula>IF(RIGHT(TEXT(AE266,"0.#"),1)=".",FALSE,TRUE)</formula>
    </cfRule>
    <cfRule type="expression" dxfId="1478" priority="2040">
      <formula>IF(RIGHT(TEXT(AE266,"0.#"),1)=".",TRUE,FALSE)</formula>
    </cfRule>
  </conditionalFormatting>
  <conditionalFormatting sqref="AE270:AE271 AI270:AI271 AM270:AM271 AQ270:AQ271 AU270:AU271">
    <cfRule type="expression" dxfId="1477" priority="2037">
      <formula>IF(RIGHT(TEXT(AE270,"0.#"),1)=".",FALSE,TRUE)</formula>
    </cfRule>
    <cfRule type="expression" dxfId="1476" priority="2038">
      <formula>IF(RIGHT(TEXT(AE270,"0.#"),1)=".",TRUE,FALSE)</formula>
    </cfRule>
  </conditionalFormatting>
  <conditionalFormatting sqref="AE326:AE327 AI326:AI327 AM326:AM327 AQ326:AQ327 AU326:AU327">
    <cfRule type="expression" dxfId="1475" priority="2029">
      <formula>IF(RIGHT(TEXT(AE326,"0.#"),1)=".",FALSE,TRUE)</formula>
    </cfRule>
    <cfRule type="expression" dxfId="1474" priority="2030">
      <formula>IF(RIGHT(TEXT(AE326,"0.#"),1)=".",TRUE,FALSE)</formula>
    </cfRule>
  </conditionalFormatting>
  <conditionalFormatting sqref="AE318:AE319 AI318:AI319 AM318:AM319 AQ318:AQ319 AU318:AU319">
    <cfRule type="expression" dxfId="1473" priority="2033">
      <formula>IF(RIGHT(TEXT(AE318,"0.#"),1)=".",FALSE,TRUE)</formula>
    </cfRule>
    <cfRule type="expression" dxfId="1472" priority="2034">
      <formula>IF(RIGHT(TEXT(AE318,"0.#"),1)=".",TRUE,FALSE)</formula>
    </cfRule>
  </conditionalFormatting>
  <conditionalFormatting sqref="AE322:AE323 AI322:AI323 AM322:AM323 AQ322:AQ323 AU322:AU323">
    <cfRule type="expression" dxfId="1471" priority="2031">
      <formula>IF(RIGHT(TEXT(AE322,"0.#"),1)=".",FALSE,TRUE)</formula>
    </cfRule>
    <cfRule type="expression" dxfId="1470" priority="2032">
      <formula>IF(RIGHT(TEXT(AE322,"0.#"),1)=".",TRUE,FALSE)</formula>
    </cfRule>
  </conditionalFormatting>
  <conditionalFormatting sqref="AE378:AE379 AI378:AI379 AM378:AM379 AQ378:AQ379 AU378:AU379">
    <cfRule type="expression" dxfId="1469" priority="2023">
      <formula>IF(RIGHT(TEXT(AE378,"0.#"),1)=".",FALSE,TRUE)</formula>
    </cfRule>
    <cfRule type="expression" dxfId="1468" priority="2024">
      <formula>IF(RIGHT(TEXT(AE378,"0.#"),1)=".",TRUE,FALSE)</formula>
    </cfRule>
  </conditionalFormatting>
  <conditionalFormatting sqref="AE330:AE331 AI330:AI331 AM330:AM331 AQ330:AQ331 AU330:AU331">
    <cfRule type="expression" dxfId="1467" priority="2027">
      <formula>IF(RIGHT(TEXT(AE330,"0.#"),1)=".",FALSE,TRUE)</formula>
    </cfRule>
    <cfRule type="expression" dxfId="1466" priority="2028">
      <formula>IF(RIGHT(TEXT(AE330,"0.#"),1)=".",TRUE,FALSE)</formula>
    </cfRule>
  </conditionalFormatting>
  <conditionalFormatting sqref="AE374:AE375 AI374:AI375 AM374:AM375 AQ374:AQ375 AU374:AU375">
    <cfRule type="expression" dxfId="1465" priority="2025">
      <formula>IF(RIGHT(TEXT(AE374,"0.#"),1)=".",FALSE,TRUE)</formula>
    </cfRule>
    <cfRule type="expression" dxfId="1464" priority="2026">
      <formula>IF(RIGHT(TEXT(AE374,"0.#"),1)=".",TRUE,FALSE)</formula>
    </cfRule>
  </conditionalFormatting>
  <conditionalFormatting sqref="AE390:AE391 AI390:AI391 AM390:AM391 AQ390:AQ391 AU390:AU391">
    <cfRule type="expression" dxfId="1463" priority="2017">
      <formula>IF(RIGHT(TEXT(AE390,"0.#"),1)=".",FALSE,TRUE)</formula>
    </cfRule>
    <cfRule type="expression" dxfId="1462" priority="2018">
      <formula>IF(RIGHT(TEXT(AE390,"0.#"),1)=".",TRUE,FALSE)</formula>
    </cfRule>
  </conditionalFormatting>
  <conditionalFormatting sqref="AE382:AE383 AI382:AI383 AM382:AM383 AQ382:AQ383 AU382:AU383">
    <cfRule type="expression" dxfId="1461" priority="2021">
      <formula>IF(RIGHT(TEXT(AE382,"0.#"),1)=".",FALSE,TRUE)</formula>
    </cfRule>
    <cfRule type="expression" dxfId="1460" priority="2022">
      <formula>IF(RIGHT(TEXT(AE382,"0.#"),1)=".",TRUE,FALSE)</formula>
    </cfRule>
  </conditionalFormatting>
  <conditionalFormatting sqref="AE386:AE387 AI386:AI387 AM386:AM387 AQ386:AQ387 AU386:AU387">
    <cfRule type="expression" dxfId="1459" priority="2019">
      <formula>IF(RIGHT(TEXT(AE386,"0.#"),1)=".",FALSE,TRUE)</formula>
    </cfRule>
    <cfRule type="expression" dxfId="1458" priority="2020">
      <formula>IF(RIGHT(TEXT(AE386,"0.#"),1)=".",TRUE,FALSE)</formula>
    </cfRule>
  </conditionalFormatting>
  <conditionalFormatting sqref="AE440">
    <cfRule type="expression" dxfId="1457" priority="2011">
      <formula>IF(RIGHT(TEXT(AE440,"0.#"),1)=".",FALSE,TRUE)</formula>
    </cfRule>
    <cfRule type="expression" dxfId="1456" priority="2012">
      <formula>IF(RIGHT(TEXT(AE440,"0.#"),1)=".",TRUE,FALSE)</formula>
    </cfRule>
  </conditionalFormatting>
  <conditionalFormatting sqref="AE438">
    <cfRule type="expression" dxfId="1455" priority="2015">
      <formula>IF(RIGHT(TEXT(AE438,"0.#"),1)=".",FALSE,TRUE)</formula>
    </cfRule>
    <cfRule type="expression" dxfId="1454" priority="2016">
      <formula>IF(RIGHT(TEXT(AE438,"0.#"),1)=".",TRUE,FALSE)</formula>
    </cfRule>
  </conditionalFormatting>
  <conditionalFormatting sqref="AE439">
    <cfRule type="expression" dxfId="1453" priority="2013">
      <formula>IF(RIGHT(TEXT(AE439,"0.#"),1)=".",FALSE,TRUE)</formula>
    </cfRule>
    <cfRule type="expression" dxfId="1452" priority="2014">
      <formula>IF(RIGHT(TEXT(AE439,"0.#"),1)=".",TRUE,FALSE)</formula>
    </cfRule>
  </conditionalFormatting>
  <conditionalFormatting sqref="AM440">
    <cfRule type="expression" dxfId="1451" priority="2005">
      <formula>IF(RIGHT(TEXT(AM440,"0.#"),1)=".",FALSE,TRUE)</formula>
    </cfRule>
    <cfRule type="expression" dxfId="1450" priority="2006">
      <formula>IF(RIGHT(TEXT(AM440,"0.#"),1)=".",TRUE,FALSE)</formula>
    </cfRule>
  </conditionalFormatting>
  <conditionalFormatting sqref="AM438">
    <cfRule type="expression" dxfId="1449" priority="2009">
      <formula>IF(RIGHT(TEXT(AM438,"0.#"),1)=".",FALSE,TRUE)</formula>
    </cfRule>
    <cfRule type="expression" dxfId="1448" priority="2010">
      <formula>IF(RIGHT(TEXT(AM438,"0.#"),1)=".",TRUE,FALSE)</formula>
    </cfRule>
  </conditionalFormatting>
  <conditionalFormatting sqref="AM439">
    <cfRule type="expression" dxfId="1447" priority="2007">
      <formula>IF(RIGHT(TEXT(AM439,"0.#"),1)=".",FALSE,TRUE)</formula>
    </cfRule>
    <cfRule type="expression" dxfId="1446" priority="2008">
      <formula>IF(RIGHT(TEXT(AM439,"0.#"),1)=".",TRUE,FALSE)</formula>
    </cfRule>
  </conditionalFormatting>
  <conditionalFormatting sqref="AU440">
    <cfRule type="expression" dxfId="1445" priority="1999">
      <formula>IF(RIGHT(TEXT(AU440,"0.#"),1)=".",FALSE,TRUE)</formula>
    </cfRule>
    <cfRule type="expression" dxfId="1444" priority="2000">
      <formula>IF(RIGHT(TEXT(AU440,"0.#"),1)=".",TRUE,FALSE)</formula>
    </cfRule>
  </conditionalFormatting>
  <conditionalFormatting sqref="AU438">
    <cfRule type="expression" dxfId="1443" priority="2003">
      <formula>IF(RIGHT(TEXT(AU438,"0.#"),1)=".",FALSE,TRUE)</formula>
    </cfRule>
    <cfRule type="expression" dxfId="1442" priority="2004">
      <formula>IF(RIGHT(TEXT(AU438,"0.#"),1)=".",TRUE,FALSE)</formula>
    </cfRule>
  </conditionalFormatting>
  <conditionalFormatting sqref="AU439">
    <cfRule type="expression" dxfId="1441" priority="2001">
      <formula>IF(RIGHT(TEXT(AU439,"0.#"),1)=".",FALSE,TRUE)</formula>
    </cfRule>
    <cfRule type="expression" dxfId="1440" priority="2002">
      <formula>IF(RIGHT(TEXT(AU439,"0.#"),1)=".",TRUE,FALSE)</formula>
    </cfRule>
  </conditionalFormatting>
  <conditionalFormatting sqref="AI440">
    <cfRule type="expression" dxfId="1439" priority="1993">
      <formula>IF(RIGHT(TEXT(AI440,"0.#"),1)=".",FALSE,TRUE)</formula>
    </cfRule>
    <cfRule type="expression" dxfId="1438" priority="1994">
      <formula>IF(RIGHT(TEXT(AI440,"0.#"),1)=".",TRUE,FALSE)</formula>
    </cfRule>
  </conditionalFormatting>
  <conditionalFormatting sqref="AI438">
    <cfRule type="expression" dxfId="1437" priority="1997">
      <formula>IF(RIGHT(TEXT(AI438,"0.#"),1)=".",FALSE,TRUE)</formula>
    </cfRule>
    <cfRule type="expression" dxfId="1436" priority="1998">
      <formula>IF(RIGHT(TEXT(AI438,"0.#"),1)=".",TRUE,FALSE)</formula>
    </cfRule>
  </conditionalFormatting>
  <conditionalFormatting sqref="AI439">
    <cfRule type="expression" dxfId="1435" priority="1995">
      <formula>IF(RIGHT(TEXT(AI439,"0.#"),1)=".",FALSE,TRUE)</formula>
    </cfRule>
    <cfRule type="expression" dxfId="1434" priority="1996">
      <formula>IF(RIGHT(TEXT(AI439,"0.#"),1)=".",TRUE,FALSE)</formula>
    </cfRule>
  </conditionalFormatting>
  <conditionalFormatting sqref="AQ438">
    <cfRule type="expression" dxfId="1433" priority="1987">
      <formula>IF(RIGHT(TEXT(AQ438,"0.#"),1)=".",FALSE,TRUE)</formula>
    </cfRule>
    <cfRule type="expression" dxfId="1432" priority="1988">
      <formula>IF(RIGHT(TEXT(AQ438,"0.#"),1)=".",TRUE,FALSE)</formula>
    </cfRule>
  </conditionalFormatting>
  <conditionalFormatting sqref="AQ439">
    <cfRule type="expression" dxfId="1431" priority="1991">
      <formula>IF(RIGHT(TEXT(AQ439,"0.#"),1)=".",FALSE,TRUE)</formula>
    </cfRule>
    <cfRule type="expression" dxfId="1430" priority="1992">
      <formula>IF(RIGHT(TEXT(AQ439,"0.#"),1)=".",TRUE,FALSE)</formula>
    </cfRule>
  </conditionalFormatting>
  <conditionalFormatting sqref="AQ440">
    <cfRule type="expression" dxfId="1429" priority="1989">
      <formula>IF(RIGHT(TEXT(AQ440,"0.#"),1)=".",FALSE,TRUE)</formula>
    </cfRule>
    <cfRule type="expression" dxfId="1428" priority="1990">
      <formula>IF(RIGHT(TEXT(AQ440,"0.#"),1)=".",TRUE,FALSE)</formula>
    </cfRule>
  </conditionalFormatting>
  <conditionalFormatting sqref="AE445">
    <cfRule type="expression" dxfId="1427" priority="1981">
      <formula>IF(RIGHT(TEXT(AE445,"0.#"),1)=".",FALSE,TRUE)</formula>
    </cfRule>
    <cfRule type="expression" dxfId="1426" priority="1982">
      <formula>IF(RIGHT(TEXT(AE445,"0.#"),1)=".",TRUE,FALSE)</formula>
    </cfRule>
  </conditionalFormatting>
  <conditionalFormatting sqref="AE443">
    <cfRule type="expression" dxfId="1425" priority="1985">
      <formula>IF(RIGHT(TEXT(AE443,"0.#"),1)=".",FALSE,TRUE)</formula>
    </cfRule>
    <cfRule type="expression" dxfId="1424" priority="1986">
      <formula>IF(RIGHT(TEXT(AE443,"0.#"),1)=".",TRUE,FALSE)</formula>
    </cfRule>
  </conditionalFormatting>
  <conditionalFormatting sqref="AE444">
    <cfRule type="expression" dxfId="1423" priority="1983">
      <formula>IF(RIGHT(TEXT(AE444,"0.#"),1)=".",FALSE,TRUE)</formula>
    </cfRule>
    <cfRule type="expression" dxfId="1422" priority="1984">
      <formula>IF(RIGHT(TEXT(AE444,"0.#"),1)=".",TRUE,FALSE)</formula>
    </cfRule>
  </conditionalFormatting>
  <conditionalFormatting sqref="AM445">
    <cfRule type="expression" dxfId="1421" priority="1975">
      <formula>IF(RIGHT(TEXT(AM445,"0.#"),1)=".",FALSE,TRUE)</formula>
    </cfRule>
    <cfRule type="expression" dxfId="1420" priority="1976">
      <formula>IF(RIGHT(TEXT(AM445,"0.#"),1)=".",TRUE,FALSE)</formula>
    </cfRule>
  </conditionalFormatting>
  <conditionalFormatting sqref="AM443">
    <cfRule type="expression" dxfId="1419" priority="1979">
      <formula>IF(RIGHT(TEXT(AM443,"0.#"),1)=".",FALSE,TRUE)</formula>
    </cfRule>
    <cfRule type="expression" dxfId="1418" priority="1980">
      <formula>IF(RIGHT(TEXT(AM443,"0.#"),1)=".",TRUE,FALSE)</formula>
    </cfRule>
  </conditionalFormatting>
  <conditionalFormatting sqref="AM444">
    <cfRule type="expression" dxfId="1417" priority="1977">
      <formula>IF(RIGHT(TEXT(AM444,"0.#"),1)=".",FALSE,TRUE)</formula>
    </cfRule>
    <cfRule type="expression" dxfId="1416" priority="1978">
      <formula>IF(RIGHT(TEXT(AM444,"0.#"),1)=".",TRUE,FALSE)</formula>
    </cfRule>
  </conditionalFormatting>
  <conditionalFormatting sqref="AU445">
    <cfRule type="expression" dxfId="1415" priority="1969">
      <formula>IF(RIGHT(TEXT(AU445,"0.#"),1)=".",FALSE,TRUE)</formula>
    </cfRule>
    <cfRule type="expression" dxfId="1414" priority="1970">
      <formula>IF(RIGHT(TEXT(AU445,"0.#"),1)=".",TRUE,FALSE)</formula>
    </cfRule>
  </conditionalFormatting>
  <conditionalFormatting sqref="AU443">
    <cfRule type="expression" dxfId="1413" priority="1973">
      <formula>IF(RIGHT(TEXT(AU443,"0.#"),1)=".",FALSE,TRUE)</formula>
    </cfRule>
    <cfRule type="expression" dxfId="1412" priority="1974">
      <formula>IF(RIGHT(TEXT(AU443,"0.#"),1)=".",TRUE,FALSE)</formula>
    </cfRule>
  </conditionalFormatting>
  <conditionalFormatting sqref="AU444">
    <cfRule type="expression" dxfId="1411" priority="1971">
      <formula>IF(RIGHT(TEXT(AU444,"0.#"),1)=".",FALSE,TRUE)</formula>
    </cfRule>
    <cfRule type="expression" dxfId="1410" priority="1972">
      <formula>IF(RIGHT(TEXT(AU444,"0.#"),1)=".",TRUE,FALSE)</formula>
    </cfRule>
  </conditionalFormatting>
  <conditionalFormatting sqref="AI445">
    <cfRule type="expression" dxfId="1409" priority="1963">
      <formula>IF(RIGHT(TEXT(AI445,"0.#"),1)=".",FALSE,TRUE)</formula>
    </cfRule>
    <cfRule type="expression" dxfId="1408" priority="1964">
      <formula>IF(RIGHT(TEXT(AI445,"0.#"),1)=".",TRUE,FALSE)</formula>
    </cfRule>
  </conditionalFormatting>
  <conditionalFormatting sqref="AI443">
    <cfRule type="expression" dxfId="1407" priority="1967">
      <formula>IF(RIGHT(TEXT(AI443,"0.#"),1)=".",FALSE,TRUE)</formula>
    </cfRule>
    <cfRule type="expression" dxfId="1406" priority="1968">
      <formula>IF(RIGHT(TEXT(AI443,"0.#"),1)=".",TRUE,FALSE)</formula>
    </cfRule>
  </conditionalFormatting>
  <conditionalFormatting sqref="AI444">
    <cfRule type="expression" dxfId="1405" priority="1965">
      <formula>IF(RIGHT(TEXT(AI444,"0.#"),1)=".",FALSE,TRUE)</formula>
    </cfRule>
    <cfRule type="expression" dxfId="1404" priority="1966">
      <formula>IF(RIGHT(TEXT(AI444,"0.#"),1)=".",TRUE,FALSE)</formula>
    </cfRule>
  </conditionalFormatting>
  <conditionalFormatting sqref="AQ443">
    <cfRule type="expression" dxfId="1403" priority="1957">
      <formula>IF(RIGHT(TEXT(AQ443,"0.#"),1)=".",FALSE,TRUE)</formula>
    </cfRule>
    <cfRule type="expression" dxfId="1402" priority="1958">
      <formula>IF(RIGHT(TEXT(AQ443,"0.#"),1)=".",TRUE,FALSE)</formula>
    </cfRule>
  </conditionalFormatting>
  <conditionalFormatting sqref="AQ444">
    <cfRule type="expression" dxfId="1401" priority="1961">
      <formula>IF(RIGHT(TEXT(AQ444,"0.#"),1)=".",FALSE,TRUE)</formula>
    </cfRule>
    <cfRule type="expression" dxfId="1400" priority="1962">
      <formula>IF(RIGHT(TEXT(AQ444,"0.#"),1)=".",TRUE,FALSE)</formula>
    </cfRule>
  </conditionalFormatting>
  <conditionalFormatting sqref="AQ445">
    <cfRule type="expression" dxfId="1399" priority="1959">
      <formula>IF(RIGHT(TEXT(AQ445,"0.#"),1)=".",FALSE,TRUE)</formula>
    </cfRule>
    <cfRule type="expression" dxfId="1398" priority="1960">
      <formula>IF(RIGHT(TEXT(AQ445,"0.#"),1)=".",TRUE,FALSE)</formula>
    </cfRule>
  </conditionalFormatting>
  <conditionalFormatting sqref="Y888:Y907">
    <cfRule type="expression" dxfId="1397" priority="2187">
      <formula>IF(RIGHT(TEXT(Y888,"0.#"),1)=".",FALSE,TRUE)</formula>
    </cfRule>
    <cfRule type="expression" dxfId="1396" priority="2188">
      <formula>IF(RIGHT(TEXT(Y888,"0.#"),1)=".",TRUE,FALSE)</formula>
    </cfRule>
  </conditionalFormatting>
  <conditionalFormatting sqref="Y913:Y940">
    <cfRule type="expression" dxfId="1395" priority="2175">
      <formula>IF(RIGHT(TEXT(Y913,"0.#"),1)=".",FALSE,TRUE)</formula>
    </cfRule>
    <cfRule type="expression" dxfId="1394" priority="2176">
      <formula>IF(RIGHT(TEXT(Y913,"0.#"),1)=".",TRUE,FALSE)</formula>
    </cfRule>
  </conditionalFormatting>
  <conditionalFormatting sqref="Y911:Y912">
    <cfRule type="expression" dxfId="1393" priority="2169">
      <formula>IF(RIGHT(TEXT(Y911,"0.#"),1)=".",FALSE,TRUE)</formula>
    </cfRule>
    <cfRule type="expression" dxfId="1392" priority="2170">
      <formula>IF(RIGHT(TEXT(Y911,"0.#"),1)=".",TRUE,FALSE)</formula>
    </cfRule>
  </conditionalFormatting>
  <conditionalFormatting sqref="Y954:Y973">
    <cfRule type="expression" dxfId="1391" priority="2163">
      <formula>IF(RIGHT(TEXT(Y954,"0.#"),1)=".",FALSE,TRUE)</formula>
    </cfRule>
    <cfRule type="expression" dxfId="1390" priority="2164">
      <formula>IF(RIGHT(TEXT(Y954,"0.#"),1)=".",TRUE,FALSE)</formula>
    </cfRule>
  </conditionalFormatting>
  <conditionalFormatting sqref="Y985:Y1006">
    <cfRule type="expression" dxfId="1389" priority="2151">
      <formula>IF(RIGHT(TEXT(Y985,"0.#"),1)=".",FALSE,TRUE)</formula>
    </cfRule>
    <cfRule type="expression" dxfId="1388" priority="2152">
      <formula>IF(RIGHT(TEXT(Y985,"0.#"),1)=".",TRUE,FALSE)</formula>
    </cfRule>
  </conditionalFormatting>
  <conditionalFormatting sqref="Y1012:Y1039">
    <cfRule type="expression" dxfId="1387" priority="2139">
      <formula>IF(RIGHT(TEXT(Y1012,"0.#"),1)=".",FALSE,TRUE)</formula>
    </cfRule>
    <cfRule type="expression" dxfId="1386" priority="2140">
      <formula>IF(RIGHT(TEXT(Y1012,"0.#"),1)=".",TRUE,FALSE)</formula>
    </cfRule>
  </conditionalFormatting>
  <conditionalFormatting sqref="W23">
    <cfRule type="expression" dxfId="1385" priority="2423">
      <formula>IF(RIGHT(TEXT(W23,"0.#"),1)=".",FALSE,TRUE)</formula>
    </cfRule>
    <cfRule type="expression" dxfId="1384" priority="2424">
      <formula>IF(RIGHT(TEXT(W23,"0.#"),1)=".",TRUE,FALSE)</formula>
    </cfRule>
  </conditionalFormatting>
  <conditionalFormatting sqref="W24:W27">
    <cfRule type="expression" dxfId="1383" priority="2421">
      <formula>IF(RIGHT(TEXT(W24,"0.#"),1)=".",FALSE,TRUE)</formula>
    </cfRule>
    <cfRule type="expression" dxfId="1382" priority="2422">
      <formula>IF(RIGHT(TEXT(W24,"0.#"),1)=".",TRUE,FALSE)</formula>
    </cfRule>
  </conditionalFormatting>
  <conditionalFormatting sqref="W28">
    <cfRule type="expression" dxfId="1381" priority="2413">
      <formula>IF(RIGHT(TEXT(W28,"0.#"),1)=".",FALSE,TRUE)</formula>
    </cfRule>
    <cfRule type="expression" dxfId="1380" priority="2414">
      <formula>IF(RIGHT(TEXT(W28,"0.#"),1)=".",TRUE,FALSE)</formula>
    </cfRule>
  </conditionalFormatting>
  <conditionalFormatting sqref="P23">
    <cfRule type="expression" dxfId="1379" priority="2411">
      <formula>IF(RIGHT(TEXT(P23,"0.#"),1)=".",FALSE,TRUE)</formula>
    </cfRule>
    <cfRule type="expression" dxfId="1378" priority="2412">
      <formula>IF(RIGHT(TEXT(P23,"0.#"),1)=".",TRUE,FALSE)</formula>
    </cfRule>
  </conditionalFormatting>
  <conditionalFormatting sqref="P24:P27">
    <cfRule type="expression" dxfId="1377" priority="2409">
      <formula>IF(RIGHT(TEXT(P24,"0.#"),1)=".",FALSE,TRUE)</formula>
    </cfRule>
    <cfRule type="expression" dxfId="1376" priority="2410">
      <formula>IF(RIGHT(TEXT(P24,"0.#"),1)=".",TRUE,FALSE)</formula>
    </cfRule>
  </conditionalFormatting>
  <conditionalFormatting sqref="P28">
    <cfRule type="expression" dxfId="1375" priority="2407">
      <formula>IF(RIGHT(TEXT(P28,"0.#"),1)=".",FALSE,TRUE)</formula>
    </cfRule>
    <cfRule type="expression" dxfId="1374" priority="2408">
      <formula>IF(RIGHT(TEXT(P28,"0.#"),1)=".",TRUE,FALSE)</formula>
    </cfRule>
  </conditionalFormatting>
  <conditionalFormatting sqref="AQ114">
    <cfRule type="expression" dxfId="1373" priority="2391">
      <formula>IF(RIGHT(TEXT(AQ114,"0.#"),1)=".",FALSE,TRUE)</formula>
    </cfRule>
    <cfRule type="expression" dxfId="1372" priority="2392">
      <formula>IF(RIGHT(TEXT(AQ114,"0.#"),1)=".",TRUE,FALSE)</formula>
    </cfRule>
  </conditionalFormatting>
  <conditionalFormatting sqref="AQ104">
    <cfRule type="expression" dxfId="1371" priority="2405">
      <formula>IF(RIGHT(TEXT(AQ104,"0.#"),1)=".",FALSE,TRUE)</formula>
    </cfRule>
    <cfRule type="expression" dxfId="1370" priority="2406">
      <formula>IF(RIGHT(TEXT(AQ104,"0.#"),1)=".",TRUE,FALSE)</formula>
    </cfRule>
  </conditionalFormatting>
  <conditionalFormatting sqref="AQ105">
    <cfRule type="expression" dxfId="1369" priority="2403">
      <formula>IF(RIGHT(TEXT(AQ105,"0.#"),1)=".",FALSE,TRUE)</formula>
    </cfRule>
    <cfRule type="expression" dxfId="1368" priority="2404">
      <formula>IF(RIGHT(TEXT(AQ105,"0.#"),1)=".",TRUE,FALSE)</formula>
    </cfRule>
  </conditionalFormatting>
  <conditionalFormatting sqref="AQ107">
    <cfRule type="expression" dxfId="1367" priority="2401">
      <formula>IF(RIGHT(TEXT(AQ107,"0.#"),1)=".",FALSE,TRUE)</formula>
    </cfRule>
    <cfRule type="expression" dxfId="1366" priority="2402">
      <formula>IF(RIGHT(TEXT(AQ107,"0.#"),1)=".",TRUE,FALSE)</formula>
    </cfRule>
  </conditionalFormatting>
  <conditionalFormatting sqref="AQ108">
    <cfRule type="expression" dxfId="1365" priority="2399">
      <formula>IF(RIGHT(TEXT(AQ108,"0.#"),1)=".",FALSE,TRUE)</formula>
    </cfRule>
    <cfRule type="expression" dxfId="1364" priority="2400">
      <formula>IF(RIGHT(TEXT(AQ108,"0.#"),1)=".",TRUE,FALSE)</formula>
    </cfRule>
  </conditionalFormatting>
  <conditionalFormatting sqref="AQ110">
    <cfRule type="expression" dxfId="1363" priority="2397">
      <formula>IF(RIGHT(TEXT(AQ110,"0.#"),1)=".",FALSE,TRUE)</formula>
    </cfRule>
    <cfRule type="expression" dxfId="1362" priority="2398">
      <formula>IF(RIGHT(TEXT(AQ110,"0.#"),1)=".",TRUE,FALSE)</formula>
    </cfRule>
  </conditionalFormatting>
  <conditionalFormatting sqref="AQ111">
    <cfRule type="expression" dxfId="1361" priority="2395">
      <formula>IF(RIGHT(TEXT(AQ111,"0.#"),1)=".",FALSE,TRUE)</formula>
    </cfRule>
    <cfRule type="expression" dxfId="1360" priority="2396">
      <formula>IF(RIGHT(TEXT(AQ111,"0.#"),1)=".",TRUE,FALSE)</formula>
    </cfRule>
  </conditionalFormatting>
  <conditionalFormatting sqref="AQ113">
    <cfRule type="expression" dxfId="1359" priority="2393">
      <formula>IF(RIGHT(TEXT(AQ113,"0.#"),1)=".",FALSE,TRUE)</formula>
    </cfRule>
    <cfRule type="expression" dxfId="1358" priority="2394">
      <formula>IF(RIGHT(TEXT(AQ113,"0.#"),1)=".",TRUE,FALSE)</formula>
    </cfRule>
  </conditionalFormatting>
  <conditionalFormatting sqref="AE67">
    <cfRule type="expression" dxfId="1357" priority="2323">
      <formula>IF(RIGHT(TEXT(AE67,"0.#"),1)=".",FALSE,TRUE)</formula>
    </cfRule>
    <cfRule type="expression" dxfId="1356" priority="2324">
      <formula>IF(RIGHT(TEXT(AE67,"0.#"),1)=".",TRUE,FALSE)</formula>
    </cfRule>
  </conditionalFormatting>
  <conditionalFormatting sqref="AE68">
    <cfRule type="expression" dxfId="1355" priority="2321">
      <formula>IF(RIGHT(TEXT(AE68,"0.#"),1)=".",FALSE,TRUE)</formula>
    </cfRule>
    <cfRule type="expression" dxfId="1354" priority="2322">
      <formula>IF(RIGHT(TEXT(AE68,"0.#"),1)=".",TRUE,FALSE)</formula>
    </cfRule>
  </conditionalFormatting>
  <conditionalFormatting sqref="AE69">
    <cfRule type="expression" dxfId="1353" priority="2319">
      <formula>IF(RIGHT(TEXT(AE69,"0.#"),1)=".",FALSE,TRUE)</formula>
    </cfRule>
    <cfRule type="expression" dxfId="1352" priority="2320">
      <formula>IF(RIGHT(TEXT(AE69,"0.#"),1)=".",TRUE,FALSE)</formula>
    </cfRule>
  </conditionalFormatting>
  <conditionalFormatting sqref="AI69">
    <cfRule type="expression" dxfId="1351" priority="2317">
      <formula>IF(RIGHT(TEXT(AI69,"0.#"),1)=".",FALSE,TRUE)</formula>
    </cfRule>
    <cfRule type="expression" dxfId="1350" priority="2318">
      <formula>IF(RIGHT(TEXT(AI69,"0.#"),1)=".",TRUE,FALSE)</formula>
    </cfRule>
  </conditionalFormatting>
  <conditionalFormatting sqref="AI68">
    <cfRule type="expression" dxfId="1349" priority="2315">
      <formula>IF(RIGHT(TEXT(AI68,"0.#"),1)=".",FALSE,TRUE)</formula>
    </cfRule>
    <cfRule type="expression" dxfId="1348" priority="2316">
      <formula>IF(RIGHT(TEXT(AI68,"0.#"),1)=".",TRUE,FALSE)</formula>
    </cfRule>
  </conditionalFormatting>
  <conditionalFormatting sqref="AI67">
    <cfRule type="expression" dxfId="1347" priority="2313">
      <formula>IF(RIGHT(TEXT(AI67,"0.#"),1)=".",FALSE,TRUE)</formula>
    </cfRule>
    <cfRule type="expression" dxfId="1346" priority="2314">
      <formula>IF(RIGHT(TEXT(AI67,"0.#"),1)=".",TRUE,FALSE)</formula>
    </cfRule>
  </conditionalFormatting>
  <conditionalFormatting sqref="AM67">
    <cfRule type="expression" dxfId="1345" priority="2311">
      <formula>IF(RIGHT(TEXT(AM67,"0.#"),1)=".",FALSE,TRUE)</formula>
    </cfRule>
    <cfRule type="expression" dxfId="1344" priority="2312">
      <formula>IF(RIGHT(TEXT(AM67,"0.#"),1)=".",TRUE,FALSE)</formula>
    </cfRule>
  </conditionalFormatting>
  <conditionalFormatting sqref="AM68">
    <cfRule type="expression" dxfId="1343" priority="2309">
      <formula>IF(RIGHT(TEXT(AM68,"0.#"),1)=".",FALSE,TRUE)</formula>
    </cfRule>
    <cfRule type="expression" dxfId="1342" priority="2310">
      <formula>IF(RIGHT(TEXT(AM68,"0.#"),1)=".",TRUE,FALSE)</formula>
    </cfRule>
  </conditionalFormatting>
  <conditionalFormatting sqref="AM69">
    <cfRule type="expression" dxfId="1341" priority="2307">
      <formula>IF(RIGHT(TEXT(AM69,"0.#"),1)=".",FALSE,TRUE)</formula>
    </cfRule>
    <cfRule type="expression" dxfId="1340" priority="2308">
      <formula>IF(RIGHT(TEXT(AM69,"0.#"),1)=".",TRUE,FALSE)</formula>
    </cfRule>
  </conditionalFormatting>
  <conditionalFormatting sqref="AQ67:AQ69">
    <cfRule type="expression" dxfId="1339" priority="2305">
      <formula>IF(RIGHT(TEXT(AQ67,"0.#"),1)=".",FALSE,TRUE)</formula>
    </cfRule>
    <cfRule type="expression" dxfId="1338" priority="2306">
      <formula>IF(RIGHT(TEXT(AQ67,"0.#"),1)=".",TRUE,FALSE)</formula>
    </cfRule>
  </conditionalFormatting>
  <conditionalFormatting sqref="AU67:AU69">
    <cfRule type="expression" dxfId="1337" priority="2303">
      <formula>IF(RIGHT(TEXT(AU67,"0.#"),1)=".",FALSE,TRUE)</formula>
    </cfRule>
    <cfRule type="expression" dxfId="1336" priority="2304">
      <formula>IF(RIGHT(TEXT(AU67,"0.#"),1)=".",TRUE,FALSE)</formula>
    </cfRule>
  </conditionalFormatting>
  <conditionalFormatting sqref="AE70">
    <cfRule type="expression" dxfId="1335" priority="2301">
      <formula>IF(RIGHT(TEXT(AE70,"0.#"),1)=".",FALSE,TRUE)</formula>
    </cfRule>
    <cfRule type="expression" dxfId="1334" priority="2302">
      <formula>IF(RIGHT(TEXT(AE70,"0.#"),1)=".",TRUE,FALSE)</formula>
    </cfRule>
  </conditionalFormatting>
  <conditionalFormatting sqref="AE71">
    <cfRule type="expression" dxfId="1333" priority="2299">
      <formula>IF(RIGHT(TEXT(AE71,"0.#"),1)=".",FALSE,TRUE)</formula>
    </cfRule>
    <cfRule type="expression" dxfId="1332" priority="2300">
      <formula>IF(RIGHT(TEXT(AE71,"0.#"),1)=".",TRUE,FALSE)</formula>
    </cfRule>
  </conditionalFormatting>
  <conditionalFormatting sqref="AE72">
    <cfRule type="expression" dxfId="1331" priority="2297">
      <formula>IF(RIGHT(TEXT(AE72,"0.#"),1)=".",FALSE,TRUE)</formula>
    </cfRule>
    <cfRule type="expression" dxfId="1330" priority="2298">
      <formula>IF(RIGHT(TEXT(AE72,"0.#"),1)=".",TRUE,FALSE)</formula>
    </cfRule>
  </conditionalFormatting>
  <conditionalFormatting sqref="AI72">
    <cfRule type="expression" dxfId="1329" priority="2295">
      <formula>IF(RIGHT(TEXT(AI72,"0.#"),1)=".",FALSE,TRUE)</formula>
    </cfRule>
    <cfRule type="expression" dxfId="1328" priority="2296">
      <formula>IF(RIGHT(TEXT(AI72,"0.#"),1)=".",TRUE,FALSE)</formula>
    </cfRule>
  </conditionalFormatting>
  <conditionalFormatting sqref="AI71">
    <cfRule type="expression" dxfId="1327" priority="2293">
      <formula>IF(RIGHT(TEXT(AI71,"0.#"),1)=".",FALSE,TRUE)</formula>
    </cfRule>
    <cfRule type="expression" dxfId="1326" priority="2294">
      <formula>IF(RIGHT(TEXT(AI71,"0.#"),1)=".",TRUE,FALSE)</formula>
    </cfRule>
  </conditionalFormatting>
  <conditionalFormatting sqref="AI70">
    <cfRule type="expression" dxfId="1325" priority="2291">
      <formula>IF(RIGHT(TEXT(AI70,"0.#"),1)=".",FALSE,TRUE)</formula>
    </cfRule>
    <cfRule type="expression" dxfId="1324" priority="2292">
      <formula>IF(RIGHT(TEXT(AI70,"0.#"),1)=".",TRUE,FALSE)</formula>
    </cfRule>
  </conditionalFormatting>
  <conditionalFormatting sqref="AM70">
    <cfRule type="expression" dxfId="1323" priority="2289">
      <formula>IF(RIGHT(TEXT(AM70,"0.#"),1)=".",FALSE,TRUE)</formula>
    </cfRule>
    <cfRule type="expression" dxfId="1322" priority="2290">
      <formula>IF(RIGHT(TEXT(AM70,"0.#"),1)=".",TRUE,FALSE)</formula>
    </cfRule>
  </conditionalFormatting>
  <conditionalFormatting sqref="AM71">
    <cfRule type="expression" dxfId="1321" priority="2287">
      <formula>IF(RIGHT(TEXT(AM71,"0.#"),1)=".",FALSE,TRUE)</formula>
    </cfRule>
    <cfRule type="expression" dxfId="1320" priority="2288">
      <formula>IF(RIGHT(TEXT(AM71,"0.#"),1)=".",TRUE,FALSE)</formula>
    </cfRule>
  </conditionalFormatting>
  <conditionalFormatting sqref="AM72">
    <cfRule type="expression" dxfId="1319" priority="2285">
      <formula>IF(RIGHT(TEXT(AM72,"0.#"),1)=".",FALSE,TRUE)</formula>
    </cfRule>
    <cfRule type="expression" dxfId="1318" priority="2286">
      <formula>IF(RIGHT(TEXT(AM72,"0.#"),1)=".",TRUE,FALSE)</formula>
    </cfRule>
  </conditionalFormatting>
  <conditionalFormatting sqref="AQ70:AQ72">
    <cfRule type="expression" dxfId="1317" priority="2283">
      <formula>IF(RIGHT(TEXT(AQ70,"0.#"),1)=".",FALSE,TRUE)</formula>
    </cfRule>
    <cfRule type="expression" dxfId="1316" priority="2284">
      <formula>IF(RIGHT(TEXT(AQ70,"0.#"),1)=".",TRUE,FALSE)</formula>
    </cfRule>
  </conditionalFormatting>
  <conditionalFormatting sqref="AU70:AU72">
    <cfRule type="expression" dxfId="1315" priority="2281">
      <formula>IF(RIGHT(TEXT(AU70,"0.#"),1)=".",FALSE,TRUE)</formula>
    </cfRule>
    <cfRule type="expression" dxfId="1314" priority="2282">
      <formula>IF(RIGHT(TEXT(AU70,"0.#"),1)=".",TRUE,FALSE)</formula>
    </cfRule>
  </conditionalFormatting>
  <conditionalFormatting sqref="AU656">
    <cfRule type="expression" dxfId="1313" priority="799">
      <formula>IF(RIGHT(TEXT(AU656,"0.#"),1)=".",FALSE,TRUE)</formula>
    </cfRule>
    <cfRule type="expression" dxfId="1312" priority="800">
      <formula>IF(RIGHT(TEXT(AU656,"0.#"),1)=".",TRUE,FALSE)</formula>
    </cfRule>
  </conditionalFormatting>
  <conditionalFormatting sqref="AQ655">
    <cfRule type="expression" dxfId="1311" priority="791">
      <formula>IF(RIGHT(TEXT(AQ655,"0.#"),1)=".",FALSE,TRUE)</formula>
    </cfRule>
    <cfRule type="expression" dxfId="1310" priority="792">
      <formula>IF(RIGHT(TEXT(AQ655,"0.#"),1)=".",TRUE,FALSE)</formula>
    </cfRule>
  </conditionalFormatting>
  <conditionalFormatting sqref="AI696">
    <cfRule type="expression" dxfId="1309" priority="583">
      <formula>IF(RIGHT(TEXT(AI696,"0.#"),1)=".",FALSE,TRUE)</formula>
    </cfRule>
    <cfRule type="expression" dxfId="1308" priority="584">
      <formula>IF(RIGHT(TEXT(AI696,"0.#"),1)=".",TRUE,FALSE)</formula>
    </cfRule>
  </conditionalFormatting>
  <conditionalFormatting sqref="AQ694">
    <cfRule type="expression" dxfId="1307" priority="577">
      <formula>IF(RIGHT(TEXT(AQ694,"0.#"),1)=".",FALSE,TRUE)</formula>
    </cfRule>
    <cfRule type="expression" dxfId="1306" priority="578">
      <formula>IF(RIGHT(TEXT(AQ694,"0.#"),1)=".",TRUE,FALSE)</formula>
    </cfRule>
  </conditionalFormatting>
  <conditionalFormatting sqref="AL888:AO907">
    <cfRule type="expression" dxfId="1305" priority="2189">
      <formula>IF(AND(AL888&gt;=0, RIGHT(TEXT(AL888,"0.#"),1)&lt;&gt;"."),TRUE,FALSE)</formula>
    </cfRule>
    <cfRule type="expression" dxfId="1304" priority="2190">
      <formula>IF(AND(AL888&gt;=0, RIGHT(TEXT(AL888,"0.#"),1)="."),TRUE,FALSE)</formula>
    </cfRule>
    <cfRule type="expression" dxfId="1303" priority="2191">
      <formula>IF(AND(AL888&lt;0, RIGHT(TEXT(AL888,"0.#"),1)&lt;&gt;"."),TRUE,FALSE)</formula>
    </cfRule>
    <cfRule type="expression" dxfId="1302" priority="2192">
      <formula>IF(AND(AL888&lt;0, RIGHT(TEXT(AL888,"0.#"),1)="."),TRUE,FALSE)</formula>
    </cfRule>
  </conditionalFormatting>
  <conditionalFormatting sqref="AL913:AO940">
    <cfRule type="expression" dxfId="1301" priority="2177">
      <formula>IF(AND(AL913&gt;=0, RIGHT(TEXT(AL913,"0.#"),1)&lt;&gt;"."),TRUE,FALSE)</formula>
    </cfRule>
    <cfRule type="expression" dxfId="1300" priority="2178">
      <formula>IF(AND(AL913&gt;=0, RIGHT(TEXT(AL913,"0.#"),1)="."),TRUE,FALSE)</formula>
    </cfRule>
    <cfRule type="expression" dxfId="1299" priority="2179">
      <formula>IF(AND(AL913&lt;0, RIGHT(TEXT(AL913,"0.#"),1)&lt;&gt;"."),TRUE,FALSE)</formula>
    </cfRule>
    <cfRule type="expression" dxfId="1298" priority="2180">
      <formula>IF(AND(AL913&lt;0, RIGHT(TEXT(AL913,"0.#"),1)="."),TRUE,FALSE)</formula>
    </cfRule>
  </conditionalFormatting>
  <conditionalFormatting sqref="AL911:AO912">
    <cfRule type="expression" dxfId="1297" priority="2171">
      <formula>IF(AND(AL911&gt;=0, RIGHT(TEXT(AL911,"0.#"),1)&lt;&gt;"."),TRUE,FALSE)</formula>
    </cfRule>
    <cfRule type="expression" dxfId="1296" priority="2172">
      <formula>IF(AND(AL911&gt;=0, RIGHT(TEXT(AL911,"0.#"),1)="."),TRUE,FALSE)</formula>
    </cfRule>
    <cfRule type="expression" dxfId="1295" priority="2173">
      <formula>IF(AND(AL911&lt;0, RIGHT(TEXT(AL911,"0.#"),1)&lt;&gt;"."),TRUE,FALSE)</formula>
    </cfRule>
    <cfRule type="expression" dxfId="1294" priority="2174">
      <formula>IF(AND(AL911&lt;0, RIGHT(TEXT(AL911,"0.#"),1)="."),TRUE,FALSE)</formula>
    </cfRule>
  </conditionalFormatting>
  <conditionalFormatting sqref="AL954:AO973">
    <cfRule type="expression" dxfId="1293" priority="2165">
      <formula>IF(AND(AL954&gt;=0, RIGHT(TEXT(AL954,"0.#"),1)&lt;&gt;"."),TRUE,FALSE)</formula>
    </cfRule>
    <cfRule type="expression" dxfId="1292" priority="2166">
      <formula>IF(AND(AL954&gt;=0, RIGHT(TEXT(AL954,"0.#"),1)="."),TRUE,FALSE)</formula>
    </cfRule>
    <cfRule type="expression" dxfId="1291" priority="2167">
      <formula>IF(AND(AL954&lt;0, RIGHT(TEXT(AL954,"0.#"),1)&lt;&gt;"."),TRUE,FALSE)</formula>
    </cfRule>
    <cfRule type="expression" dxfId="1290" priority="2168">
      <formula>IF(AND(AL954&lt;0, RIGHT(TEXT(AL954,"0.#"),1)="."),TRUE,FALSE)</formula>
    </cfRule>
  </conditionalFormatting>
  <conditionalFormatting sqref="AL944:AO944">
    <cfRule type="expression" dxfId="1289" priority="2159">
      <formula>IF(AND(AL944&gt;=0, RIGHT(TEXT(AL944,"0.#"),1)&lt;&gt;"."),TRUE,FALSE)</formula>
    </cfRule>
    <cfRule type="expression" dxfId="1288" priority="2160">
      <formula>IF(AND(AL944&gt;=0, RIGHT(TEXT(AL944,"0.#"),1)="."),TRUE,FALSE)</formula>
    </cfRule>
    <cfRule type="expression" dxfId="1287" priority="2161">
      <formula>IF(AND(AL944&lt;0, RIGHT(TEXT(AL944,"0.#"),1)&lt;&gt;"."),TRUE,FALSE)</formula>
    </cfRule>
    <cfRule type="expression" dxfId="1286" priority="2162">
      <formula>IF(AND(AL944&lt;0, RIGHT(TEXT(AL944,"0.#"),1)="."),TRUE,FALSE)</formula>
    </cfRule>
  </conditionalFormatting>
  <conditionalFormatting sqref="AL985:AO1006">
    <cfRule type="expression" dxfId="1285" priority="2153">
      <formula>IF(AND(AL985&gt;=0, RIGHT(TEXT(AL985,"0.#"),1)&lt;&gt;"."),TRUE,FALSE)</formula>
    </cfRule>
    <cfRule type="expression" dxfId="1284" priority="2154">
      <formula>IF(AND(AL985&gt;=0, RIGHT(TEXT(AL985,"0.#"),1)="."),TRUE,FALSE)</formula>
    </cfRule>
    <cfRule type="expression" dxfId="1283" priority="2155">
      <formula>IF(AND(AL985&lt;0, RIGHT(TEXT(AL985,"0.#"),1)&lt;&gt;"."),TRUE,FALSE)</formula>
    </cfRule>
    <cfRule type="expression" dxfId="1282" priority="2156">
      <formula>IF(AND(AL985&lt;0, RIGHT(TEXT(AL985,"0.#"),1)="."),TRUE,FALSE)</formula>
    </cfRule>
  </conditionalFormatting>
  <conditionalFormatting sqref="AL1020:AO1039">
    <cfRule type="expression" dxfId="1281" priority="2141">
      <formula>IF(AND(AL1020&gt;=0, RIGHT(TEXT(AL1020,"0.#"),1)&lt;&gt;"."),TRUE,FALSE)</formula>
    </cfRule>
    <cfRule type="expression" dxfId="1280" priority="2142">
      <formula>IF(AND(AL1020&gt;=0, RIGHT(TEXT(AL1020,"0.#"),1)="."),TRUE,FALSE)</formula>
    </cfRule>
    <cfRule type="expression" dxfId="1279" priority="2143">
      <formula>IF(AND(AL1020&lt;0, RIGHT(TEXT(AL1020,"0.#"),1)&lt;&gt;"."),TRUE,FALSE)</formula>
    </cfRule>
    <cfRule type="expression" dxfId="1278" priority="2144">
      <formula>IF(AND(AL1020&lt;0, RIGHT(TEXT(AL1020,"0.#"),1)="."),TRUE,FALSE)</formula>
    </cfRule>
  </conditionalFormatting>
  <conditionalFormatting sqref="Y1010:Y1011">
    <cfRule type="expression" dxfId="1277" priority="2133">
      <formula>IF(RIGHT(TEXT(Y1010,"0.#"),1)=".",FALSE,TRUE)</formula>
    </cfRule>
    <cfRule type="expression" dxfId="1276" priority="2134">
      <formula>IF(RIGHT(TEXT(Y1010,"0.#"),1)=".",TRUE,FALSE)</formula>
    </cfRule>
  </conditionalFormatting>
  <conditionalFormatting sqref="AL1053:AO1072">
    <cfRule type="expression" dxfId="1275" priority="2129">
      <formula>IF(AND(AL1053&gt;=0, RIGHT(TEXT(AL1053,"0.#"),1)&lt;&gt;"."),TRUE,FALSE)</formula>
    </cfRule>
    <cfRule type="expression" dxfId="1274" priority="2130">
      <formula>IF(AND(AL1053&gt;=0, RIGHT(TEXT(AL1053,"0.#"),1)="."),TRUE,FALSE)</formula>
    </cfRule>
    <cfRule type="expression" dxfId="1273" priority="2131">
      <formula>IF(AND(AL1053&lt;0, RIGHT(TEXT(AL1053,"0.#"),1)&lt;&gt;"."),TRUE,FALSE)</formula>
    </cfRule>
    <cfRule type="expression" dxfId="1272" priority="2132">
      <formula>IF(AND(AL1053&lt;0, RIGHT(TEXT(AL1053,"0.#"),1)="."),TRUE,FALSE)</formula>
    </cfRule>
  </conditionalFormatting>
  <conditionalFormatting sqref="Y1051:Y1072">
    <cfRule type="expression" dxfId="1271" priority="2127">
      <formula>IF(RIGHT(TEXT(Y1051,"0.#"),1)=".",FALSE,TRUE)</formula>
    </cfRule>
    <cfRule type="expression" dxfId="1270" priority="2128">
      <formula>IF(RIGHT(TEXT(Y1051,"0.#"),1)=".",TRUE,FALSE)</formula>
    </cfRule>
  </conditionalFormatting>
  <conditionalFormatting sqref="AL1078:AO1105">
    <cfRule type="expression" dxfId="1269" priority="2117">
      <formula>IF(AND(AL1078&gt;=0, RIGHT(TEXT(AL1078,"0.#"),1)&lt;&gt;"."),TRUE,FALSE)</formula>
    </cfRule>
    <cfRule type="expression" dxfId="1268" priority="2118">
      <formula>IF(AND(AL1078&gt;=0, RIGHT(TEXT(AL1078,"0.#"),1)="."),TRUE,FALSE)</formula>
    </cfRule>
    <cfRule type="expression" dxfId="1267" priority="2119">
      <formula>IF(AND(AL1078&lt;0, RIGHT(TEXT(AL1078,"0.#"),1)&lt;&gt;"."),TRUE,FALSE)</formula>
    </cfRule>
    <cfRule type="expression" dxfId="1266" priority="2120">
      <formula>IF(AND(AL1078&lt;0, RIGHT(TEXT(AL1078,"0.#"),1)="."),TRUE,FALSE)</formula>
    </cfRule>
  </conditionalFormatting>
  <conditionalFormatting sqref="Y1078:Y1105">
    <cfRule type="expression" dxfId="1265" priority="2115">
      <formula>IF(RIGHT(TEXT(Y1078,"0.#"),1)=".",FALSE,TRUE)</formula>
    </cfRule>
    <cfRule type="expression" dxfId="1264" priority="2116">
      <formula>IF(RIGHT(TEXT(Y1078,"0.#"),1)=".",TRUE,FALSE)</formula>
    </cfRule>
  </conditionalFormatting>
  <conditionalFormatting sqref="Y1076:Y1077">
    <cfRule type="expression" dxfId="1263" priority="2109">
      <formula>IF(RIGHT(TEXT(Y1076,"0.#"),1)=".",FALSE,TRUE)</formula>
    </cfRule>
    <cfRule type="expression" dxfId="1262" priority="2110">
      <formula>IF(RIGHT(TEXT(Y1076,"0.#"),1)=".",TRUE,FALSE)</formula>
    </cfRule>
  </conditionalFormatting>
  <conditionalFormatting sqref="AE39">
    <cfRule type="expression" dxfId="1261" priority="2107">
      <formula>IF(RIGHT(TEXT(AE39,"0.#"),1)=".",FALSE,TRUE)</formula>
    </cfRule>
    <cfRule type="expression" dxfId="1260" priority="2108">
      <formula>IF(RIGHT(TEXT(AE39,"0.#"),1)=".",TRUE,FALSE)</formula>
    </cfRule>
  </conditionalFormatting>
  <conditionalFormatting sqref="AM41">
    <cfRule type="expression" dxfId="1259" priority="2091">
      <formula>IF(RIGHT(TEXT(AM41,"0.#"),1)=".",FALSE,TRUE)</formula>
    </cfRule>
    <cfRule type="expression" dxfId="1258" priority="2092">
      <formula>IF(RIGHT(TEXT(AM41,"0.#"),1)=".",TRUE,FALSE)</formula>
    </cfRule>
  </conditionalFormatting>
  <conditionalFormatting sqref="AE40">
    <cfRule type="expression" dxfId="1257" priority="2105">
      <formula>IF(RIGHT(TEXT(AE40,"0.#"),1)=".",FALSE,TRUE)</formula>
    </cfRule>
    <cfRule type="expression" dxfId="1256" priority="2106">
      <formula>IF(RIGHT(TEXT(AE40,"0.#"),1)=".",TRUE,FALSE)</formula>
    </cfRule>
  </conditionalFormatting>
  <conditionalFormatting sqref="AE41">
    <cfRule type="expression" dxfId="1255" priority="2103">
      <formula>IF(RIGHT(TEXT(AE41,"0.#"),1)=".",FALSE,TRUE)</formula>
    </cfRule>
    <cfRule type="expression" dxfId="1254" priority="2104">
      <formula>IF(RIGHT(TEXT(AE41,"0.#"),1)=".",TRUE,FALSE)</formula>
    </cfRule>
  </conditionalFormatting>
  <conditionalFormatting sqref="AI41">
    <cfRule type="expression" dxfId="1253" priority="2101">
      <formula>IF(RIGHT(TEXT(AI41,"0.#"),1)=".",FALSE,TRUE)</formula>
    </cfRule>
    <cfRule type="expression" dxfId="1252" priority="2102">
      <formula>IF(RIGHT(TEXT(AI41,"0.#"),1)=".",TRUE,FALSE)</formula>
    </cfRule>
  </conditionalFormatting>
  <conditionalFormatting sqref="AI40">
    <cfRule type="expression" dxfId="1251" priority="2099">
      <formula>IF(RIGHT(TEXT(AI40,"0.#"),1)=".",FALSE,TRUE)</formula>
    </cfRule>
    <cfRule type="expression" dxfId="1250" priority="2100">
      <formula>IF(RIGHT(TEXT(AI40,"0.#"),1)=".",TRUE,FALSE)</formula>
    </cfRule>
  </conditionalFormatting>
  <conditionalFormatting sqref="AI39">
    <cfRule type="expression" dxfId="1249" priority="2097">
      <formula>IF(RIGHT(TEXT(AI39,"0.#"),1)=".",FALSE,TRUE)</formula>
    </cfRule>
    <cfRule type="expression" dxfId="1248" priority="2098">
      <formula>IF(RIGHT(TEXT(AI39,"0.#"),1)=".",TRUE,FALSE)</formula>
    </cfRule>
  </conditionalFormatting>
  <conditionalFormatting sqref="AM39">
    <cfRule type="expression" dxfId="1247" priority="2095">
      <formula>IF(RIGHT(TEXT(AM39,"0.#"),1)=".",FALSE,TRUE)</formula>
    </cfRule>
    <cfRule type="expression" dxfId="1246" priority="2096">
      <formula>IF(RIGHT(TEXT(AM39,"0.#"),1)=".",TRUE,FALSE)</formula>
    </cfRule>
  </conditionalFormatting>
  <conditionalFormatting sqref="AM40">
    <cfRule type="expression" dxfId="1245" priority="2093">
      <formula>IF(RIGHT(TEXT(AM40,"0.#"),1)=".",FALSE,TRUE)</formula>
    </cfRule>
    <cfRule type="expression" dxfId="1244" priority="2094">
      <formula>IF(RIGHT(TEXT(AM40,"0.#"),1)=".",TRUE,FALSE)</formula>
    </cfRule>
  </conditionalFormatting>
  <conditionalFormatting sqref="AQ39:AQ41">
    <cfRule type="expression" dxfId="1243" priority="2089">
      <formula>IF(RIGHT(TEXT(AQ39,"0.#"),1)=".",FALSE,TRUE)</formula>
    </cfRule>
    <cfRule type="expression" dxfId="1242" priority="2090">
      <formula>IF(RIGHT(TEXT(AQ39,"0.#"),1)=".",TRUE,FALSE)</formula>
    </cfRule>
  </conditionalFormatting>
  <conditionalFormatting sqref="AU39:AU41">
    <cfRule type="expression" dxfId="1241" priority="2087">
      <formula>IF(RIGHT(TEXT(AU39,"0.#"),1)=".",FALSE,TRUE)</formula>
    </cfRule>
    <cfRule type="expression" dxfId="1240" priority="2088">
      <formula>IF(RIGHT(TEXT(AU39,"0.#"),1)=".",TRUE,FALSE)</formula>
    </cfRule>
  </conditionalFormatting>
  <conditionalFormatting sqref="AE46">
    <cfRule type="expression" dxfId="1239" priority="2085">
      <formula>IF(RIGHT(TEXT(AE46,"0.#"),1)=".",FALSE,TRUE)</formula>
    </cfRule>
    <cfRule type="expression" dxfId="1238" priority="2086">
      <formula>IF(RIGHT(TEXT(AE46,"0.#"),1)=".",TRUE,FALSE)</formula>
    </cfRule>
  </conditionalFormatting>
  <conditionalFormatting sqref="AE47">
    <cfRule type="expression" dxfId="1237" priority="2083">
      <formula>IF(RIGHT(TEXT(AE47,"0.#"),1)=".",FALSE,TRUE)</formula>
    </cfRule>
    <cfRule type="expression" dxfId="1236" priority="2084">
      <formula>IF(RIGHT(TEXT(AE47,"0.#"),1)=".",TRUE,FALSE)</formula>
    </cfRule>
  </conditionalFormatting>
  <conditionalFormatting sqref="AE48">
    <cfRule type="expression" dxfId="1235" priority="2081">
      <formula>IF(RIGHT(TEXT(AE48,"0.#"),1)=".",FALSE,TRUE)</formula>
    </cfRule>
    <cfRule type="expression" dxfId="1234" priority="2082">
      <formula>IF(RIGHT(TEXT(AE48,"0.#"),1)=".",TRUE,FALSE)</formula>
    </cfRule>
  </conditionalFormatting>
  <conditionalFormatting sqref="AI48">
    <cfRule type="expression" dxfId="1233" priority="2079">
      <formula>IF(RIGHT(TEXT(AI48,"0.#"),1)=".",FALSE,TRUE)</formula>
    </cfRule>
    <cfRule type="expression" dxfId="1232" priority="2080">
      <formula>IF(RIGHT(TEXT(AI48,"0.#"),1)=".",TRUE,FALSE)</formula>
    </cfRule>
  </conditionalFormatting>
  <conditionalFormatting sqref="AI47">
    <cfRule type="expression" dxfId="1231" priority="2077">
      <formula>IF(RIGHT(TEXT(AI47,"0.#"),1)=".",FALSE,TRUE)</formula>
    </cfRule>
    <cfRule type="expression" dxfId="1230" priority="2078">
      <formula>IF(RIGHT(TEXT(AI47,"0.#"),1)=".",TRUE,FALSE)</formula>
    </cfRule>
  </conditionalFormatting>
  <conditionalFormatting sqref="AE448">
    <cfRule type="expression" dxfId="1229" priority="1955">
      <formula>IF(RIGHT(TEXT(AE448,"0.#"),1)=".",FALSE,TRUE)</formula>
    </cfRule>
    <cfRule type="expression" dxfId="1228" priority="1956">
      <formula>IF(RIGHT(TEXT(AE448,"0.#"),1)=".",TRUE,FALSE)</formula>
    </cfRule>
  </conditionalFormatting>
  <conditionalFormatting sqref="AM450">
    <cfRule type="expression" dxfId="1227" priority="1945">
      <formula>IF(RIGHT(TEXT(AM450,"0.#"),1)=".",FALSE,TRUE)</formula>
    </cfRule>
    <cfRule type="expression" dxfId="1226" priority="1946">
      <formula>IF(RIGHT(TEXT(AM450,"0.#"),1)=".",TRUE,FALSE)</formula>
    </cfRule>
  </conditionalFormatting>
  <conditionalFormatting sqref="AE449">
    <cfRule type="expression" dxfId="1225" priority="1953">
      <formula>IF(RIGHT(TEXT(AE449,"0.#"),1)=".",FALSE,TRUE)</formula>
    </cfRule>
    <cfRule type="expression" dxfId="1224" priority="1954">
      <formula>IF(RIGHT(TEXT(AE449,"0.#"),1)=".",TRUE,FALSE)</formula>
    </cfRule>
  </conditionalFormatting>
  <conditionalFormatting sqref="AE450">
    <cfRule type="expression" dxfId="1223" priority="1951">
      <formula>IF(RIGHT(TEXT(AE450,"0.#"),1)=".",FALSE,TRUE)</formula>
    </cfRule>
    <cfRule type="expression" dxfId="1222" priority="1952">
      <formula>IF(RIGHT(TEXT(AE450,"0.#"),1)=".",TRUE,FALSE)</formula>
    </cfRule>
  </conditionalFormatting>
  <conditionalFormatting sqref="AM448">
    <cfRule type="expression" dxfId="1221" priority="1949">
      <formula>IF(RIGHT(TEXT(AM448,"0.#"),1)=".",FALSE,TRUE)</formula>
    </cfRule>
    <cfRule type="expression" dxfId="1220" priority="1950">
      <formula>IF(RIGHT(TEXT(AM448,"0.#"),1)=".",TRUE,FALSE)</formula>
    </cfRule>
  </conditionalFormatting>
  <conditionalFormatting sqref="AM449">
    <cfRule type="expression" dxfId="1219" priority="1947">
      <formula>IF(RIGHT(TEXT(AM449,"0.#"),1)=".",FALSE,TRUE)</formula>
    </cfRule>
    <cfRule type="expression" dxfId="1218" priority="1948">
      <formula>IF(RIGHT(TEXT(AM449,"0.#"),1)=".",TRUE,FALSE)</formula>
    </cfRule>
  </conditionalFormatting>
  <conditionalFormatting sqref="AU448">
    <cfRule type="expression" dxfId="1217" priority="1943">
      <formula>IF(RIGHT(TEXT(AU448,"0.#"),1)=".",FALSE,TRUE)</formula>
    </cfRule>
    <cfRule type="expression" dxfId="1216" priority="1944">
      <formula>IF(RIGHT(TEXT(AU448,"0.#"),1)=".",TRUE,FALSE)</formula>
    </cfRule>
  </conditionalFormatting>
  <conditionalFormatting sqref="AU449">
    <cfRule type="expression" dxfId="1215" priority="1941">
      <formula>IF(RIGHT(TEXT(AU449,"0.#"),1)=".",FALSE,TRUE)</formula>
    </cfRule>
    <cfRule type="expression" dxfId="1214" priority="1942">
      <formula>IF(RIGHT(TEXT(AU449,"0.#"),1)=".",TRUE,FALSE)</formula>
    </cfRule>
  </conditionalFormatting>
  <conditionalFormatting sqref="AU450">
    <cfRule type="expression" dxfId="1213" priority="1939">
      <formula>IF(RIGHT(TEXT(AU450,"0.#"),1)=".",FALSE,TRUE)</formula>
    </cfRule>
    <cfRule type="expression" dxfId="1212" priority="1940">
      <formula>IF(RIGHT(TEXT(AU450,"0.#"),1)=".",TRUE,FALSE)</formula>
    </cfRule>
  </conditionalFormatting>
  <conditionalFormatting sqref="AI450">
    <cfRule type="expression" dxfId="1211" priority="1933">
      <formula>IF(RIGHT(TEXT(AI450,"0.#"),1)=".",FALSE,TRUE)</formula>
    </cfRule>
    <cfRule type="expression" dxfId="1210" priority="1934">
      <formula>IF(RIGHT(TEXT(AI450,"0.#"),1)=".",TRUE,FALSE)</formula>
    </cfRule>
  </conditionalFormatting>
  <conditionalFormatting sqref="AI448">
    <cfRule type="expression" dxfId="1209" priority="1937">
      <formula>IF(RIGHT(TEXT(AI448,"0.#"),1)=".",FALSE,TRUE)</formula>
    </cfRule>
    <cfRule type="expression" dxfId="1208" priority="1938">
      <formula>IF(RIGHT(TEXT(AI448,"0.#"),1)=".",TRUE,FALSE)</formula>
    </cfRule>
  </conditionalFormatting>
  <conditionalFormatting sqref="AI449">
    <cfRule type="expression" dxfId="1207" priority="1935">
      <formula>IF(RIGHT(TEXT(AI449,"0.#"),1)=".",FALSE,TRUE)</formula>
    </cfRule>
    <cfRule type="expression" dxfId="1206" priority="1936">
      <formula>IF(RIGHT(TEXT(AI449,"0.#"),1)=".",TRUE,FALSE)</formula>
    </cfRule>
  </conditionalFormatting>
  <conditionalFormatting sqref="AQ449">
    <cfRule type="expression" dxfId="1205" priority="1931">
      <formula>IF(RIGHT(TEXT(AQ449,"0.#"),1)=".",FALSE,TRUE)</formula>
    </cfRule>
    <cfRule type="expression" dxfId="1204" priority="1932">
      <formula>IF(RIGHT(TEXT(AQ449,"0.#"),1)=".",TRUE,FALSE)</formula>
    </cfRule>
  </conditionalFormatting>
  <conditionalFormatting sqref="AQ450">
    <cfRule type="expression" dxfId="1203" priority="1929">
      <formula>IF(RIGHT(TEXT(AQ450,"0.#"),1)=".",FALSE,TRUE)</formula>
    </cfRule>
    <cfRule type="expression" dxfId="1202" priority="1930">
      <formula>IF(RIGHT(TEXT(AQ450,"0.#"),1)=".",TRUE,FALSE)</formula>
    </cfRule>
  </conditionalFormatting>
  <conditionalFormatting sqref="AQ448">
    <cfRule type="expression" dxfId="1201" priority="1927">
      <formula>IF(RIGHT(TEXT(AQ448,"0.#"),1)=".",FALSE,TRUE)</formula>
    </cfRule>
    <cfRule type="expression" dxfId="1200" priority="1928">
      <formula>IF(RIGHT(TEXT(AQ448,"0.#"),1)=".",TRUE,FALSE)</formula>
    </cfRule>
  </conditionalFormatting>
  <conditionalFormatting sqref="AE453">
    <cfRule type="expression" dxfId="1199" priority="1925">
      <formula>IF(RIGHT(TEXT(AE453,"0.#"),1)=".",FALSE,TRUE)</formula>
    </cfRule>
    <cfRule type="expression" dxfId="1198" priority="1926">
      <formula>IF(RIGHT(TEXT(AE453,"0.#"),1)=".",TRUE,FALSE)</formula>
    </cfRule>
  </conditionalFormatting>
  <conditionalFormatting sqref="AM455">
    <cfRule type="expression" dxfId="1197" priority="1915">
      <formula>IF(RIGHT(TEXT(AM455,"0.#"),1)=".",FALSE,TRUE)</formula>
    </cfRule>
    <cfRule type="expression" dxfId="1196" priority="1916">
      <formula>IF(RIGHT(TEXT(AM455,"0.#"),1)=".",TRUE,FALSE)</formula>
    </cfRule>
  </conditionalFormatting>
  <conditionalFormatting sqref="AE454">
    <cfRule type="expression" dxfId="1195" priority="1923">
      <formula>IF(RIGHT(TEXT(AE454,"0.#"),1)=".",FALSE,TRUE)</formula>
    </cfRule>
    <cfRule type="expression" dxfId="1194" priority="1924">
      <formula>IF(RIGHT(TEXT(AE454,"0.#"),1)=".",TRUE,FALSE)</formula>
    </cfRule>
  </conditionalFormatting>
  <conditionalFormatting sqref="AE455">
    <cfRule type="expression" dxfId="1193" priority="1921">
      <formula>IF(RIGHT(TEXT(AE455,"0.#"),1)=".",FALSE,TRUE)</formula>
    </cfRule>
    <cfRule type="expression" dxfId="1192" priority="1922">
      <formula>IF(RIGHT(TEXT(AE455,"0.#"),1)=".",TRUE,FALSE)</formula>
    </cfRule>
  </conditionalFormatting>
  <conditionalFormatting sqref="AM453">
    <cfRule type="expression" dxfId="1191" priority="1919">
      <formula>IF(RIGHT(TEXT(AM453,"0.#"),1)=".",FALSE,TRUE)</formula>
    </cfRule>
    <cfRule type="expression" dxfId="1190" priority="1920">
      <formula>IF(RIGHT(TEXT(AM453,"0.#"),1)=".",TRUE,FALSE)</formula>
    </cfRule>
  </conditionalFormatting>
  <conditionalFormatting sqref="AM454">
    <cfRule type="expression" dxfId="1189" priority="1917">
      <formula>IF(RIGHT(TEXT(AM454,"0.#"),1)=".",FALSE,TRUE)</formula>
    </cfRule>
    <cfRule type="expression" dxfId="1188" priority="1918">
      <formula>IF(RIGHT(TEXT(AM454,"0.#"),1)=".",TRUE,FALSE)</formula>
    </cfRule>
  </conditionalFormatting>
  <conditionalFormatting sqref="AU453">
    <cfRule type="expression" dxfId="1187" priority="1913">
      <formula>IF(RIGHT(TEXT(AU453,"0.#"),1)=".",FALSE,TRUE)</formula>
    </cfRule>
    <cfRule type="expression" dxfId="1186" priority="1914">
      <formula>IF(RIGHT(TEXT(AU453,"0.#"),1)=".",TRUE,FALSE)</formula>
    </cfRule>
  </conditionalFormatting>
  <conditionalFormatting sqref="AU454">
    <cfRule type="expression" dxfId="1185" priority="1911">
      <formula>IF(RIGHT(TEXT(AU454,"0.#"),1)=".",FALSE,TRUE)</formula>
    </cfRule>
    <cfRule type="expression" dxfId="1184" priority="1912">
      <formula>IF(RIGHT(TEXT(AU454,"0.#"),1)=".",TRUE,FALSE)</formula>
    </cfRule>
  </conditionalFormatting>
  <conditionalFormatting sqref="AU455">
    <cfRule type="expression" dxfId="1183" priority="1909">
      <formula>IF(RIGHT(TEXT(AU455,"0.#"),1)=".",FALSE,TRUE)</formula>
    </cfRule>
    <cfRule type="expression" dxfId="1182" priority="1910">
      <formula>IF(RIGHT(TEXT(AU455,"0.#"),1)=".",TRUE,FALSE)</formula>
    </cfRule>
  </conditionalFormatting>
  <conditionalFormatting sqref="AI455">
    <cfRule type="expression" dxfId="1181" priority="1903">
      <formula>IF(RIGHT(TEXT(AI455,"0.#"),1)=".",FALSE,TRUE)</formula>
    </cfRule>
    <cfRule type="expression" dxfId="1180" priority="1904">
      <formula>IF(RIGHT(TEXT(AI455,"0.#"),1)=".",TRUE,FALSE)</formula>
    </cfRule>
  </conditionalFormatting>
  <conditionalFormatting sqref="AI453">
    <cfRule type="expression" dxfId="1179" priority="1907">
      <formula>IF(RIGHT(TEXT(AI453,"0.#"),1)=".",FALSE,TRUE)</formula>
    </cfRule>
    <cfRule type="expression" dxfId="1178" priority="1908">
      <formula>IF(RIGHT(TEXT(AI453,"0.#"),1)=".",TRUE,FALSE)</formula>
    </cfRule>
  </conditionalFormatting>
  <conditionalFormatting sqref="AI454">
    <cfRule type="expression" dxfId="1177" priority="1905">
      <formula>IF(RIGHT(TEXT(AI454,"0.#"),1)=".",FALSE,TRUE)</formula>
    </cfRule>
    <cfRule type="expression" dxfId="1176" priority="1906">
      <formula>IF(RIGHT(TEXT(AI454,"0.#"),1)=".",TRUE,FALSE)</formula>
    </cfRule>
  </conditionalFormatting>
  <conditionalFormatting sqref="AQ454">
    <cfRule type="expression" dxfId="1175" priority="1901">
      <formula>IF(RIGHT(TEXT(AQ454,"0.#"),1)=".",FALSE,TRUE)</formula>
    </cfRule>
    <cfRule type="expression" dxfId="1174" priority="1902">
      <formula>IF(RIGHT(TEXT(AQ454,"0.#"),1)=".",TRUE,FALSE)</formula>
    </cfRule>
  </conditionalFormatting>
  <conditionalFormatting sqref="AQ455">
    <cfRule type="expression" dxfId="1173" priority="1899">
      <formula>IF(RIGHT(TEXT(AQ455,"0.#"),1)=".",FALSE,TRUE)</formula>
    </cfRule>
    <cfRule type="expression" dxfId="1172" priority="1900">
      <formula>IF(RIGHT(TEXT(AQ455,"0.#"),1)=".",TRUE,FALSE)</formula>
    </cfRule>
  </conditionalFormatting>
  <conditionalFormatting sqref="AQ453">
    <cfRule type="expression" dxfId="1171" priority="1897">
      <formula>IF(RIGHT(TEXT(AQ453,"0.#"),1)=".",FALSE,TRUE)</formula>
    </cfRule>
    <cfRule type="expression" dxfId="1170" priority="1898">
      <formula>IF(RIGHT(TEXT(AQ453,"0.#"),1)=".",TRUE,FALSE)</formula>
    </cfRule>
  </conditionalFormatting>
  <conditionalFormatting sqref="AE487">
    <cfRule type="expression" dxfId="1169" priority="1775">
      <formula>IF(RIGHT(TEXT(AE487,"0.#"),1)=".",FALSE,TRUE)</formula>
    </cfRule>
    <cfRule type="expression" dxfId="1168" priority="1776">
      <formula>IF(RIGHT(TEXT(AE487,"0.#"),1)=".",TRUE,FALSE)</formula>
    </cfRule>
  </conditionalFormatting>
  <conditionalFormatting sqref="AE488">
    <cfRule type="expression" dxfId="1167" priority="1773">
      <formula>IF(RIGHT(TEXT(AE488,"0.#"),1)=".",FALSE,TRUE)</formula>
    </cfRule>
    <cfRule type="expression" dxfId="1166" priority="1774">
      <formula>IF(RIGHT(TEXT(AE488,"0.#"),1)=".",TRUE,FALSE)</formula>
    </cfRule>
  </conditionalFormatting>
  <conditionalFormatting sqref="AE489">
    <cfRule type="expression" dxfId="1165" priority="1771">
      <formula>IF(RIGHT(TEXT(AE489,"0.#"),1)=".",FALSE,TRUE)</formula>
    </cfRule>
    <cfRule type="expression" dxfId="1164" priority="1772">
      <formula>IF(RIGHT(TEXT(AE489,"0.#"),1)=".",TRUE,FALSE)</formula>
    </cfRule>
  </conditionalFormatting>
  <conditionalFormatting sqref="AU487">
    <cfRule type="expression" dxfId="1163" priority="1763">
      <formula>IF(RIGHT(TEXT(AU487,"0.#"),1)=".",FALSE,TRUE)</formula>
    </cfRule>
    <cfRule type="expression" dxfId="1162" priority="1764">
      <formula>IF(RIGHT(TEXT(AU487,"0.#"),1)=".",TRUE,FALSE)</formula>
    </cfRule>
  </conditionalFormatting>
  <conditionalFormatting sqref="AU488">
    <cfRule type="expression" dxfId="1161" priority="1761">
      <formula>IF(RIGHT(TEXT(AU488,"0.#"),1)=".",FALSE,TRUE)</formula>
    </cfRule>
    <cfRule type="expression" dxfId="1160" priority="1762">
      <formula>IF(RIGHT(TEXT(AU488,"0.#"),1)=".",TRUE,FALSE)</formula>
    </cfRule>
  </conditionalFormatting>
  <conditionalFormatting sqref="AU489">
    <cfRule type="expression" dxfId="1159" priority="1759">
      <formula>IF(RIGHT(TEXT(AU489,"0.#"),1)=".",FALSE,TRUE)</formula>
    </cfRule>
    <cfRule type="expression" dxfId="1158" priority="1760">
      <formula>IF(RIGHT(TEXT(AU489,"0.#"),1)=".",TRUE,FALSE)</formula>
    </cfRule>
  </conditionalFormatting>
  <conditionalFormatting sqref="AQ488">
    <cfRule type="expression" dxfId="1157" priority="1751">
      <formula>IF(RIGHT(TEXT(AQ488,"0.#"),1)=".",FALSE,TRUE)</formula>
    </cfRule>
    <cfRule type="expression" dxfId="1156" priority="1752">
      <formula>IF(RIGHT(TEXT(AQ488,"0.#"),1)=".",TRUE,FALSE)</formula>
    </cfRule>
  </conditionalFormatting>
  <conditionalFormatting sqref="AQ489">
    <cfRule type="expression" dxfId="1155" priority="1749">
      <formula>IF(RIGHT(TEXT(AQ489,"0.#"),1)=".",FALSE,TRUE)</formula>
    </cfRule>
    <cfRule type="expression" dxfId="1154" priority="1750">
      <formula>IF(RIGHT(TEXT(AQ489,"0.#"),1)=".",TRUE,FALSE)</formula>
    </cfRule>
  </conditionalFormatting>
  <conditionalFormatting sqref="AQ487">
    <cfRule type="expression" dxfId="1153" priority="1747">
      <formula>IF(RIGHT(TEXT(AQ487,"0.#"),1)=".",FALSE,TRUE)</formula>
    </cfRule>
    <cfRule type="expression" dxfId="1152" priority="1748">
      <formula>IF(RIGHT(TEXT(AQ487,"0.#"),1)=".",TRUE,FALSE)</formula>
    </cfRule>
  </conditionalFormatting>
  <conditionalFormatting sqref="AE512">
    <cfRule type="expression" dxfId="1151" priority="1745">
      <formula>IF(RIGHT(TEXT(AE512,"0.#"),1)=".",FALSE,TRUE)</formula>
    </cfRule>
    <cfRule type="expression" dxfId="1150" priority="1746">
      <formula>IF(RIGHT(TEXT(AE512,"0.#"),1)=".",TRUE,FALSE)</formula>
    </cfRule>
  </conditionalFormatting>
  <conditionalFormatting sqref="AE513">
    <cfRule type="expression" dxfId="1149" priority="1743">
      <formula>IF(RIGHT(TEXT(AE513,"0.#"),1)=".",FALSE,TRUE)</formula>
    </cfRule>
    <cfRule type="expression" dxfId="1148" priority="1744">
      <formula>IF(RIGHT(TEXT(AE513,"0.#"),1)=".",TRUE,FALSE)</formula>
    </cfRule>
  </conditionalFormatting>
  <conditionalFormatting sqref="AE514">
    <cfRule type="expression" dxfId="1147" priority="1741">
      <formula>IF(RIGHT(TEXT(AE514,"0.#"),1)=".",FALSE,TRUE)</formula>
    </cfRule>
    <cfRule type="expression" dxfId="1146" priority="1742">
      <formula>IF(RIGHT(TEXT(AE514,"0.#"),1)=".",TRUE,FALSE)</formula>
    </cfRule>
  </conditionalFormatting>
  <conditionalFormatting sqref="AU512">
    <cfRule type="expression" dxfId="1145" priority="1733">
      <formula>IF(RIGHT(TEXT(AU512,"0.#"),1)=".",FALSE,TRUE)</formula>
    </cfRule>
    <cfRule type="expression" dxfId="1144" priority="1734">
      <formula>IF(RIGHT(TEXT(AU512,"0.#"),1)=".",TRUE,FALSE)</formula>
    </cfRule>
  </conditionalFormatting>
  <conditionalFormatting sqref="AU513">
    <cfRule type="expression" dxfId="1143" priority="1731">
      <formula>IF(RIGHT(TEXT(AU513,"0.#"),1)=".",FALSE,TRUE)</formula>
    </cfRule>
    <cfRule type="expression" dxfId="1142" priority="1732">
      <formula>IF(RIGHT(TEXT(AU513,"0.#"),1)=".",TRUE,FALSE)</formula>
    </cfRule>
  </conditionalFormatting>
  <conditionalFormatting sqref="AU514">
    <cfRule type="expression" dxfId="1141" priority="1729">
      <formula>IF(RIGHT(TEXT(AU514,"0.#"),1)=".",FALSE,TRUE)</formula>
    </cfRule>
    <cfRule type="expression" dxfId="1140" priority="1730">
      <formula>IF(RIGHT(TEXT(AU514,"0.#"),1)=".",TRUE,FALSE)</formula>
    </cfRule>
  </conditionalFormatting>
  <conditionalFormatting sqref="AQ513">
    <cfRule type="expression" dxfId="1139" priority="1721">
      <formula>IF(RIGHT(TEXT(AQ513,"0.#"),1)=".",FALSE,TRUE)</formula>
    </cfRule>
    <cfRule type="expression" dxfId="1138" priority="1722">
      <formula>IF(RIGHT(TEXT(AQ513,"0.#"),1)=".",TRUE,FALSE)</formula>
    </cfRule>
  </conditionalFormatting>
  <conditionalFormatting sqref="AQ514">
    <cfRule type="expression" dxfId="1137" priority="1719">
      <formula>IF(RIGHT(TEXT(AQ514,"0.#"),1)=".",FALSE,TRUE)</formula>
    </cfRule>
    <cfRule type="expression" dxfId="1136" priority="1720">
      <formula>IF(RIGHT(TEXT(AQ514,"0.#"),1)=".",TRUE,FALSE)</formula>
    </cfRule>
  </conditionalFormatting>
  <conditionalFormatting sqref="AQ512">
    <cfRule type="expression" dxfId="1135" priority="1717">
      <formula>IF(RIGHT(TEXT(AQ512,"0.#"),1)=".",FALSE,TRUE)</formula>
    </cfRule>
    <cfRule type="expression" dxfId="1134" priority="1718">
      <formula>IF(RIGHT(TEXT(AQ512,"0.#"),1)=".",TRUE,FALSE)</formula>
    </cfRule>
  </conditionalFormatting>
  <conditionalFormatting sqref="AE517">
    <cfRule type="expression" dxfId="1133" priority="1595">
      <formula>IF(RIGHT(TEXT(AE517,"0.#"),1)=".",FALSE,TRUE)</formula>
    </cfRule>
    <cfRule type="expression" dxfId="1132" priority="1596">
      <formula>IF(RIGHT(TEXT(AE517,"0.#"),1)=".",TRUE,FALSE)</formula>
    </cfRule>
  </conditionalFormatting>
  <conditionalFormatting sqref="AE518">
    <cfRule type="expression" dxfId="1131" priority="1593">
      <formula>IF(RIGHT(TEXT(AE518,"0.#"),1)=".",FALSE,TRUE)</formula>
    </cfRule>
    <cfRule type="expression" dxfId="1130" priority="1594">
      <formula>IF(RIGHT(TEXT(AE518,"0.#"),1)=".",TRUE,FALSE)</formula>
    </cfRule>
  </conditionalFormatting>
  <conditionalFormatting sqref="AE519">
    <cfRule type="expression" dxfId="1129" priority="1591">
      <formula>IF(RIGHT(TEXT(AE519,"0.#"),1)=".",FALSE,TRUE)</formula>
    </cfRule>
    <cfRule type="expression" dxfId="1128" priority="1592">
      <formula>IF(RIGHT(TEXT(AE519,"0.#"),1)=".",TRUE,FALSE)</formula>
    </cfRule>
  </conditionalFormatting>
  <conditionalFormatting sqref="AU517">
    <cfRule type="expression" dxfId="1127" priority="1583">
      <formula>IF(RIGHT(TEXT(AU517,"0.#"),1)=".",FALSE,TRUE)</formula>
    </cfRule>
    <cfRule type="expression" dxfId="1126" priority="1584">
      <formula>IF(RIGHT(TEXT(AU517,"0.#"),1)=".",TRUE,FALSE)</formula>
    </cfRule>
  </conditionalFormatting>
  <conditionalFormatting sqref="AU519">
    <cfRule type="expression" dxfId="1125" priority="1579">
      <formula>IF(RIGHT(TEXT(AU519,"0.#"),1)=".",FALSE,TRUE)</formula>
    </cfRule>
    <cfRule type="expression" dxfId="1124" priority="1580">
      <formula>IF(RIGHT(TEXT(AU519,"0.#"),1)=".",TRUE,FALSE)</formula>
    </cfRule>
  </conditionalFormatting>
  <conditionalFormatting sqref="AQ518">
    <cfRule type="expression" dxfId="1123" priority="1571">
      <formula>IF(RIGHT(TEXT(AQ518,"0.#"),1)=".",FALSE,TRUE)</formula>
    </cfRule>
    <cfRule type="expression" dxfId="1122" priority="1572">
      <formula>IF(RIGHT(TEXT(AQ518,"0.#"),1)=".",TRUE,FALSE)</formula>
    </cfRule>
  </conditionalFormatting>
  <conditionalFormatting sqref="AQ519">
    <cfRule type="expression" dxfId="1121" priority="1569">
      <formula>IF(RIGHT(TEXT(AQ519,"0.#"),1)=".",FALSE,TRUE)</formula>
    </cfRule>
    <cfRule type="expression" dxfId="1120" priority="1570">
      <formula>IF(RIGHT(TEXT(AQ519,"0.#"),1)=".",TRUE,FALSE)</formula>
    </cfRule>
  </conditionalFormatting>
  <conditionalFormatting sqref="AQ517">
    <cfRule type="expression" dxfId="1119" priority="1567">
      <formula>IF(RIGHT(TEXT(AQ517,"0.#"),1)=".",FALSE,TRUE)</formula>
    </cfRule>
    <cfRule type="expression" dxfId="1118" priority="1568">
      <formula>IF(RIGHT(TEXT(AQ517,"0.#"),1)=".",TRUE,FALSE)</formula>
    </cfRule>
  </conditionalFormatting>
  <conditionalFormatting sqref="AE522">
    <cfRule type="expression" dxfId="1117" priority="1565">
      <formula>IF(RIGHT(TEXT(AE522,"0.#"),1)=".",FALSE,TRUE)</formula>
    </cfRule>
    <cfRule type="expression" dxfId="1116" priority="1566">
      <formula>IF(RIGHT(TEXT(AE522,"0.#"),1)=".",TRUE,FALSE)</formula>
    </cfRule>
  </conditionalFormatting>
  <conditionalFormatting sqref="AE523">
    <cfRule type="expression" dxfId="1115" priority="1563">
      <formula>IF(RIGHT(TEXT(AE523,"0.#"),1)=".",FALSE,TRUE)</formula>
    </cfRule>
    <cfRule type="expression" dxfId="1114" priority="1564">
      <formula>IF(RIGHT(TEXT(AE523,"0.#"),1)=".",TRUE,FALSE)</formula>
    </cfRule>
  </conditionalFormatting>
  <conditionalFormatting sqref="AE524">
    <cfRule type="expression" dxfId="1113" priority="1561">
      <formula>IF(RIGHT(TEXT(AE524,"0.#"),1)=".",FALSE,TRUE)</formula>
    </cfRule>
    <cfRule type="expression" dxfId="1112" priority="1562">
      <formula>IF(RIGHT(TEXT(AE524,"0.#"),1)=".",TRUE,FALSE)</formula>
    </cfRule>
  </conditionalFormatting>
  <conditionalFormatting sqref="AU522">
    <cfRule type="expression" dxfId="1111" priority="1553">
      <formula>IF(RIGHT(TEXT(AU522,"0.#"),1)=".",FALSE,TRUE)</formula>
    </cfRule>
    <cfRule type="expression" dxfId="1110" priority="1554">
      <formula>IF(RIGHT(TEXT(AU522,"0.#"),1)=".",TRUE,FALSE)</formula>
    </cfRule>
  </conditionalFormatting>
  <conditionalFormatting sqref="AU523">
    <cfRule type="expression" dxfId="1109" priority="1551">
      <formula>IF(RIGHT(TEXT(AU523,"0.#"),1)=".",FALSE,TRUE)</formula>
    </cfRule>
    <cfRule type="expression" dxfId="1108" priority="1552">
      <formula>IF(RIGHT(TEXT(AU523,"0.#"),1)=".",TRUE,FALSE)</formula>
    </cfRule>
  </conditionalFormatting>
  <conditionalFormatting sqref="AU524">
    <cfRule type="expression" dxfId="1107" priority="1549">
      <formula>IF(RIGHT(TEXT(AU524,"0.#"),1)=".",FALSE,TRUE)</formula>
    </cfRule>
    <cfRule type="expression" dxfId="1106" priority="1550">
      <formula>IF(RIGHT(TEXT(AU524,"0.#"),1)=".",TRUE,FALSE)</formula>
    </cfRule>
  </conditionalFormatting>
  <conditionalFormatting sqref="AQ523">
    <cfRule type="expression" dxfId="1105" priority="1541">
      <formula>IF(RIGHT(TEXT(AQ523,"0.#"),1)=".",FALSE,TRUE)</formula>
    </cfRule>
    <cfRule type="expression" dxfId="1104" priority="1542">
      <formula>IF(RIGHT(TEXT(AQ523,"0.#"),1)=".",TRUE,FALSE)</formula>
    </cfRule>
  </conditionalFormatting>
  <conditionalFormatting sqref="AQ524">
    <cfRule type="expression" dxfId="1103" priority="1539">
      <formula>IF(RIGHT(TEXT(AQ524,"0.#"),1)=".",FALSE,TRUE)</formula>
    </cfRule>
    <cfRule type="expression" dxfId="1102" priority="1540">
      <formula>IF(RIGHT(TEXT(AQ524,"0.#"),1)=".",TRUE,FALSE)</formula>
    </cfRule>
  </conditionalFormatting>
  <conditionalFormatting sqref="AQ522">
    <cfRule type="expression" dxfId="1101" priority="1537">
      <formula>IF(RIGHT(TEXT(AQ522,"0.#"),1)=".",FALSE,TRUE)</formula>
    </cfRule>
    <cfRule type="expression" dxfId="1100" priority="1538">
      <formula>IF(RIGHT(TEXT(AQ522,"0.#"),1)=".",TRUE,FALSE)</formula>
    </cfRule>
  </conditionalFormatting>
  <conditionalFormatting sqref="AE527">
    <cfRule type="expression" dxfId="1099" priority="1535">
      <formula>IF(RIGHT(TEXT(AE527,"0.#"),1)=".",FALSE,TRUE)</formula>
    </cfRule>
    <cfRule type="expression" dxfId="1098" priority="1536">
      <formula>IF(RIGHT(TEXT(AE527,"0.#"),1)=".",TRUE,FALSE)</formula>
    </cfRule>
  </conditionalFormatting>
  <conditionalFormatting sqref="AE528">
    <cfRule type="expression" dxfId="1097" priority="1533">
      <formula>IF(RIGHT(TEXT(AE528,"0.#"),1)=".",FALSE,TRUE)</formula>
    </cfRule>
    <cfRule type="expression" dxfId="1096" priority="1534">
      <formula>IF(RIGHT(TEXT(AE528,"0.#"),1)=".",TRUE,FALSE)</formula>
    </cfRule>
  </conditionalFormatting>
  <conditionalFormatting sqref="AE529">
    <cfRule type="expression" dxfId="1095" priority="1531">
      <formula>IF(RIGHT(TEXT(AE529,"0.#"),1)=".",FALSE,TRUE)</formula>
    </cfRule>
    <cfRule type="expression" dxfId="1094" priority="1532">
      <formula>IF(RIGHT(TEXT(AE529,"0.#"),1)=".",TRUE,FALSE)</formula>
    </cfRule>
  </conditionalFormatting>
  <conditionalFormatting sqref="AU527">
    <cfRule type="expression" dxfId="1093" priority="1523">
      <formula>IF(RIGHT(TEXT(AU527,"0.#"),1)=".",FALSE,TRUE)</formula>
    </cfRule>
    <cfRule type="expression" dxfId="1092" priority="1524">
      <formula>IF(RIGHT(TEXT(AU527,"0.#"),1)=".",TRUE,FALSE)</formula>
    </cfRule>
  </conditionalFormatting>
  <conditionalFormatting sqref="AU528">
    <cfRule type="expression" dxfId="1091" priority="1521">
      <formula>IF(RIGHT(TEXT(AU528,"0.#"),1)=".",FALSE,TRUE)</formula>
    </cfRule>
    <cfRule type="expression" dxfId="1090" priority="1522">
      <formula>IF(RIGHT(TEXT(AU528,"0.#"),1)=".",TRUE,FALSE)</formula>
    </cfRule>
  </conditionalFormatting>
  <conditionalFormatting sqref="AU529">
    <cfRule type="expression" dxfId="1089" priority="1519">
      <formula>IF(RIGHT(TEXT(AU529,"0.#"),1)=".",FALSE,TRUE)</formula>
    </cfRule>
    <cfRule type="expression" dxfId="1088" priority="1520">
      <formula>IF(RIGHT(TEXT(AU529,"0.#"),1)=".",TRUE,FALSE)</formula>
    </cfRule>
  </conditionalFormatting>
  <conditionalFormatting sqref="AQ528">
    <cfRule type="expression" dxfId="1087" priority="1511">
      <formula>IF(RIGHT(TEXT(AQ528,"0.#"),1)=".",FALSE,TRUE)</formula>
    </cfRule>
    <cfRule type="expression" dxfId="1086" priority="1512">
      <formula>IF(RIGHT(TEXT(AQ528,"0.#"),1)=".",TRUE,FALSE)</formula>
    </cfRule>
  </conditionalFormatting>
  <conditionalFormatting sqref="AQ529">
    <cfRule type="expression" dxfId="1085" priority="1509">
      <formula>IF(RIGHT(TEXT(AQ529,"0.#"),1)=".",FALSE,TRUE)</formula>
    </cfRule>
    <cfRule type="expression" dxfId="1084" priority="1510">
      <formula>IF(RIGHT(TEXT(AQ529,"0.#"),1)=".",TRUE,FALSE)</formula>
    </cfRule>
  </conditionalFormatting>
  <conditionalFormatting sqref="AQ527">
    <cfRule type="expression" dxfId="1083" priority="1507">
      <formula>IF(RIGHT(TEXT(AQ527,"0.#"),1)=".",FALSE,TRUE)</formula>
    </cfRule>
    <cfRule type="expression" dxfId="1082" priority="1508">
      <formula>IF(RIGHT(TEXT(AQ527,"0.#"),1)=".",TRUE,FALSE)</formula>
    </cfRule>
  </conditionalFormatting>
  <conditionalFormatting sqref="AE532">
    <cfRule type="expression" dxfId="1081" priority="1505">
      <formula>IF(RIGHT(TEXT(AE532,"0.#"),1)=".",FALSE,TRUE)</formula>
    </cfRule>
    <cfRule type="expression" dxfId="1080" priority="1506">
      <formula>IF(RIGHT(TEXT(AE532,"0.#"),1)=".",TRUE,FALSE)</formula>
    </cfRule>
  </conditionalFormatting>
  <conditionalFormatting sqref="AM534">
    <cfRule type="expression" dxfId="1079" priority="1495">
      <formula>IF(RIGHT(TEXT(AM534,"0.#"),1)=".",FALSE,TRUE)</formula>
    </cfRule>
    <cfRule type="expression" dxfId="1078" priority="1496">
      <formula>IF(RIGHT(TEXT(AM534,"0.#"),1)=".",TRUE,FALSE)</formula>
    </cfRule>
  </conditionalFormatting>
  <conditionalFormatting sqref="AE533">
    <cfRule type="expression" dxfId="1077" priority="1503">
      <formula>IF(RIGHT(TEXT(AE533,"0.#"),1)=".",FALSE,TRUE)</formula>
    </cfRule>
    <cfRule type="expression" dxfId="1076" priority="1504">
      <formula>IF(RIGHT(TEXT(AE533,"0.#"),1)=".",TRUE,FALSE)</formula>
    </cfRule>
  </conditionalFormatting>
  <conditionalFormatting sqref="AE534">
    <cfRule type="expression" dxfId="1075" priority="1501">
      <formula>IF(RIGHT(TEXT(AE534,"0.#"),1)=".",FALSE,TRUE)</formula>
    </cfRule>
    <cfRule type="expression" dxfId="1074" priority="1502">
      <formula>IF(RIGHT(TEXT(AE534,"0.#"),1)=".",TRUE,FALSE)</formula>
    </cfRule>
  </conditionalFormatting>
  <conditionalFormatting sqref="AM532">
    <cfRule type="expression" dxfId="1073" priority="1499">
      <formula>IF(RIGHT(TEXT(AM532,"0.#"),1)=".",FALSE,TRUE)</formula>
    </cfRule>
    <cfRule type="expression" dxfId="1072" priority="1500">
      <formula>IF(RIGHT(TEXT(AM532,"0.#"),1)=".",TRUE,FALSE)</formula>
    </cfRule>
  </conditionalFormatting>
  <conditionalFormatting sqref="AM533">
    <cfRule type="expression" dxfId="1071" priority="1497">
      <formula>IF(RIGHT(TEXT(AM533,"0.#"),1)=".",FALSE,TRUE)</formula>
    </cfRule>
    <cfRule type="expression" dxfId="1070" priority="1498">
      <formula>IF(RIGHT(TEXT(AM533,"0.#"),1)=".",TRUE,FALSE)</formula>
    </cfRule>
  </conditionalFormatting>
  <conditionalFormatting sqref="AU532">
    <cfRule type="expression" dxfId="1069" priority="1493">
      <formula>IF(RIGHT(TEXT(AU532,"0.#"),1)=".",FALSE,TRUE)</formula>
    </cfRule>
    <cfRule type="expression" dxfId="1068" priority="1494">
      <formula>IF(RIGHT(TEXT(AU532,"0.#"),1)=".",TRUE,FALSE)</formula>
    </cfRule>
  </conditionalFormatting>
  <conditionalFormatting sqref="AU533">
    <cfRule type="expression" dxfId="1067" priority="1491">
      <formula>IF(RIGHT(TEXT(AU533,"0.#"),1)=".",FALSE,TRUE)</formula>
    </cfRule>
    <cfRule type="expression" dxfId="1066" priority="1492">
      <formula>IF(RIGHT(TEXT(AU533,"0.#"),1)=".",TRUE,FALSE)</formula>
    </cfRule>
  </conditionalFormatting>
  <conditionalFormatting sqref="AU534">
    <cfRule type="expression" dxfId="1065" priority="1489">
      <formula>IF(RIGHT(TEXT(AU534,"0.#"),1)=".",FALSE,TRUE)</formula>
    </cfRule>
    <cfRule type="expression" dxfId="1064" priority="1490">
      <formula>IF(RIGHT(TEXT(AU534,"0.#"),1)=".",TRUE,FALSE)</formula>
    </cfRule>
  </conditionalFormatting>
  <conditionalFormatting sqref="AI534">
    <cfRule type="expression" dxfId="1063" priority="1483">
      <formula>IF(RIGHT(TEXT(AI534,"0.#"),1)=".",FALSE,TRUE)</formula>
    </cfRule>
    <cfRule type="expression" dxfId="1062" priority="1484">
      <formula>IF(RIGHT(TEXT(AI534,"0.#"),1)=".",TRUE,FALSE)</formula>
    </cfRule>
  </conditionalFormatting>
  <conditionalFormatting sqref="AI532">
    <cfRule type="expression" dxfId="1061" priority="1487">
      <formula>IF(RIGHT(TEXT(AI532,"0.#"),1)=".",FALSE,TRUE)</formula>
    </cfRule>
    <cfRule type="expression" dxfId="1060" priority="1488">
      <formula>IF(RIGHT(TEXT(AI532,"0.#"),1)=".",TRUE,FALSE)</formula>
    </cfRule>
  </conditionalFormatting>
  <conditionalFormatting sqref="AI533">
    <cfRule type="expression" dxfId="1059" priority="1485">
      <formula>IF(RIGHT(TEXT(AI533,"0.#"),1)=".",FALSE,TRUE)</formula>
    </cfRule>
    <cfRule type="expression" dxfId="1058" priority="1486">
      <formula>IF(RIGHT(TEXT(AI533,"0.#"),1)=".",TRUE,FALSE)</formula>
    </cfRule>
  </conditionalFormatting>
  <conditionalFormatting sqref="AQ533">
    <cfRule type="expression" dxfId="1057" priority="1481">
      <formula>IF(RIGHT(TEXT(AQ533,"0.#"),1)=".",FALSE,TRUE)</formula>
    </cfRule>
    <cfRule type="expression" dxfId="1056" priority="1482">
      <formula>IF(RIGHT(TEXT(AQ533,"0.#"),1)=".",TRUE,FALSE)</formula>
    </cfRule>
  </conditionalFormatting>
  <conditionalFormatting sqref="AQ534">
    <cfRule type="expression" dxfId="1055" priority="1479">
      <formula>IF(RIGHT(TEXT(AQ534,"0.#"),1)=".",FALSE,TRUE)</formula>
    </cfRule>
    <cfRule type="expression" dxfId="1054" priority="1480">
      <formula>IF(RIGHT(TEXT(AQ534,"0.#"),1)=".",TRUE,FALSE)</formula>
    </cfRule>
  </conditionalFormatting>
  <conditionalFormatting sqref="AQ532">
    <cfRule type="expression" dxfId="1053" priority="1477">
      <formula>IF(RIGHT(TEXT(AQ532,"0.#"),1)=".",FALSE,TRUE)</formula>
    </cfRule>
    <cfRule type="expression" dxfId="1052" priority="1478">
      <formula>IF(RIGHT(TEXT(AQ532,"0.#"),1)=".",TRUE,FALSE)</formula>
    </cfRule>
  </conditionalFormatting>
  <conditionalFormatting sqref="AE541">
    <cfRule type="expression" dxfId="1051" priority="1475">
      <formula>IF(RIGHT(TEXT(AE541,"0.#"),1)=".",FALSE,TRUE)</formula>
    </cfRule>
    <cfRule type="expression" dxfId="1050" priority="1476">
      <formula>IF(RIGHT(TEXT(AE541,"0.#"),1)=".",TRUE,FALSE)</formula>
    </cfRule>
  </conditionalFormatting>
  <conditionalFormatting sqref="AE542">
    <cfRule type="expression" dxfId="1049" priority="1473">
      <formula>IF(RIGHT(TEXT(AE542,"0.#"),1)=".",FALSE,TRUE)</formula>
    </cfRule>
    <cfRule type="expression" dxfId="1048" priority="1474">
      <formula>IF(RIGHT(TEXT(AE542,"0.#"),1)=".",TRUE,FALSE)</formula>
    </cfRule>
  </conditionalFormatting>
  <conditionalFormatting sqref="AE543">
    <cfRule type="expression" dxfId="1047" priority="1471">
      <formula>IF(RIGHT(TEXT(AE543,"0.#"),1)=".",FALSE,TRUE)</formula>
    </cfRule>
    <cfRule type="expression" dxfId="1046" priority="1472">
      <formula>IF(RIGHT(TEXT(AE543,"0.#"),1)=".",TRUE,FALSE)</formula>
    </cfRule>
  </conditionalFormatting>
  <conditionalFormatting sqref="AU541">
    <cfRule type="expression" dxfId="1045" priority="1463">
      <formula>IF(RIGHT(TEXT(AU541,"0.#"),1)=".",FALSE,TRUE)</formula>
    </cfRule>
    <cfRule type="expression" dxfId="1044" priority="1464">
      <formula>IF(RIGHT(TEXT(AU541,"0.#"),1)=".",TRUE,FALSE)</formula>
    </cfRule>
  </conditionalFormatting>
  <conditionalFormatting sqref="AU542">
    <cfRule type="expression" dxfId="1043" priority="1461">
      <formula>IF(RIGHT(TEXT(AU542,"0.#"),1)=".",FALSE,TRUE)</formula>
    </cfRule>
    <cfRule type="expression" dxfId="1042" priority="1462">
      <formula>IF(RIGHT(TEXT(AU542,"0.#"),1)=".",TRUE,FALSE)</formula>
    </cfRule>
  </conditionalFormatting>
  <conditionalFormatting sqref="AU543">
    <cfRule type="expression" dxfId="1041" priority="1459">
      <formula>IF(RIGHT(TEXT(AU543,"0.#"),1)=".",FALSE,TRUE)</formula>
    </cfRule>
    <cfRule type="expression" dxfId="1040" priority="1460">
      <formula>IF(RIGHT(TEXT(AU543,"0.#"),1)=".",TRUE,FALSE)</formula>
    </cfRule>
  </conditionalFormatting>
  <conditionalFormatting sqref="AQ542">
    <cfRule type="expression" dxfId="1039" priority="1451">
      <formula>IF(RIGHT(TEXT(AQ542,"0.#"),1)=".",FALSE,TRUE)</formula>
    </cfRule>
    <cfRule type="expression" dxfId="1038" priority="1452">
      <formula>IF(RIGHT(TEXT(AQ542,"0.#"),1)=".",TRUE,FALSE)</formula>
    </cfRule>
  </conditionalFormatting>
  <conditionalFormatting sqref="AQ543">
    <cfRule type="expression" dxfId="1037" priority="1449">
      <formula>IF(RIGHT(TEXT(AQ543,"0.#"),1)=".",FALSE,TRUE)</formula>
    </cfRule>
    <cfRule type="expression" dxfId="1036" priority="1450">
      <formula>IF(RIGHT(TEXT(AQ543,"0.#"),1)=".",TRUE,FALSE)</formula>
    </cfRule>
  </conditionalFormatting>
  <conditionalFormatting sqref="AQ541">
    <cfRule type="expression" dxfId="1035" priority="1447">
      <formula>IF(RIGHT(TEXT(AQ541,"0.#"),1)=".",FALSE,TRUE)</formula>
    </cfRule>
    <cfRule type="expression" dxfId="1034" priority="1448">
      <formula>IF(RIGHT(TEXT(AQ541,"0.#"),1)=".",TRUE,FALSE)</formula>
    </cfRule>
  </conditionalFormatting>
  <conditionalFormatting sqref="AE566">
    <cfRule type="expression" dxfId="1033" priority="1445">
      <formula>IF(RIGHT(TEXT(AE566,"0.#"),1)=".",FALSE,TRUE)</formula>
    </cfRule>
    <cfRule type="expression" dxfId="1032" priority="1446">
      <formula>IF(RIGHT(TEXT(AE566,"0.#"),1)=".",TRUE,FALSE)</formula>
    </cfRule>
  </conditionalFormatting>
  <conditionalFormatting sqref="AE567">
    <cfRule type="expression" dxfId="1031" priority="1443">
      <formula>IF(RIGHT(TEXT(AE567,"0.#"),1)=".",FALSE,TRUE)</formula>
    </cfRule>
    <cfRule type="expression" dxfId="1030" priority="1444">
      <formula>IF(RIGHT(TEXT(AE567,"0.#"),1)=".",TRUE,FALSE)</formula>
    </cfRule>
  </conditionalFormatting>
  <conditionalFormatting sqref="AE568">
    <cfRule type="expression" dxfId="1029" priority="1441">
      <formula>IF(RIGHT(TEXT(AE568,"0.#"),1)=".",FALSE,TRUE)</formula>
    </cfRule>
    <cfRule type="expression" dxfId="1028" priority="1442">
      <formula>IF(RIGHT(TEXT(AE568,"0.#"),1)=".",TRUE,FALSE)</formula>
    </cfRule>
  </conditionalFormatting>
  <conditionalFormatting sqref="AU566">
    <cfRule type="expression" dxfId="1027" priority="1433">
      <formula>IF(RIGHT(TEXT(AU566,"0.#"),1)=".",FALSE,TRUE)</formula>
    </cfRule>
    <cfRule type="expression" dxfId="1026" priority="1434">
      <formula>IF(RIGHT(TEXT(AU566,"0.#"),1)=".",TRUE,FALSE)</formula>
    </cfRule>
  </conditionalFormatting>
  <conditionalFormatting sqref="AU567">
    <cfRule type="expression" dxfId="1025" priority="1431">
      <formula>IF(RIGHT(TEXT(AU567,"0.#"),1)=".",FALSE,TRUE)</formula>
    </cfRule>
    <cfRule type="expression" dxfId="1024" priority="1432">
      <formula>IF(RIGHT(TEXT(AU567,"0.#"),1)=".",TRUE,FALSE)</formula>
    </cfRule>
  </conditionalFormatting>
  <conditionalFormatting sqref="AU568">
    <cfRule type="expression" dxfId="1023" priority="1429">
      <formula>IF(RIGHT(TEXT(AU568,"0.#"),1)=".",FALSE,TRUE)</formula>
    </cfRule>
    <cfRule type="expression" dxfId="1022" priority="1430">
      <formula>IF(RIGHT(TEXT(AU568,"0.#"),1)=".",TRUE,FALSE)</formula>
    </cfRule>
  </conditionalFormatting>
  <conditionalFormatting sqref="AQ567">
    <cfRule type="expression" dxfId="1021" priority="1421">
      <formula>IF(RIGHT(TEXT(AQ567,"0.#"),1)=".",FALSE,TRUE)</formula>
    </cfRule>
    <cfRule type="expression" dxfId="1020" priority="1422">
      <formula>IF(RIGHT(TEXT(AQ567,"0.#"),1)=".",TRUE,FALSE)</formula>
    </cfRule>
  </conditionalFormatting>
  <conditionalFormatting sqref="AQ568">
    <cfRule type="expression" dxfId="1019" priority="1419">
      <formula>IF(RIGHT(TEXT(AQ568,"0.#"),1)=".",FALSE,TRUE)</formula>
    </cfRule>
    <cfRule type="expression" dxfId="1018" priority="1420">
      <formula>IF(RIGHT(TEXT(AQ568,"0.#"),1)=".",TRUE,FALSE)</formula>
    </cfRule>
  </conditionalFormatting>
  <conditionalFormatting sqref="AQ566">
    <cfRule type="expression" dxfId="1017" priority="1417">
      <formula>IF(RIGHT(TEXT(AQ566,"0.#"),1)=".",FALSE,TRUE)</formula>
    </cfRule>
    <cfRule type="expression" dxfId="1016" priority="1418">
      <formula>IF(RIGHT(TEXT(AQ566,"0.#"),1)=".",TRUE,FALSE)</formula>
    </cfRule>
  </conditionalFormatting>
  <conditionalFormatting sqref="AE546">
    <cfRule type="expression" dxfId="1015" priority="1415">
      <formula>IF(RIGHT(TEXT(AE546,"0.#"),1)=".",FALSE,TRUE)</formula>
    </cfRule>
    <cfRule type="expression" dxfId="1014" priority="1416">
      <formula>IF(RIGHT(TEXT(AE546,"0.#"),1)=".",TRUE,FALSE)</formula>
    </cfRule>
  </conditionalFormatting>
  <conditionalFormatting sqref="AE547">
    <cfRule type="expression" dxfId="1013" priority="1413">
      <formula>IF(RIGHT(TEXT(AE547,"0.#"),1)=".",FALSE,TRUE)</formula>
    </cfRule>
    <cfRule type="expression" dxfId="1012" priority="1414">
      <formula>IF(RIGHT(TEXT(AE547,"0.#"),1)=".",TRUE,FALSE)</formula>
    </cfRule>
  </conditionalFormatting>
  <conditionalFormatting sqref="AE548">
    <cfRule type="expression" dxfId="1011" priority="1411">
      <formula>IF(RIGHT(TEXT(AE548,"0.#"),1)=".",FALSE,TRUE)</formula>
    </cfRule>
    <cfRule type="expression" dxfId="1010" priority="1412">
      <formula>IF(RIGHT(TEXT(AE548,"0.#"),1)=".",TRUE,FALSE)</formula>
    </cfRule>
  </conditionalFormatting>
  <conditionalFormatting sqref="AU546">
    <cfRule type="expression" dxfId="1009" priority="1403">
      <formula>IF(RIGHT(TEXT(AU546,"0.#"),1)=".",FALSE,TRUE)</formula>
    </cfRule>
    <cfRule type="expression" dxfId="1008" priority="1404">
      <formula>IF(RIGHT(TEXT(AU546,"0.#"),1)=".",TRUE,FALSE)</formula>
    </cfRule>
  </conditionalFormatting>
  <conditionalFormatting sqref="AU547">
    <cfRule type="expression" dxfId="1007" priority="1401">
      <formula>IF(RIGHT(TEXT(AU547,"0.#"),1)=".",FALSE,TRUE)</formula>
    </cfRule>
    <cfRule type="expression" dxfId="1006" priority="1402">
      <formula>IF(RIGHT(TEXT(AU547,"0.#"),1)=".",TRUE,FALSE)</formula>
    </cfRule>
  </conditionalFormatting>
  <conditionalFormatting sqref="AU548">
    <cfRule type="expression" dxfId="1005" priority="1399">
      <formula>IF(RIGHT(TEXT(AU548,"0.#"),1)=".",FALSE,TRUE)</formula>
    </cfRule>
    <cfRule type="expression" dxfId="1004" priority="1400">
      <formula>IF(RIGHT(TEXT(AU548,"0.#"),1)=".",TRUE,FALSE)</formula>
    </cfRule>
  </conditionalFormatting>
  <conditionalFormatting sqref="AQ547">
    <cfRule type="expression" dxfId="1003" priority="1391">
      <formula>IF(RIGHT(TEXT(AQ547,"0.#"),1)=".",FALSE,TRUE)</formula>
    </cfRule>
    <cfRule type="expression" dxfId="1002" priority="1392">
      <formula>IF(RIGHT(TEXT(AQ547,"0.#"),1)=".",TRUE,FALSE)</formula>
    </cfRule>
  </conditionalFormatting>
  <conditionalFormatting sqref="AQ546">
    <cfRule type="expression" dxfId="1001" priority="1387">
      <formula>IF(RIGHT(TEXT(AQ546,"0.#"),1)=".",FALSE,TRUE)</formula>
    </cfRule>
    <cfRule type="expression" dxfId="1000" priority="1388">
      <formula>IF(RIGHT(TEXT(AQ546,"0.#"),1)=".",TRUE,FALSE)</formula>
    </cfRule>
  </conditionalFormatting>
  <conditionalFormatting sqref="AE551">
    <cfRule type="expression" dxfId="999" priority="1385">
      <formula>IF(RIGHT(TEXT(AE551,"0.#"),1)=".",FALSE,TRUE)</formula>
    </cfRule>
    <cfRule type="expression" dxfId="998" priority="1386">
      <formula>IF(RIGHT(TEXT(AE551,"0.#"),1)=".",TRUE,FALSE)</formula>
    </cfRule>
  </conditionalFormatting>
  <conditionalFormatting sqref="AE553">
    <cfRule type="expression" dxfId="997" priority="1381">
      <formula>IF(RIGHT(TEXT(AE553,"0.#"),1)=".",FALSE,TRUE)</formula>
    </cfRule>
    <cfRule type="expression" dxfId="996" priority="1382">
      <formula>IF(RIGHT(TEXT(AE553,"0.#"),1)=".",TRUE,FALSE)</formula>
    </cfRule>
  </conditionalFormatting>
  <conditionalFormatting sqref="AU551">
    <cfRule type="expression" dxfId="995" priority="1373">
      <formula>IF(RIGHT(TEXT(AU551,"0.#"),1)=".",FALSE,TRUE)</formula>
    </cfRule>
    <cfRule type="expression" dxfId="994" priority="1374">
      <formula>IF(RIGHT(TEXT(AU551,"0.#"),1)=".",TRUE,FALSE)</formula>
    </cfRule>
  </conditionalFormatting>
  <conditionalFormatting sqref="AU553">
    <cfRule type="expression" dxfId="993" priority="1369">
      <formula>IF(RIGHT(TEXT(AU553,"0.#"),1)=".",FALSE,TRUE)</formula>
    </cfRule>
    <cfRule type="expression" dxfId="992" priority="1370">
      <formula>IF(RIGHT(TEXT(AU553,"0.#"),1)=".",TRUE,FALSE)</formula>
    </cfRule>
  </conditionalFormatting>
  <conditionalFormatting sqref="AQ552">
    <cfRule type="expression" dxfId="991" priority="1361">
      <formula>IF(RIGHT(TEXT(AQ552,"0.#"),1)=".",FALSE,TRUE)</formula>
    </cfRule>
    <cfRule type="expression" dxfId="990" priority="1362">
      <formula>IF(RIGHT(TEXT(AQ552,"0.#"),1)=".",TRUE,FALSE)</formula>
    </cfRule>
  </conditionalFormatting>
  <conditionalFormatting sqref="AU561">
    <cfRule type="expression" dxfId="989" priority="1313">
      <formula>IF(RIGHT(TEXT(AU561,"0.#"),1)=".",FALSE,TRUE)</formula>
    </cfRule>
    <cfRule type="expression" dxfId="988" priority="1314">
      <formula>IF(RIGHT(TEXT(AU561,"0.#"),1)=".",TRUE,FALSE)</formula>
    </cfRule>
  </conditionalFormatting>
  <conditionalFormatting sqref="AU562">
    <cfRule type="expression" dxfId="987" priority="1311">
      <formula>IF(RIGHT(TEXT(AU562,"0.#"),1)=".",FALSE,TRUE)</formula>
    </cfRule>
    <cfRule type="expression" dxfId="986" priority="1312">
      <formula>IF(RIGHT(TEXT(AU562,"0.#"),1)=".",TRUE,FALSE)</formula>
    </cfRule>
  </conditionalFormatting>
  <conditionalFormatting sqref="AU563">
    <cfRule type="expression" dxfId="985" priority="1309">
      <formula>IF(RIGHT(TEXT(AU563,"0.#"),1)=".",FALSE,TRUE)</formula>
    </cfRule>
    <cfRule type="expression" dxfId="984" priority="1310">
      <formula>IF(RIGHT(TEXT(AU563,"0.#"),1)=".",TRUE,FALSE)</formula>
    </cfRule>
  </conditionalFormatting>
  <conditionalFormatting sqref="AQ562">
    <cfRule type="expression" dxfId="983" priority="1301">
      <formula>IF(RIGHT(TEXT(AQ562,"0.#"),1)=".",FALSE,TRUE)</formula>
    </cfRule>
    <cfRule type="expression" dxfId="982" priority="1302">
      <formula>IF(RIGHT(TEXT(AQ562,"0.#"),1)=".",TRUE,FALSE)</formula>
    </cfRule>
  </conditionalFormatting>
  <conditionalFormatting sqref="AQ563">
    <cfRule type="expression" dxfId="981" priority="1299">
      <formula>IF(RIGHT(TEXT(AQ563,"0.#"),1)=".",FALSE,TRUE)</formula>
    </cfRule>
    <cfRule type="expression" dxfId="980" priority="1300">
      <formula>IF(RIGHT(TEXT(AQ563,"0.#"),1)=".",TRUE,FALSE)</formula>
    </cfRule>
  </conditionalFormatting>
  <conditionalFormatting sqref="AQ561">
    <cfRule type="expression" dxfId="979" priority="1297">
      <formula>IF(RIGHT(TEXT(AQ561,"0.#"),1)=".",FALSE,TRUE)</formula>
    </cfRule>
    <cfRule type="expression" dxfId="978" priority="1298">
      <formula>IF(RIGHT(TEXT(AQ561,"0.#"),1)=".",TRUE,FALSE)</formula>
    </cfRule>
  </conditionalFormatting>
  <conditionalFormatting sqref="AE571">
    <cfRule type="expression" dxfId="977" priority="1295">
      <formula>IF(RIGHT(TEXT(AE571,"0.#"),1)=".",FALSE,TRUE)</formula>
    </cfRule>
    <cfRule type="expression" dxfId="976" priority="1296">
      <formula>IF(RIGHT(TEXT(AE571,"0.#"),1)=".",TRUE,FALSE)</formula>
    </cfRule>
  </conditionalFormatting>
  <conditionalFormatting sqref="AE572">
    <cfRule type="expression" dxfId="975" priority="1293">
      <formula>IF(RIGHT(TEXT(AE572,"0.#"),1)=".",FALSE,TRUE)</formula>
    </cfRule>
    <cfRule type="expression" dxfId="974" priority="1294">
      <formula>IF(RIGHT(TEXT(AE572,"0.#"),1)=".",TRUE,FALSE)</formula>
    </cfRule>
  </conditionalFormatting>
  <conditionalFormatting sqref="AE573">
    <cfRule type="expression" dxfId="973" priority="1291">
      <formula>IF(RIGHT(TEXT(AE573,"0.#"),1)=".",FALSE,TRUE)</formula>
    </cfRule>
    <cfRule type="expression" dxfId="972" priority="1292">
      <formula>IF(RIGHT(TEXT(AE573,"0.#"),1)=".",TRUE,FALSE)</formula>
    </cfRule>
  </conditionalFormatting>
  <conditionalFormatting sqref="AU571">
    <cfRule type="expression" dxfId="971" priority="1283">
      <formula>IF(RIGHT(TEXT(AU571,"0.#"),1)=".",FALSE,TRUE)</formula>
    </cfRule>
    <cfRule type="expression" dxfId="970" priority="1284">
      <formula>IF(RIGHT(TEXT(AU571,"0.#"),1)=".",TRUE,FALSE)</formula>
    </cfRule>
  </conditionalFormatting>
  <conditionalFormatting sqref="AU572">
    <cfRule type="expression" dxfId="969" priority="1281">
      <formula>IF(RIGHT(TEXT(AU572,"0.#"),1)=".",FALSE,TRUE)</formula>
    </cfRule>
    <cfRule type="expression" dxfId="968" priority="1282">
      <formula>IF(RIGHT(TEXT(AU572,"0.#"),1)=".",TRUE,FALSE)</formula>
    </cfRule>
  </conditionalFormatting>
  <conditionalFormatting sqref="AU573">
    <cfRule type="expression" dxfId="967" priority="1279">
      <formula>IF(RIGHT(TEXT(AU573,"0.#"),1)=".",FALSE,TRUE)</formula>
    </cfRule>
    <cfRule type="expression" dxfId="966" priority="1280">
      <formula>IF(RIGHT(TEXT(AU573,"0.#"),1)=".",TRUE,FALSE)</formula>
    </cfRule>
  </conditionalFormatting>
  <conditionalFormatting sqref="AQ572">
    <cfRule type="expression" dxfId="965" priority="1271">
      <formula>IF(RIGHT(TEXT(AQ572,"0.#"),1)=".",FALSE,TRUE)</formula>
    </cfRule>
    <cfRule type="expression" dxfId="964" priority="1272">
      <formula>IF(RIGHT(TEXT(AQ572,"0.#"),1)=".",TRUE,FALSE)</formula>
    </cfRule>
  </conditionalFormatting>
  <conditionalFormatting sqref="AQ573">
    <cfRule type="expression" dxfId="963" priority="1269">
      <formula>IF(RIGHT(TEXT(AQ573,"0.#"),1)=".",FALSE,TRUE)</formula>
    </cfRule>
    <cfRule type="expression" dxfId="962" priority="1270">
      <formula>IF(RIGHT(TEXT(AQ573,"0.#"),1)=".",TRUE,FALSE)</formula>
    </cfRule>
  </conditionalFormatting>
  <conditionalFormatting sqref="AQ571">
    <cfRule type="expression" dxfId="961" priority="1267">
      <formula>IF(RIGHT(TEXT(AQ571,"0.#"),1)=".",FALSE,TRUE)</formula>
    </cfRule>
    <cfRule type="expression" dxfId="960" priority="1268">
      <formula>IF(RIGHT(TEXT(AQ571,"0.#"),1)=".",TRUE,FALSE)</formula>
    </cfRule>
  </conditionalFormatting>
  <conditionalFormatting sqref="AE576">
    <cfRule type="expression" dxfId="959" priority="1265">
      <formula>IF(RIGHT(TEXT(AE576,"0.#"),1)=".",FALSE,TRUE)</formula>
    </cfRule>
    <cfRule type="expression" dxfId="958" priority="1266">
      <formula>IF(RIGHT(TEXT(AE576,"0.#"),1)=".",TRUE,FALSE)</formula>
    </cfRule>
  </conditionalFormatting>
  <conditionalFormatting sqref="AE577">
    <cfRule type="expression" dxfId="957" priority="1263">
      <formula>IF(RIGHT(TEXT(AE577,"0.#"),1)=".",FALSE,TRUE)</formula>
    </cfRule>
    <cfRule type="expression" dxfId="956" priority="1264">
      <formula>IF(RIGHT(TEXT(AE577,"0.#"),1)=".",TRUE,FALSE)</formula>
    </cfRule>
  </conditionalFormatting>
  <conditionalFormatting sqref="AE578">
    <cfRule type="expression" dxfId="955" priority="1261">
      <formula>IF(RIGHT(TEXT(AE578,"0.#"),1)=".",FALSE,TRUE)</formula>
    </cfRule>
    <cfRule type="expression" dxfId="954" priority="1262">
      <formula>IF(RIGHT(TEXT(AE578,"0.#"),1)=".",TRUE,FALSE)</formula>
    </cfRule>
  </conditionalFormatting>
  <conditionalFormatting sqref="AU576">
    <cfRule type="expression" dxfId="953" priority="1253">
      <formula>IF(RIGHT(TEXT(AU576,"0.#"),1)=".",FALSE,TRUE)</formula>
    </cfRule>
    <cfRule type="expression" dxfId="952" priority="1254">
      <formula>IF(RIGHT(TEXT(AU576,"0.#"),1)=".",TRUE,FALSE)</formula>
    </cfRule>
  </conditionalFormatting>
  <conditionalFormatting sqref="AU577">
    <cfRule type="expression" dxfId="951" priority="1251">
      <formula>IF(RIGHT(TEXT(AU577,"0.#"),1)=".",FALSE,TRUE)</formula>
    </cfRule>
    <cfRule type="expression" dxfId="950" priority="1252">
      <formula>IF(RIGHT(TEXT(AU577,"0.#"),1)=".",TRUE,FALSE)</formula>
    </cfRule>
  </conditionalFormatting>
  <conditionalFormatting sqref="AU578">
    <cfRule type="expression" dxfId="949" priority="1249">
      <formula>IF(RIGHT(TEXT(AU578,"0.#"),1)=".",FALSE,TRUE)</formula>
    </cfRule>
    <cfRule type="expression" dxfId="948" priority="1250">
      <formula>IF(RIGHT(TEXT(AU578,"0.#"),1)=".",TRUE,FALSE)</formula>
    </cfRule>
  </conditionalFormatting>
  <conditionalFormatting sqref="AQ577">
    <cfRule type="expression" dxfId="947" priority="1241">
      <formula>IF(RIGHT(TEXT(AQ577,"0.#"),1)=".",FALSE,TRUE)</formula>
    </cfRule>
    <cfRule type="expression" dxfId="946" priority="1242">
      <formula>IF(RIGHT(TEXT(AQ577,"0.#"),1)=".",TRUE,FALSE)</formula>
    </cfRule>
  </conditionalFormatting>
  <conditionalFormatting sqref="AQ578">
    <cfRule type="expression" dxfId="945" priority="1239">
      <formula>IF(RIGHT(TEXT(AQ578,"0.#"),1)=".",FALSE,TRUE)</formula>
    </cfRule>
    <cfRule type="expression" dxfId="944" priority="1240">
      <formula>IF(RIGHT(TEXT(AQ578,"0.#"),1)=".",TRUE,FALSE)</formula>
    </cfRule>
  </conditionalFormatting>
  <conditionalFormatting sqref="AQ576">
    <cfRule type="expression" dxfId="943" priority="1237">
      <formula>IF(RIGHT(TEXT(AQ576,"0.#"),1)=".",FALSE,TRUE)</formula>
    </cfRule>
    <cfRule type="expression" dxfId="942" priority="1238">
      <formula>IF(RIGHT(TEXT(AQ576,"0.#"),1)=".",TRUE,FALSE)</formula>
    </cfRule>
  </conditionalFormatting>
  <conditionalFormatting sqref="AE581">
    <cfRule type="expression" dxfId="941" priority="1235">
      <formula>IF(RIGHT(TEXT(AE581,"0.#"),1)=".",FALSE,TRUE)</formula>
    </cfRule>
    <cfRule type="expression" dxfId="940" priority="1236">
      <formula>IF(RIGHT(TEXT(AE581,"0.#"),1)=".",TRUE,FALSE)</formula>
    </cfRule>
  </conditionalFormatting>
  <conditionalFormatting sqref="AE582">
    <cfRule type="expression" dxfId="939" priority="1233">
      <formula>IF(RIGHT(TEXT(AE582,"0.#"),1)=".",FALSE,TRUE)</formula>
    </cfRule>
    <cfRule type="expression" dxfId="938" priority="1234">
      <formula>IF(RIGHT(TEXT(AE582,"0.#"),1)=".",TRUE,FALSE)</formula>
    </cfRule>
  </conditionalFormatting>
  <conditionalFormatting sqref="AE583">
    <cfRule type="expression" dxfId="937" priority="1231">
      <formula>IF(RIGHT(TEXT(AE583,"0.#"),1)=".",FALSE,TRUE)</formula>
    </cfRule>
    <cfRule type="expression" dxfId="936" priority="1232">
      <formula>IF(RIGHT(TEXT(AE583,"0.#"),1)=".",TRUE,FALSE)</formula>
    </cfRule>
  </conditionalFormatting>
  <conditionalFormatting sqref="AU581">
    <cfRule type="expression" dxfId="935" priority="1223">
      <formula>IF(RIGHT(TEXT(AU581,"0.#"),1)=".",FALSE,TRUE)</formula>
    </cfRule>
    <cfRule type="expression" dxfId="934" priority="1224">
      <formula>IF(RIGHT(TEXT(AU581,"0.#"),1)=".",TRUE,FALSE)</formula>
    </cfRule>
  </conditionalFormatting>
  <conditionalFormatting sqref="AQ582">
    <cfRule type="expression" dxfId="933" priority="1211">
      <formula>IF(RIGHT(TEXT(AQ582,"0.#"),1)=".",FALSE,TRUE)</formula>
    </cfRule>
    <cfRule type="expression" dxfId="932" priority="1212">
      <formula>IF(RIGHT(TEXT(AQ582,"0.#"),1)=".",TRUE,FALSE)</formula>
    </cfRule>
  </conditionalFormatting>
  <conditionalFormatting sqref="AQ583">
    <cfRule type="expression" dxfId="931" priority="1209">
      <formula>IF(RIGHT(TEXT(AQ583,"0.#"),1)=".",FALSE,TRUE)</formula>
    </cfRule>
    <cfRule type="expression" dxfId="930" priority="1210">
      <formula>IF(RIGHT(TEXT(AQ583,"0.#"),1)=".",TRUE,FALSE)</formula>
    </cfRule>
  </conditionalFormatting>
  <conditionalFormatting sqref="AQ581">
    <cfRule type="expression" dxfId="929" priority="1207">
      <formula>IF(RIGHT(TEXT(AQ581,"0.#"),1)=".",FALSE,TRUE)</formula>
    </cfRule>
    <cfRule type="expression" dxfId="928" priority="1208">
      <formula>IF(RIGHT(TEXT(AQ581,"0.#"),1)=".",TRUE,FALSE)</formula>
    </cfRule>
  </conditionalFormatting>
  <conditionalFormatting sqref="AE586">
    <cfRule type="expression" dxfId="927" priority="1205">
      <formula>IF(RIGHT(TEXT(AE586,"0.#"),1)=".",FALSE,TRUE)</formula>
    </cfRule>
    <cfRule type="expression" dxfId="926" priority="1206">
      <formula>IF(RIGHT(TEXT(AE586,"0.#"),1)=".",TRUE,FALSE)</formula>
    </cfRule>
  </conditionalFormatting>
  <conditionalFormatting sqref="AM588">
    <cfRule type="expression" dxfId="925" priority="1195">
      <formula>IF(RIGHT(TEXT(AM588,"0.#"),1)=".",FALSE,TRUE)</formula>
    </cfRule>
    <cfRule type="expression" dxfId="924" priority="1196">
      <formula>IF(RIGHT(TEXT(AM588,"0.#"),1)=".",TRUE,FALSE)</formula>
    </cfRule>
  </conditionalFormatting>
  <conditionalFormatting sqref="AE587">
    <cfRule type="expression" dxfId="923" priority="1203">
      <formula>IF(RIGHT(TEXT(AE587,"0.#"),1)=".",FALSE,TRUE)</formula>
    </cfRule>
    <cfRule type="expression" dxfId="922" priority="1204">
      <formula>IF(RIGHT(TEXT(AE587,"0.#"),1)=".",TRUE,FALSE)</formula>
    </cfRule>
  </conditionalFormatting>
  <conditionalFormatting sqref="AE588">
    <cfRule type="expression" dxfId="921" priority="1201">
      <formula>IF(RIGHT(TEXT(AE588,"0.#"),1)=".",FALSE,TRUE)</formula>
    </cfRule>
    <cfRule type="expression" dxfId="920" priority="1202">
      <formula>IF(RIGHT(TEXT(AE588,"0.#"),1)=".",TRUE,FALSE)</formula>
    </cfRule>
  </conditionalFormatting>
  <conditionalFormatting sqref="AM586">
    <cfRule type="expression" dxfId="919" priority="1199">
      <formula>IF(RIGHT(TEXT(AM586,"0.#"),1)=".",FALSE,TRUE)</formula>
    </cfRule>
    <cfRule type="expression" dxfId="918" priority="1200">
      <formula>IF(RIGHT(TEXT(AM586,"0.#"),1)=".",TRUE,FALSE)</formula>
    </cfRule>
  </conditionalFormatting>
  <conditionalFormatting sqref="AM587">
    <cfRule type="expression" dxfId="917" priority="1197">
      <formula>IF(RIGHT(TEXT(AM587,"0.#"),1)=".",FALSE,TRUE)</formula>
    </cfRule>
    <cfRule type="expression" dxfId="916" priority="1198">
      <formula>IF(RIGHT(TEXT(AM587,"0.#"),1)=".",TRUE,FALSE)</formula>
    </cfRule>
  </conditionalFormatting>
  <conditionalFormatting sqref="AU586">
    <cfRule type="expression" dxfId="915" priority="1193">
      <formula>IF(RIGHT(TEXT(AU586,"0.#"),1)=".",FALSE,TRUE)</formula>
    </cfRule>
    <cfRule type="expression" dxfId="914" priority="1194">
      <formula>IF(RIGHT(TEXT(AU586,"0.#"),1)=".",TRUE,FALSE)</formula>
    </cfRule>
  </conditionalFormatting>
  <conditionalFormatting sqref="AU587">
    <cfRule type="expression" dxfId="913" priority="1191">
      <formula>IF(RIGHT(TEXT(AU587,"0.#"),1)=".",FALSE,TRUE)</formula>
    </cfRule>
    <cfRule type="expression" dxfId="912" priority="1192">
      <formula>IF(RIGHT(TEXT(AU587,"0.#"),1)=".",TRUE,FALSE)</formula>
    </cfRule>
  </conditionalFormatting>
  <conditionalFormatting sqref="AU588">
    <cfRule type="expression" dxfId="911" priority="1189">
      <formula>IF(RIGHT(TEXT(AU588,"0.#"),1)=".",FALSE,TRUE)</formula>
    </cfRule>
    <cfRule type="expression" dxfId="910" priority="1190">
      <formula>IF(RIGHT(TEXT(AU588,"0.#"),1)=".",TRUE,FALSE)</formula>
    </cfRule>
  </conditionalFormatting>
  <conditionalFormatting sqref="AI588">
    <cfRule type="expression" dxfId="909" priority="1183">
      <formula>IF(RIGHT(TEXT(AI588,"0.#"),1)=".",FALSE,TRUE)</formula>
    </cfRule>
    <cfRule type="expression" dxfId="908" priority="1184">
      <formula>IF(RIGHT(TEXT(AI588,"0.#"),1)=".",TRUE,FALSE)</formula>
    </cfRule>
  </conditionalFormatting>
  <conditionalFormatting sqref="AI586">
    <cfRule type="expression" dxfId="907" priority="1187">
      <formula>IF(RIGHT(TEXT(AI586,"0.#"),1)=".",FALSE,TRUE)</formula>
    </cfRule>
    <cfRule type="expression" dxfId="906" priority="1188">
      <formula>IF(RIGHT(TEXT(AI586,"0.#"),1)=".",TRUE,FALSE)</formula>
    </cfRule>
  </conditionalFormatting>
  <conditionalFormatting sqref="AI587">
    <cfRule type="expression" dxfId="905" priority="1185">
      <formula>IF(RIGHT(TEXT(AI587,"0.#"),1)=".",FALSE,TRUE)</formula>
    </cfRule>
    <cfRule type="expression" dxfId="904" priority="1186">
      <formula>IF(RIGHT(TEXT(AI587,"0.#"),1)=".",TRUE,FALSE)</formula>
    </cfRule>
  </conditionalFormatting>
  <conditionalFormatting sqref="AQ587">
    <cfRule type="expression" dxfId="903" priority="1181">
      <formula>IF(RIGHT(TEXT(AQ587,"0.#"),1)=".",FALSE,TRUE)</formula>
    </cfRule>
    <cfRule type="expression" dxfId="902" priority="1182">
      <formula>IF(RIGHT(TEXT(AQ587,"0.#"),1)=".",TRUE,FALSE)</formula>
    </cfRule>
  </conditionalFormatting>
  <conditionalFormatting sqref="AQ588">
    <cfRule type="expression" dxfId="901" priority="1179">
      <formula>IF(RIGHT(TEXT(AQ588,"0.#"),1)=".",FALSE,TRUE)</formula>
    </cfRule>
    <cfRule type="expression" dxfId="900" priority="1180">
      <formula>IF(RIGHT(TEXT(AQ588,"0.#"),1)=".",TRUE,FALSE)</formula>
    </cfRule>
  </conditionalFormatting>
  <conditionalFormatting sqref="AQ586">
    <cfRule type="expression" dxfId="899" priority="1177">
      <formula>IF(RIGHT(TEXT(AQ586,"0.#"),1)=".",FALSE,TRUE)</formula>
    </cfRule>
    <cfRule type="expression" dxfId="898" priority="1178">
      <formula>IF(RIGHT(TEXT(AQ586,"0.#"),1)=".",TRUE,FALSE)</formula>
    </cfRule>
  </conditionalFormatting>
  <conditionalFormatting sqref="AE595">
    <cfRule type="expression" dxfId="897" priority="1175">
      <formula>IF(RIGHT(TEXT(AE595,"0.#"),1)=".",FALSE,TRUE)</formula>
    </cfRule>
    <cfRule type="expression" dxfId="896" priority="1176">
      <formula>IF(RIGHT(TEXT(AE595,"0.#"),1)=".",TRUE,FALSE)</formula>
    </cfRule>
  </conditionalFormatting>
  <conditionalFormatting sqref="AE596">
    <cfRule type="expression" dxfId="895" priority="1173">
      <formula>IF(RIGHT(TEXT(AE596,"0.#"),1)=".",FALSE,TRUE)</formula>
    </cfRule>
    <cfRule type="expression" dxfId="894" priority="1174">
      <formula>IF(RIGHT(TEXT(AE596,"0.#"),1)=".",TRUE,FALSE)</formula>
    </cfRule>
  </conditionalFormatting>
  <conditionalFormatting sqref="AE597">
    <cfRule type="expression" dxfId="893" priority="1171">
      <formula>IF(RIGHT(TEXT(AE597,"0.#"),1)=".",FALSE,TRUE)</formula>
    </cfRule>
    <cfRule type="expression" dxfId="892" priority="1172">
      <formula>IF(RIGHT(TEXT(AE597,"0.#"),1)=".",TRUE,FALSE)</formula>
    </cfRule>
  </conditionalFormatting>
  <conditionalFormatting sqref="AU595">
    <cfRule type="expression" dxfId="891" priority="1163">
      <formula>IF(RIGHT(TEXT(AU595,"0.#"),1)=".",FALSE,TRUE)</formula>
    </cfRule>
    <cfRule type="expression" dxfId="890" priority="1164">
      <formula>IF(RIGHT(TEXT(AU595,"0.#"),1)=".",TRUE,FALSE)</formula>
    </cfRule>
  </conditionalFormatting>
  <conditionalFormatting sqref="AU596">
    <cfRule type="expression" dxfId="889" priority="1161">
      <formula>IF(RIGHT(TEXT(AU596,"0.#"),1)=".",FALSE,TRUE)</formula>
    </cfRule>
    <cfRule type="expression" dxfId="888" priority="1162">
      <formula>IF(RIGHT(TEXT(AU596,"0.#"),1)=".",TRUE,FALSE)</formula>
    </cfRule>
  </conditionalFormatting>
  <conditionalFormatting sqref="AU597">
    <cfRule type="expression" dxfId="887" priority="1159">
      <formula>IF(RIGHT(TEXT(AU597,"0.#"),1)=".",FALSE,TRUE)</formula>
    </cfRule>
    <cfRule type="expression" dxfId="886" priority="1160">
      <formula>IF(RIGHT(TEXT(AU597,"0.#"),1)=".",TRUE,FALSE)</formula>
    </cfRule>
  </conditionalFormatting>
  <conditionalFormatting sqref="AQ596">
    <cfRule type="expression" dxfId="885" priority="1151">
      <formula>IF(RIGHT(TEXT(AQ596,"0.#"),1)=".",FALSE,TRUE)</formula>
    </cfRule>
    <cfRule type="expression" dxfId="884" priority="1152">
      <formula>IF(RIGHT(TEXT(AQ596,"0.#"),1)=".",TRUE,FALSE)</formula>
    </cfRule>
  </conditionalFormatting>
  <conditionalFormatting sqref="AQ597">
    <cfRule type="expression" dxfId="883" priority="1149">
      <formula>IF(RIGHT(TEXT(AQ597,"0.#"),1)=".",FALSE,TRUE)</formula>
    </cfRule>
    <cfRule type="expression" dxfId="882" priority="1150">
      <formula>IF(RIGHT(TEXT(AQ597,"0.#"),1)=".",TRUE,FALSE)</formula>
    </cfRule>
  </conditionalFormatting>
  <conditionalFormatting sqref="AQ595">
    <cfRule type="expression" dxfId="881" priority="1147">
      <formula>IF(RIGHT(TEXT(AQ595,"0.#"),1)=".",FALSE,TRUE)</formula>
    </cfRule>
    <cfRule type="expression" dxfId="880" priority="1148">
      <formula>IF(RIGHT(TEXT(AQ595,"0.#"),1)=".",TRUE,FALSE)</formula>
    </cfRule>
  </conditionalFormatting>
  <conditionalFormatting sqref="AE620">
    <cfRule type="expression" dxfId="879" priority="1145">
      <formula>IF(RIGHT(TEXT(AE620,"0.#"),1)=".",FALSE,TRUE)</formula>
    </cfRule>
    <cfRule type="expression" dxfId="878" priority="1146">
      <formula>IF(RIGHT(TEXT(AE620,"0.#"),1)=".",TRUE,FALSE)</formula>
    </cfRule>
  </conditionalFormatting>
  <conditionalFormatting sqref="AE621">
    <cfRule type="expression" dxfId="877" priority="1143">
      <formula>IF(RIGHT(TEXT(AE621,"0.#"),1)=".",FALSE,TRUE)</formula>
    </cfRule>
    <cfRule type="expression" dxfId="876" priority="1144">
      <formula>IF(RIGHT(TEXT(AE621,"0.#"),1)=".",TRUE,FALSE)</formula>
    </cfRule>
  </conditionalFormatting>
  <conditionalFormatting sqref="AE622">
    <cfRule type="expression" dxfId="875" priority="1141">
      <formula>IF(RIGHT(TEXT(AE622,"0.#"),1)=".",FALSE,TRUE)</formula>
    </cfRule>
    <cfRule type="expression" dxfId="874" priority="1142">
      <formula>IF(RIGHT(TEXT(AE622,"0.#"),1)=".",TRUE,FALSE)</formula>
    </cfRule>
  </conditionalFormatting>
  <conditionalFormatting sqref="AU620">
    <cfRule type="expression" dxfId="873" priority="1133">
      <formula>IF(RIGHT(TEXT(AU620,"0.#"),1)=".",FALSE,TRUE)</formula>
    </cfRule>
    <cfRule type="expression" dxfId="872" priority="1134">
      <formula>IF(RIGHT(TEXT(AU620,"0.#"),1)=".",TRUE,FALSE)</formula>
    </cfRule>
  </conditionalFormatting>
  <conditionalFormatting sqref="AU621">
    <cfRule type="expression" dxfId="871" priority="1131">
      <formula>IF(RIGHT(TEXT(AU621,"0.#"),1)=".",FALSE,TRUE)</formula>
    </cfRule>
    <cfRule type="expression" dxfId="870" priority="1132">
      <formula>IF(RIGHT(TEXT(AU621,"0.#"),1)=".",TRUE,FALSE)</formula>
    </cfRule>
  </conditionalFormatting>
  <conditionalFormatting sqref="AU622">
    <cfRule type="expression" dxfId="869" priority="1129">
      <formula>IF(RIGHT(TEXT(AU622,"0.#"),1)=".",FALSE,TRUE)</formula>
    </cfRule>
    <cfRule type="expression" dxfId="868" priority="1130">
      <formula>IF(RIGHT(TEXT(AU622,"0.#"),1)=".",TRUE,FALSE)</formula>
    </cfRule>
  </conditionalFormatting>
  <conditionalFormatting sqref="AQ621">
    <cfRule type="expression" dxfId="867" priority="1121">
      <formula>IF(RIGHT(TEXT(AQ621,"0.#"),1)=".",FALSE,TRUE)</formula>
    </cfRule>
    <cfRule type="expression" dxfId="866" priority="1122">
      <formula>IF(RIGHT(TEXT(AQ621,"0.#"),1)=".",TRUE,FALSE)</formula>
    </cfRule>
  </conditionalFormatting>
  <conditionalFormatting sqref="AQ622">
    <cfRule type="expression" dxfId="865" priority="1119">
      <formula>IF(RIGHT(TEXT(AQ622,"0.#"),1)=".",FALSE,TRUE)</formula>
    </cfRule>
    <cfRule type="expression" dxfId="864" priority="1120">
      <formula>IF(RIGHT(TEXT(AQ622,"0.#"),1)=".",TRUE,FALSE)</formula>
    </cfRule>
  </conditionalFormatting>
  <conditionalFormatting sqref="AQ620">
    <cfRule type="expression" dxfId="863" priority="1117">
      <formula>IF(RIGHT(TEXT(AQ620,"0.#"),1)=".",FALSE,TRUE)</formula>
    </cfRule>
    <cfRule type="expression" dxfId="862" priority="1118">
      <formula>IF(RIGHT(TEXT(AQ620,"0.#"),1)=".",TRUE,FALSE)</formula>
    </cfRule>
  </conditionalFormatting>
  <conditionalFormatting sqref="AE600">
    <cfRule type="expression" dxfId="861" priority="1115">
      <formula>IF(RIGHT(TEXT(AE600,"0.#"),1)=".",FALSE,TRUE)</formula>
    </cfRule>
    <cfRule type="expression" dxfId="860" priority="1116">
      <formula>IF(RIGHT(TEXT(AE600,"0.#"),1)=".",TRUE,FALSE)</formula>
    </cfRule>
  </conditionalFormatting>
  <conditionalFormatting sqref="AE601">
    <cfRule type="expression" dxfId="859" priority="1113">
      <formula>IF(RIGHT(TEXT(AE601,"0.#"),1)=".",FALSE,TRUE)</formula>
    </cfRule>
    <cfRule type="expression" dxfId="858" priority="1114">
      <formula>IF(RIGHT(TEXT(AE601,"0.#"),1)=".",TRUE,FALSE)</formula>
    </cfRule>
  </conditionalFormatting>
  <conditionalFormatting sqref="AE602">
    <cfRule type="expression" dxfId="857" priority="1111">
      <formula>IF(RIGHT(TEXT(AE602,"0.#"),1)=".",FALSE,TRUE)</formula>
    </cfRule>
    <cfRule type="expression" dxfId="856" priority="1112">
      <formula>IF(RIGHT(TEXT(AE602,"0.#"),1)=".",TRUE,FALSE)</formula>
    </cfRule>
  </conditionalFormatting>
  <conditionalFormatting sqref="AU600">
    <cfRule type="expression" dxfId="855" priority="1103">
      <formula>IF(RIGHT(TEXT(AU600,"0.#"),1)=".",FALSE,TRUE)</formula>
    </cfRule>
    <cfRule type="expression" dxfId="854" priority="1104">
      <formula>IF(RIGHT(TEXT(AU600,"0.#"),1)=".",TRUE,FALSE)</formula>
    </cfRule>
  </conditionalFormatting>
  <conditionalFormatting sqref="AU601">
    <cfRule type="expression" dxfId="853" priority="1101">
      <formula>IF(RIGHT(TEXT(AU601,"0.#"),1)=".",FALSE,TRUE)</formula>
    </cfRule>
    <cfRule type="expression" dxfId="852" priority="1102">
      <formula>IF(RIGHT(TEXT(AU601,"0.#"),1)=".",TRUE,FALSE)</formula>
    </cfRule>
  </conditionalFormatting>
  <conditionalFormatting sqref="AU602">
    <cfRule type="expression" dxfId="851" priority="1099">
      <formula>IF(RIGHT(TEXT(AU602,"0.#"),1)=".",FALSE,TRUE)</formula>
    </cfRule>
    <cfRule type="expression" dxfId="850" priority="1100">
      <formula>IF(RIGHT(TEXT(AU602,"0.#"),1)=".",TRUE,FALSE)</formula>
    </cfRule>
  </conditionalFormatting>
  <conditionalFormatting sqref="AQ601">
    <cfRule type="expression" dxfId="849" priority="1091">
      <formula>IF(RIGHT(TEXT(AQ601,"0.#"),1)=".",FALSE,TRUE)</formula>
    </cfRule>
    <cfRule type="expression" dxfId="848" priority="1092">
      <formula>IF(RIGHT(TEXT(AQ601,"0.#"),1)=".",TRUE,FALSE)</formula>
    </cfRule>
  </conditionalFormatting>
  <conditionalFormatting sqref="AQ602">
    <cfRule type="expression" dxfId="847" priority="1089">
      <formula>IF(RIGHT(TEXT(AQ602,"0.#"),1)=".",FALSE,TRUE)</formula>
    </cfRule>
    <cfRule type="expression" dxfId="846" priority="1090">
      <formula>IF(RIGHT(TEXT(AQ602,"0.#"),1)=".",TRUE,FALSE)</formula>
    </cfRule>
  </conditionalFormatting>
  <conditionalFormatting sqref="AQ600">
    <cfRule type="expression" dxfId="845" priority="1087">
      <formula>IF(RIGHT(TEXT(AQ600,"0.#"),1)=".",FALSE,TRUE)</formula>
    </cfRule>
    <cfRule type="expression" dxfId="844" priority="1088">
      <formula>IF(RIGHT(TEXT(AQ600,"0.#"),1)=".",TRUE,FALSE)</formula>
    </cfRule>
  </conditionalFormatting>
  <conditionalFormatting sqref="AE605">
    <cfRule type="expression" dxfId="843" priority="1085">
      <formula>IF(RIGHT(TEXT(AE605,"0.#"),1)=".",FALSE,TRUE)</formula>
    </cfRule>
    <cfRule type="expression" dxfId="842" priority="1086">
      <formula>IF(RIGHT(TEXT(AE605,"0.#"),1)=".",TRUE,FALSE)</formula>
    </cfRule>
  </conditionalFormatting>
  <conditionalFormatting sqref="AE606">
    <cfRule type="expression" dxfId="841" priority="1083">
      <formula>IF(RIGHT(TEXT(AE606,"0.#"),1)=".",FALSE,TRUE)</formula>
    </cfRule>
    <cfRule type="expression" dxfId="840" priority="1084">
      <formula>IF(RIGHT(TEXT(AE606,"0.#"),1)=".",TRUE,FALSE)</formula>
    </cfRule>
  </conditionalFormatting>
  <conditionalFormatting sqref="AE607">
    <cfRule type="expression" dxfId="839" priority="1081">
      <formula>IF(RIGHT(TEXT(AE607,"0.#"),1)=".",FALSE,TRUE)</formula>
    </cfRule>
    <cfRule type="expression" dxfId="838" priority="1082">
      <formula>IF(RIGHT(TEXT(AE607,"0.#"),1)=".",TRUE,FALSE)</formula>
    </cfRule>
  </conditionalFormatting>
  <conditionalFormatting sqref="AU605">
    <cfRule type="expression" dxfId="837" priority="1073">
      <formula>IF(RIGHT(TEXT(AU605,"0.#"),1)=".",FALSE,TRUE)</formula>
    </cfRule>
    <cfRule type="expression" dxfId="836" priority="1074">
      <formula>IF(RIGHT(TEXT(AU605,"0.#"),1)=".",TRUE,FALSE)</formula>
    </cfRule>
  </conditionalFormatting>
  <conditionalFormatting sqref="AU606">
    <cfRule type="expression" dxfId="835" priority="1071">
      <formula>IF(RIGHT(TEXT(AU606,"0.#"),1)=".",FALSE,TRUE)</formula>
    </cfRule>
    <cfRule type="expression" dxfId="834" priority="1072">
      <formula>IF(RIGHT(TEXT(AU606,"0.#"),1)=".",TRUE,FALSE)</formula>
    </cfRule>
  </conditionalFormatting>
  <conditionalFormatting sqref="AU607">
    <cfRule type="expression" dxfId="833" priority="1069">
      <formula>IF(RIGHT(TEXT(AU607,"0.#"),1)=".",FALSE,TRUE)</formula>
    </cfRule>
    <cfRule type="expression" dxfId="832" priority="1070">
      <formula>IF(RIGHT(TEXT(AU607,"0.#"),1)=".",TRUE,FALSE)</formula>
    </cfRule>
  </conditionalFormatting>
  <conditionalFormatting sqref="AQ606">
    <cfRule type="expression" dxfId="831" priority="1061">
      <formula>IF(RIGHT(TEXT(AQ606,"0.#"),1)=".",FALSE,TRUE)</formula>
    </cfRule>
    <cfRule type="expression" dxfId="830" priority="1062">
      <formula>IF(RIGHT(TEXT(AQ606,"0.#"),1)=".",TRUE,FALSE)</formula>
    </cfRule>
  </conditionalFormatting>
  <conditionalFormatting sqref="AQ607">
    <cfRule type="expression" dxfId="829" priority="1059">
      <formula>IF(RIGHT(TEXT(AQ607,"0.#"),1)=".",FALSE,TRUE)</formula>
    </cfRule>
    <cfRule type="expression" dxfId="828" priority="1060">
      <formula>IF(RIGHT(TEXT(AQ607,"0.#"),1)=".",TRUE,FALSE)</formula>
    </cfRule>
  </conditionalFormatting>
  <conditionalFormatting sqref="AQ605">
    <cfRule type="expression" dxfId="827" priority="1057">
      <formula>IF(RIGHT(TEXT(AQ605,"0.#"),1)=".",FALSE,TRUE)</formula>
    </cfRule>
    <cfRule type="expression" dxfId="826" priority="1058">
      <formula>IF(RIGHT(TEXT(AQ605,"0.#"),1)=".",TRUE,FALSE)</formula>
    </cfRule>
  </conditionalFormatting>
  <conditionalFormatting sqref="AE610">
    <cfRule type="expression" dxfId="825" priority="1055">
      <formula>IF(RIGHT(TEXT(AE610,"0.#"),1)=".",FALSE,TRUE)</formula>
    </cfRule>
    <cfRule type="expression" dxfId="824" priority="1056">
      <formula>IF(RIGHT(TEXT(AE610,"0.#"),1)=".",TRUE,FALSE)</formula>
    </cfRule>
  </conditionalFormatting>
  <conditionalFormatting sqref="AE611">
    <cfRule type="expression" dxfId="823" priority="1053">
      <formula>IF(RIGHT(TEXT(AE611,"0.#"),1)=".",FALSE,TRUE)</formula>
    </cfRule>
    <cfRule type="expression" dxfId="822" priority="1054">
      <formula>IF(RIGHT(TEXT(AE611,"0.#"),1)=".",TRUE,FALSE)</formula>
    </cfRule>
  </conditionalFormatting>
  <conditionalFormatting sqref="AE612">
    <cfRule type="expression" dxfId="821" priority="1051">
      <formula>IF(RIGHT(TEXT(AE612,"0.#"),1)=".",FALSE,TRUE)</formula>
    </cfRule>
    <cfRule type="expression" dxfId="820" priority="1052">
      <formula>IF(RIGHT(TEXT(AE612,"0.#"),1)=".",TRUE,FALSE)</formula>
    </cfRule>
  </conditionalFormatting>
  <conditionalFormatting sqref="AU610">
    <cfRule type="expression" dxfId="819" priority="1043">
      <formula>IF(RIGHT(TEXT(AU610,"0.#"),1)=".",FALSE,TRUE)</formula>
    </cfRule>
    <cfRule type="expression" dxfId="818" priority="1044">
      <formula>IF(RIGHT(TEXT(AU610,"0.#"),1)=".",TRUE,FALSE)</formula>
    </cfRule>
  </conditionalFormatting>
  <conditionalFormatting sqref="AU611">
    <cfRule type="expression" dxfId="817" priority="1041">
      <formula>IF(RIGHT(TEXT(AU611,"0.#"),1)=".",FALSE,TRUE)</formula>
    </cfRule>
    <cfRule type="expression" dxfId="816" priority="1042">
      <formula>IF(RIGHT(TEXT(AU611,"0.#"),1)=".",TRUE,FALSE)</formula>
    </cfRule>
  </conditionalFormatting>
  <conditionalFormatting sqref="AU612">
    <cfRule type="expression" dxfId="815" priority="1039">
      <formula>IF(RIGHT(TEXT(AU612,"0.#"),1)=".",FALSE,TRUE)</formula>
    </cfRule>
    <cfRule type="expression" dxfId="814" priority="1040">
      <formula>IF(RIGHT(TEXT(AU612,"0.#"),1)=".",TRUE,FALSE)</formula>
    </cfRule>
  </conditionalFormatting>
  <conditionalFormatting sqref="AQ611">
    <cfRule type="expression" dxfId="813" priority="1031">
      <formula>IF(RIGHT(TEXT(AQ611,"0.#"),1)=".",FALSE,TRUE)</formula>
    </cfRule>
    <cfRule type="expression" dxfId="812" priority="1032">
      <formula>IF(RIGHT(TEXT(AQ611,"0.#"),1)=".",TRUE,FALSE)</formula>
    </cfRule>
  </conditionalFormatting>
  <conditionalFormatting sqref="AQ612">
    <cfRule type="expression" dxfId="811" priority="1029">
      <formula>IF(RIGHT(TEXT(AQ612,"0.#"),1)=".",FALSE,TRUE)</formula>
    </cfRule>
    <cfRule type="expression" dxfId="810" priority="1030">
      <formula>IF(RIGHT(TEXT(AQ612,"0.#"),1)=".",TRUE,FALSE)</formula>
    </cfRule>
  </conditionalFormatting>
  <conditionalFormatting sqref="AQ610">
    <cfRule type="expression" dxfId="809" priority="1027">
      <formula>IF(RIGHT(TEXT(AQ610,"0.#"),1)=".",FALSE,TRUE)</formula>
    </cfRule>
    <cfRule type="expression" dxfId="808" priority="1028">
      <formula>IF(RIGHT(TEXT(AQ610,"0.#"),1)=".",TRUE,FALSE)</formula>
    </cfRule>
  </conditionalFormatting>
  <conditionalFormatting sqref="AE615">
    <cfRule type="expression" dxfId="807" priority="1025">
      <formula>IF(RIGHT(TEXT(AE615,"0.#"),1)=".",FALSE,TRUE)</formula>
    </cfRule>
    <cfRule type="expression" dxfId="806" priority="1026">
      <formula>IF(RIGHT(TEXT(AE615,"0.#"),1)=".",TRUE,FALSE)</formula>
    </cfRule>
  </conditionalFormatting>
  <conditionalFormatting sqref="AE616">
    <cfRule type="expression" dxfId="805" priority="1023">
      <formula>IF(RIGHT(TEXT(AE616,"0.#"),1)=".",FALSE,TRUE)</formula>
    </cfRule>
    <cfRule type="expression" dxfId="804" priority="1024">
      <formula>IF(RIGHT(TEXT(AE616,"0.#"),1)=".",TRUE,FALSE)</formula>
    </cfRule>
  </conditionalFormatting>
  <conditionalFormatting sqref="AE617">
    <cfRule type="expression" dxfId="803" priority="1021">
      <formula>IF(RIGHT(TEXT(AE617,"0.#"),1)=".",FALSE,TRUE)</formula>
    </cfRule>
    <cfRule type="expression" dxfId="802" priority="1022">
      <formula>IF(RIGHT(TEXT(AE617,"0.#"),1)=".",TRUE,FALSE)</formula>
    </cfRule>
  </conditionalFormatting>
  <conditionalFormatting sqref="AU615">
    <cfRule type="expression" dxfId="801" priority="1013">
      <formula>IF(RIGHT(TEXT(AU615,"0.#"),1)=".",FALSE,TRUE)</formula>
    </cfRule>
    <cfRule type="expression" dxfId="800" priority="1014">
      <formula>IF(RIGHT(TEXT(AU615,"0.#"),1)=".",TRUE,FALSE)</formula>
    </cfRule>
  </conditionalFormatting>
  <conditionalFormatting sqref="AU616">
    <cfRule type="expression" dxfId="799" priority="1011">
      <formula>IF(RIGHT(TEXT(AU616,"0.#"),1)=".",FALSE,TRUE)</formula>
    </cfRule>
    <cfRule type="expression" dxfId="798" priority="1012">
      <formula>IF(RIGHT(TEXT(AU616,"0.#"),1)=".",TRUE,FALSE)</formula>
    </cfRule>
  </conditionalFormatting>
  <conditionalFormatting sqref="AU617">
    <cfRule type="expression" dxfId="797" priority="1009">
      <formula>IF(RIGHT(TEXT(AU617,"0.#"),1)=".",FALSE,TRUE)</formula>
    </cfRule>
    <cfRule type="expression" dxfId="796" priority="1010">
      <formula>IF(RIGHT(TEXT(AU617,"0.#"),1)=".",TRUE,FALSE)</formula>
    </cfRule>
  </conditionalFormatting>
  <conditionalFormatting sqref="AQ616">
    <cfRule type="expression" dxfId="795" priority="1001">
      <formula>IF(RIGHT(TEXT(AQ616,"0.#"),1)=".",FALSE,TRUE)</formula>
    </cfRule>
    <cfRule type="expression" dxfId="794" priority="1002">
      <formula>IF(RIGHT(TEXT(AQ616,"0.#"),1)=".",TRUE,FALSE)</formula>
    </cfRule>
  </conditionalFormatting>
  <conditionalFormatting sqref="AQ617">
    <cfRule type="expression" dxfId="793" priority="999">
      <formula>IF(RIGHT(TEXT(AQ617,"0.#"),1)=".",FALSE,TRUE)</formula>
    </cfRule>
    <cfRule type="expression" dxfId="792" priority="1000">
      <formula>IF(RIGHT(TEXT(AQ617,"0.#"),1)=".",TRUE,FALSE)</formula>
    </cfRule>
  </conditionalFormatting>
  <conditionalFormatting sqref="AQ615">
    <cfRule type="expression" dxfId="791" priority="997">
      <formula>IF(RIGHT(TEXT(AQ615,"0.#"),1)=".",FALSE,TRUE)</formula>
    </cfRule>
    <cfRule type="expression" dxfId="790" priority="998">
      <formula>IF(RIGHT(TEXT(AQ615,"0.#"),1)=".",TRUE,FALSE)</formula>
    </cfRule>
  </conditionalFormatting>
  <conditionalFormatting sqref="AE625">
    <cfRule type="expression" dxfId="789" priority="995">
      <formula>IF(RIGHT(TEXT(AE625,"0.#"),1)=".",FALSE,TRUE)</formula>
    </cfRule>
    <cfRule type="expression" dxfId="788" priority="996">
      <formula>IF(RIGHT(TEXT(AE625,"0.#"),1)=".",TRUE,FALSE)</formula>
    </cfRule>
  </conditionalFormatting>
  <conditionalFormatting sqref="AE626">
    <cfRule type="expression" dxfId="787" priority="993">
      <formula>IF(RIGHT(TEXT(AE626,"0.#"),1)=".",FALSE,TRUE)</formula>
    </cfRule>
    <cfRule type="expression" dxfId="786" priority="994">
      <formula>IF(RIGHT(TEXT(AE626,"0.#"),1)=".",TRUE,FALSE)</formula>
    </cfRule>
  </conditionalFormatting>
  <conditionalFormatting sqref="AE627">
    <cfRule type="expression" dxfId="785" priority="991">
      <formula>IF(RIGHT(TEXT(AE627,"0.#"),1)=".",FALSE,TRUE)</formula>
    </cfRule>
    <cfRule type="expression" dxfId="784" priority="992">
      <formula>IF(RIGHT(TEXT(AE627,"0.#"),1)=".",TRUE,FALSE)</formula>
    </cfRule>
  </conditionalFormatting>
  <conditionalFormatting sqref="AU625">
    <cfRule type="expression" dxfId="783" priority="983">
      <formula>IF(RIGHT(TEXT(AU625,"0.#"),1)=".",FALSE,TRUE)</formula>
    </cfRule>
    <cfRule type="expression" dxfId="782" priority="984">
      <formula>IF(RIGHT(TEXT(AU625,"0.#"),1)=".",TRUE,FALSE)</formula>
    </cfRule>
  </conditionalFormatting>
  <conditionalFormatting sqref="AU626">
    <cfRule type="expression" dxfId="781" priority="981">
      <formula>IF(RIGHT(TEXT(AU626,"0.#"),1)=".",FALSE,TRUE)</formula>
    </cfRule>
    <cfRule type="expression" dxfId="780" priority="982">
      <formula>IF(RIGHT(TEXT(AU626,"0.#"),1)=".",TRUE,FALSE)</formula>
    </cfRule>
  </conditionalFormatting>
  <conditionalFormatting sqref="AU627">
    <cfRule type="expression" dxfId="779" priority="979">
      <formula>IF(RIGHT(TEXT(AU627,"0.#"),1)=".",FALSE,TRUE)</formula>
    </cfRule>
    <cfRule type="expression" dxfId="778" priority="980">
      <formula>IF(RIGHT(TEXT(AU627,"0.#"),1)=".",TRUE,FALSE)</formula>
    </cfRule>
  </conditionalFormatting>
  <conditionalFormatting sqref="AQ626">
    <cfRule type="expression" dxfId="777" priority="971">
      <formula>IF(RIGHT(TEXT(AQ626,"0.#"),1)=".",FALSE,TRUE)</formula>
    </cfRule>
    <cfRule type="expression" dxfId="776" priority="972">
      <formula>IF(RIGHT(TEXT(AQ626,"0.#"),1)=".",TRUE,FALSE)</formula>
    </cfRule>
  </conditionalFormatting>
  <conditionalFormatting sqref="AQ627">
    <cfRule type="expression" dxfId="775" priority="969">
      <formula>IF(RIGHT(TEXT(AQ627,"0.#"),1)=".",FALSE,TRUE)</formula>
    </cfRule>
    <cfRule type="expression" dxfId="774" priority="970">
      <formula>IF(RIGHT(TEXT(AQ627,"0.#"),1)=".",TRUE,FALSE)</formula>
    </cfRule>
  </conditionalFormatting>
  <conditionalFormatting sqref="AQ625">
    <cfRule type="expression" dxfId="773" priority="967">
      <formula>IF(RIGHT(TEXT(AQ625,"0.#"),1)=".",FALSE,TRUE)</formula>
    </cfRule>
    <cfRule type="expression" dxfId="772" priority="968">
      <formula>IF(RIGHT(TEXT(AQ625,"0.#"),1)=".",TRUE,FALSE)</formula>
    </cfRule>
  </conditionalFormatting>
  <conditionalFormatting sqref="AE630">
    <cfRule type="expression" dxfId="771" priority="965">
      <formula>IF(RIGHT(TEXT(AE630,"0.#"),1)=".",FALSE,TRUE)</formula>
    </cfRule>
    <cfRule type="expression" dxfId="770" priority="966">
      <formula>IF(RIGHT(TEXT(AE630,"0.#"),1)=".",TRUE,FALSE)</formula>
    </cfRule>
  </conditionalFormatting>
  <conditionalFormatting sqref="AE631">
    <cfRule type="expression" dxfId="769" priority="963">
      <formula>IF(RIGHT(TEXT(AE631,"0.#"),1)=".",FALSE,TRUE)</formula>
    </cfRule>
    <cfRule type="expression" dxfId="768" priority="964">
      <formula>IF(RIGHT(TEXT(AE631,"0.#"),1)=".",TRUE,FALSE)</formula>
    </cfRule>
  </conditionalFormatting>
  <conditionalFormatting sqref="AE632">
    <cfRule type="expression" dxfId="767" priority="961">
      <formula>IF(RIGHT(TEXT(AE632,"0.#"),1)=".",FALSE,TRUE)</formula>
    </cfRule>
    <cfRule type="expression" dxfId="766" priority="962">
      <formula>IF(RIGHT(TEXT(AE632,"0.#"),1)=".",TRUE,FALSE)</formula>
    </cfRule>
  </conditionalFormatting>
  <conditionalFormatting sqref="AU630">
    <cfRule type="expression" dxfId="765" priority="953">
      <formula>IF(RIGHT(TEXT(AU630,"0.#"),1)=".",FALSE,TRUE)</formula>
    </cfRule>
    <cfRule type="expression" dxfId="764" priority="954">
      <formula>IF(RIGHT(TEXT(AU630,"0.#"),1)=".",TRUE,FALSE)</formula>
    </cfRule>
  </conditionalFormatting>
  <conditionalFormatting sqref="AU631">
    <cfRule type="expression" dxfId="763" priority="951">
      <formula>IF(RIGHT(TEXT(AU631,"0.#"),1)=".",FALSE,TRUE)</formula>
    </cfRule>
    <cfRule type="expression" dxfId="762" priority="952">
      <formula>IF(RIGHT(TEXT(AU631,"0.#"),1)=".",TRUE,FALSE)</formula>
    </cfRule>
  </conditionalFormatting>
  <conditionalFormatting sqref="AU632">
    <cfRule type="expression" dxfId="761" priority="949">
      <formula>IF(RIGHT(TEXT(AU632,"0.#"),1)=".",FALSE,TRUE)</formula>
    </cfRule>
    <cfRule type="expression" dxfId="760" priority="950">
      <formula>IF(RIGHT(TEXT(AU632,"0.#"),1)=".",TRUE,FALSE)</formula>
    </cfRule>
  </conditionalFormatting>
  <conditionalFormatting sqref="AQ631">
    <cfRule type="expression" dxfId="759" priority="941">
      <formula>IF(RIGHT(TEXT(AQ631,"0.#"),1)=".",FALSE,TRUE)</formula>
    </cfRule>
    <cfRule type="expression" dxfId="758" priority="942">
      <formula>IF(RIGHT(TEXT(AQ631,"0.#"),1)=".",TRUE,FALSE)</formula>
    </cfRule>
  </conditionalFormatting>
  <conditionalFormatting sqref="AQ632">
    <cfRule type="expression" dxfId="757" priority="939">
      <formula>IF(RIGHT(TEXT(AQ632,"0.#"),1)=".",FALSE,TRUE)</formula>
    </cfRule>
    <cfRule type="expression" dxfId="756" priority="940">
      <formula>IF(RIGHT(TEXT(AQ632,"0.#"),1)=".",TRUE,FALSE)</formula>
    </cfRule>
  </conditionalFormatting>
  <conditionalFormatting sqref="AQ630">
    <cfRule type="expression" dxfId="755" priority="937">
      <formula>IF(RIGHT(TEXT(AQ630,"0.#"),1)=".",FALSE,TRUE)</formula>
    </cfRule>
    <cfRule type="expression" dxfId="754" priority="938">
      <formula>IF(RIGHT(TEXT(AQ630,"0.#"),1)=".",TRUE,FALSE)</formula>
    </cfRule>
  </conditionalFormatting>
  <conditionalFormatting sqref="AE635">
    <cfRule type="expression" dxfId="753" priority="935">
      <formula>IF(RIGHT(TEXT(AE635,"0.#"),1)=".",FALSE,TRUE)</formula>
    </cfRule>
    <cfRule type="expression" dxfId="752" priority="936">
      <formula>IF(RIGHT(TEXT(AE635,"0.#"),1)=".",TRUE,FALSE)</formula>
    </cfRule>
  </conditionalFormatting>
  <conditionalFormatting sqref="AE636">
    <cfRule type="expression" dxfId="751" priority="933">
      <formula>IF(RIGHT(TEXT(AE636,"0.#"),1)=".",FALSE,TRUE)</formula>
    </cfRule>
    <cfRule type="expression" dxfId="750" priority="934">
      <formula>IF(RIGHT(TEXT(AE636,"0.#"),1)=".",TRUE,FALSE)</formula>
    </cfRule>
  </conditionalFormatting>
  <conditionalFormatting sqref="AE637">
    <cfRule type="expression" dxfId="749" priority="931">
      <formula>IF(RIGHT(TEXT(AE637,"0.#"),1)=".",FALSE,TRUE)</formula>
    </cfRule>
    <cfRule type="expression" dxfId="748" priority="932">
      <formula>IF(RIGHT(TEXT(AE637,"0.#"),1)=".",TRUE,FALSE)</formula>
    </cfRule>
  </conditionalFormatting>
  <conditionalFormatting sqref="AU635">
    <cfRule type="expression" dxfId="747" priority="923">
      <formula>IF(RIGHT(TEXT(AU635,"0.#"),1)=".",FALSE,TRUE)</formula>
    </cfRule>
    <cfRule type="expression" dxfId="746" priority="924">
      <formula>IF(RIGHT(TEXT(AU635,"0.#"),1)=".",TRUE,FALSE)</formula>
    </cfRule>
  </conditionalFormatting>
  <conditionalFormatting sqref="AU636">
    <cfRule type="expression" dxfId="745" priority="921">
      <formula>IF(RIGHT(TEXT(AU636,"0.#"),1)=".",FALSE,TRUE)</formula>
    </cfRule>
    <cfRule type="expression" dxfId="744" priority="922">
      <formula>IF(RIGHT(TEXT(AU636,"0.#"),1)=".",TRUE,FALSE)</formula>
    </cfRule>
  </conditionalFormatting>
  <conditionalFormatting sqref="AU637">
    <cfRule type="expression" dxfId="743" priority="919">
      <formula>IF(RIGHT(TEXT(AU637,"0.#"),1)=".",FALSE,TRUE)</formula>
    </cfRule>
    <cfRule type="expression" dxfId="742" priority="920">
      <formula>IF(RIGHT(TEXT(AU637,"0.#"),1)=".",TRUE,FALSE)</formula>
    </cfRule>
  </conditionalFormatting>
  <conditionalFormatting sqref="AQ636">
    <cfRule type="expression" dxfId="741" priority="911">
      <formula>IF(RIGHT(TEXT(AQ636,"0.#"),1)=".",FALSE,TRUE)</formula>
    </cfRule>
    <cfRule type="expression" dxfId="740" priority="912">
      <formula>IF(RIGHT(TEXT(AQ636,"0.#"),1)=".",TRUE,FALSE)</formula>
    </cfRule>
  </conditionalFormatting>
  <conditionalFormatting sqref="AQ637">
    <cfRule type="expression" dxfId="739" priority="909">
      <formula>IF(RIGHT(TEXT(AQ637,"0.#"),1)=".",FALSE,TRUE)</formula>
    </cfRule>
    <cfRule type="expression" dxfId="738" priority="910">
      <formula>IF(RIGHT(TEXT(AQ637,"0.#"),1)=".",TRUE,FALSE)</formula>
    </cfRule>
  </conditionalFormatting>
  <conditionalFormatting sqref="AQ635">
    <cfRule type="expression" dxfId="737" priority="907">
      <formula>IF(RIGHT(TEXT(AQ635,"0.#"),1)=".",FALSE,TRUE)</formula>
    </cfRule>
    <cfRule type="expression" dxfId="736" priority="908">
      <formula>IF(RIGHT(TEXT(AQ635,"0.#"),1)=".",TRUE,FALSE)</formula>
    </cfRule>
  </conditionalFormatting>
  <conditionalFormatting sqref="AE640">
    <cfRule type="expression" dxfId="735" priority="905">
      <formula>IF(RIGHT(TEXT(AE640,"0.#"),1)=".",FALSE,TRUE)</formula>
    </cfRule>
    <cfRule type="expression" dxfId="734" priority="906">
      <formula>IF(RIGHT(TEXT(AE640,"0.#"),1)=".",TRUE,FALSE)</formula>
    </cfRule>
  </conditionalFormatting>
  <conditionalFormatting sqref="AM642">
    <cfRule type="expression" dxfId="733" priority="895">
      <formula>IF(RIGHT(TEXT(AM642,"0.#"),1)=".",FALSE,TRUE)</formula>
    </cfRule>
    <cfRule type="expression" dxfId="732" priority="896">
      <formula>IF(RIGHT(TEXT(AM642,"0.#"),1)=".",TRUE,FALSE)</formula>
    </cfRule>
  </conditionalFormatting>
  <conditionalFormatting sqref="AE641">
    <cfRule type="expression" dxfId="731" priority="903">
      <formula>IF(RIGHT(TEXT(AE641,"0.#"),1)=".",FALSE,TRUE)</formula>
    </cfRule>
    <cfRule type="expression" dxfId="730" priority="904">
      <formula>IF(RIGHT(TEXT(AE641,"0.#"),1)=".",TRUE,FALSE)</formula>
    </cfRule>
  </conditionalFormatting>
  <conditionalFormatting sqref="AE642">
    <cfRule type="expression" dxfId="729" priority="901">
      <formula>IF(RIGHT(TEXT(AE642,"0.#"),1)=".",FALSE,TRUE)</formula>
    </cfRule>
    <cfRule type="expression" dxfId="728" priority="902">
      <formula>IF(RIGHT(TEXT(AE642,"0.#"),1)=".",TRUE,FALSE)</formula>
    </cfRule>
  </conditionalFormatting>
  <conditionalFormatting sqref="AM640">
    <cfRule type="expression" dxfId="727" priority="899">
      <formula>IF(RIGHT(TEXT(AM640,"0.#"),1)=".",FALSE,TRUE)</formula>
    </cfRule>
    <cfRule type="expression" dxfId="726" priority="900">
      <formula>IF(RIGHT(TEXT(AM640,"0.#"),1)=".",TRUE,FALSE)</formula>
    </cfRule>
  </conditionalFormatting>
  <conditionalFormatting sqref="AM641">
    <cfRule type="expression" dxfId="725" priority="897">
      <formula>IF(RIGHT(TEXT(AM641,"0.#"),1)=".",FALSE,TRUE)</formula>
    </cfRule>
    <cfRule type="expression" dxfId="724" priority="898">
      <formula>IF(RIGHT(TEXT(AM641,"0.#"),1)=".",TRUE,FALSE)</formula>
    </cfRule>
  </conditionalFormatting>
  <conditionalFormatting sqref="AU640">
    <cfRule type="expression" dxfId="723" priority="893">
      <formula>IF(RIGHT(TEXT(AU640,"0.#"),1)=".",FALSE,TRUE)</formula>
    </cfRule>
    <cfRule type="expression" dxfId="722" priority="894">
      <formula>IF(RIGHT(TEXT(AU640,"0.#"),1)=".",TRUE,FALSE)</formula>
    </cfRule>
  </conditionalFormatting>
  <conditionalFormatting sqref="AU641">
    <cfRule type="expression" dxfId="721" priority="891">
      <formula>IF(RIGHT(TEXT(AU641,"0.#"),1)=".",FALSE,TRUE)</formula>
    </cfRule>
    <cfRule type="expression" dxfId="720" priority="892">
      <formula>IF(RIGHT(TEXT(AU641,"0.#"),1)=".",TRUE,FALSE)</formula>
    </cfRule>
  </conditionalFormatting>
  <conditionalFormatting sqref="AU642">
    <cfRule type="expression" dxfId="719" priority="889">
      <formula>IF(RIGHT(TEXT(AU642,"0.#"),1)=".",FALSE,TRUE)</formula>
    </cfRule>
    <cfRule type="expression" dxfId="718" priority="890">
      <formula>IF(RIGHT(TEXT(AU642,"0.#"),1)=".",TRUE,FALSE)</formula>
    </cfRule>
  </conditionalFormatting>
  <conditionalFormatting sqref="AI642">
    <cfRule type="expression" dxfId="717" priority="883">
      <formula>IF(RIGHT(TEXT(AI642,"0.#"),1)=".",FALSE,TRUE)</formula>
    </cfRule>
    <cfRule type="expression" dxfId="716" priority="884">
      <formula>IF(RIGHT(TEXT(AI642,"0.#"),1)=".",TRUE,FALSE)</formula>
    </cfRule>
  </conditionalFormatting>
  <conditionalFormatting sqref="AI640">
    <cfRule type="expression" dxfId="715" priority="887">
      <formula>IF(RIGHT(TEXT(AI640,"0.#"),1)=".",FALSE,TRUE)</formula>
    </cfRule>
    <cfRule type="expression" dxfId="714" priority="888">
      <formula>IF(RIGHT(TEXT(AI640,"0.#"),1)=".",TRUE,FALSE)</formula>
    </cfRule>
  </conditionalFormatting>
  <conditionalFormatting sqref="AI641">
    <cfRule type="expression" dxfId="713" priority="885">
      <formula>IF(RIGHT(TEXT(AI641,"0.#"),1)=".",FALSE,TRUE)</formula>
    </cfRule>
    <cfRule type="expression" dxfId="712" priority="886">
      <formula>IF(RIGHT(TEXT(AI641,"0.#"),1)=".",TRUE,FALSE)</formula>
    </cfRule>
  </conditionalFormatting>
  <conditionalFormatting sqref="AQ641">
    <cfRule type="expression" dxfId="711" priority="881">
      <formula>IF(RIGHT(TEXT(AQ641,"0.#"),1)=".",FALSE,TRUE)</formula>
    </cfRule>
    <cfRule type="expression" dxfId="710" priority="882">
      <formula>IF(RIGHT(TEXT(AQ641,"0.#"),1)=".",TRUE,FALSE)</formula>
    </cfRule>
  </conditionalFormatting>
  <conditionalFormatting sqref="AQ642">
    <cfRule type="expression" dxfId="709" priority="879">
      <formula>IF(RIGHT(TEXT(AQ642,"0.#"),1)=".",FALSE,TRUE)</formula>
    </cfRule>
    <cfRule type="expression" dxfId="708" priority="880">
      <formula>IF(RIGHT(TEXT(AQ642,"0.#"),1)=".",TRUE,FALSE)</formula>
    </cfRule>
  </conditionalFormatting>
  <conditionalFormatting sqref="AQ640">
    <cfRule type="expression" dxfId="707" priority="877">
      <formula>IF(RIGHT(TEXT(AQ640,"0.#"),1)=".",FALSE,TRUE)</formula>
    </cfRule>
    <cfRule type="expression" dxfId="706" priority="878">
      <formula>IF(RIGHT(TEXT(AQ640,"0.#"),1)=".",TRUE,FALSE)</formula>
    </cfRule>
  </conditionalFormatting>
  <conditionalFormatting sqref="AE649">
    <cfRule type="expression" dxfId="705" priority="875">
      <formula>IF(RIGHT(TEXT(AE649,"0.#"),1)=".",FALSE,TRUE)</formula>
    </cfRule>
    <cfRule type="expression" dxfId="704" priority="876">
      <formula>IF(RIGHT(TEXT(AE649,"0.#"),1)=".",TRUE,FALSE)</formula>
    </cfRule>
  </conditionalFormatting>
  <conditionalFormatting sqref="AE650">
    <cfRule type="expression" dxfId="703" priority="873">
      <formula>IF(RIGHT(TEXT(AE650,"0.#"),1)=".",FALSE,TRUE)</formula>
    </cfRule>
    <cfRule type="expression" dxfId="702" priority="874">
      <formula>IF(RIGHT(TEXT(AE650,"0.#"),1)=".",TRUE,FALSE)</formula>
    </cfRule>
  </conditionalFormatting>
  <conditionalFormatting sqref="AE651">
    <cfRule type="expression" dxfId="701" priority="871">
      <formula>IF(RIGHT(TEXT(AE651,"0.#"),1)=".",FALSE,TRUE)</formula>
    </cfRule>
    <cfRule type="expression" dxfId="700" priority="872">
      <formula>IF(RIGHT(TEXT(AE651,"0.#"),1)=".",TRUE,FALSE)</formula>
    </cfRule>
  </conditionalFormatting>
  <conditionalFormatting sqref="AU649">
    <cfRule type="expression" dxfId="699" priority="863">
      <formula>IF(RIGHT(TEXT(AU649,"0.#"),1)=".",FALSE,TRUE)</formula>
    </cfRule>
    <cfRule type="expression" dxfId="698" priority="864">
      <formula>IF(RIGHT(TEXT(AU649,"0.#"),1)=".",TRUE,FALSE)</formula>
    </cfRule>
  </conditionalFormatting>
  <conditionalFormatting sqref="AU650">
    <cfRule type="expression" dxfId="697" priority="861">
      <formula>IF(RIGHT(TEXT(AU650,"0.#"),1)=".",FALSE,TRUE)</formula>
    </cfRule>
    <cfRule type="expression" dxfId="696" priority="862">
      <formula>IF(RIGHT(TEXT(AU650,"0.#"),1)=".",TRUE,FALSE)</formula>
    </cfRule>
  </conditionalFormatting>
  <conditionalFormatting sqref="AU651">
    <cfRule type="expression" dxfId="695" priority="859">
      <formula>IF(RIGHT(TEXT(AU651,"0.#"),1)=".",FALSE,TRUE)</formula>
    </cfRule>
    <cfRule type="expression" dxfId="694" priority="860">
      <formula>IF(RIGHT(TEXT(AU651,"0.#"),1)=".",TRUE,FALSE)</formula>
    </cfRule>
  </conditionalFormatting>
  <conditionalFormatting sqref="AQ650">
    <cfRule type="expression" dxfId="693" priority="851">
      <formula>IF(RIGHT(TEXT(AQ650,"0.#"),1)=".",FALSE,TRUE)</formula>
    </cfRule>
    <cfRule type="expression" dxfId="692" priority="852">
      <formula>IF(RIGHT(TEXT(AQ650,"0.#"),1)=".",TRUE,FALSE)</formula>
    </cfRule>
  </conditionalFormatting>
  <conditionalFormatting sqref="AQ651">
    <cfRule type="expression" dxfId="691" priority="849">
      <formula>IF(RIGHT(TEXT(AQ651,"0.#"),1)=".",FALSE,TRUE)</formula>
    </cfRule>
    <cfRule type="expression" dxfId="690" priority="850">
      <formula>IF(RIGHT(TEXT(AQ651,"0.#"),1)=".",TRUE,FALSE)</formula>
    </cfRule>
  </conditionalFormatting>
  <conditionalFormatting sqref="AQ649">
    <cfRule type="expression" dxfId="689" priority="847">
      <formula>IF(RIGHT(TEXT(AQ649,"0.#"),1)=".",FALSE,TRUE)</formula>
    </cfRule>
    <cfRule type="expression" dxfId="688" priority="848">
      <formula>IF(RIGHT(TEXT(AQ649,"0.#"),1)=".",TRUE,FALSE)</formula>
    </cfRule>
  </conditionalFormatting>
  <conditionalFormatting sqref="AE674">
    <cfRule type="expression" dxfId="687" priority="845">
      <formula>IF(RIGHT(TEXT(AE674,"0.#"),1)=".",FALSE,TRUE)</formula>
    </cfRule>
    <cfRule type="expression" dxfId="686" priority="846">
      <formula>IF(RIGHT(TEXT(AE674,"0.#"),1)=".",TRUE,FALSE)</formula>
    </cfRule>
  </conditionalFormatting>
  <conditionalFormatting sqref="AE675">
    <cfRule type="expression" dxfId="685" priority="843">
      <formula>IF(RIGHT(TEXT(AE675,"0.#"),1)=".",FALSE,TRUE)</formula>
    </cfRule>
    <cfRule type="expression" dxfId="684" priority="844">
      <formula>IF(RIGHT(TEXT(AE675,"0.#"),1)=".",TRUE,FALSE)</formula>
    </cfRule>
  </conditionalFormatting>
  <conditionalFormatting sqref="AE676">
    <cfRule type="expression" dxfId="683" priority="841">
      <formula>IF(RIGHT(TEXT(AE676,"0.#"),1)=".",FALSE,TRUE)</formula>
    </cfRule>
    <cfRule type="expression" dxfId="682" priority="842">
      <formula>IF(RIGHT(TEXT(AE676,"0.#"),1)=".",TRUE,FALSE)</formula>
    </cfRule>
  </conditionalFormatting>
  <conditionalFormatting sqref="AU674">
    <cfRule type="expression" dxfId="681" priority="833">
      <formula>IF(RIGHT(TEXT(AU674,"0.#"),1)=".",FALSE,TRUE)</formula>
    </cfRule>
    <cfRule type="expression" dxfId="680" priority="834">
      <formula>IF(RIGHT(TEXT(AU674,"0.#"),1)=".",TRUE,FALSE)</formula>
    </cfRule>
  </conditionalFormatting>
  <conditionalFormatting sqref="AU675">
    <cfRule type="expression" dxfId="679" priority="831">
      <formula>IF(RIGHT(TEXT(AU675,"0.#"),1)=".",FALSE,TRUE)</formula>
    </cfRule>
    <cfRule type="expression" dxfId="678" priority="832">
      <formula>IF(RIGHT(TEXT(AU675,"0.#"),1)=".",TRUE,FALSE)</formula>
    </cfRule>
  </conditionalFormatting>
  <conditionalFormatting sqref="AU676">
    <cfRule type="expression" dxfId="677" priority="829">
      <formula>IF(RIGHT(TEXT(AU676,"0.#"),1)=".",FALSE,TRUE)</formula>
    </cfRule>
    <cfRule type="expression" dxfId="676" priority="830">
      <formula>IF(RIGHT(TEXT(AU676,"0.#"),1)=".",TRUE,FALSE)</formula>
    </cfRule>
  </conditionalFormatting>
  <conditionalFormatting sqref="AQ675">
    <cfRule type="expression" dxfId="675" priority="821">
      <formula>IF(RIGHT(TEXT(AQ675,"0.#"),1)=".",FALSE,TRUE)</formula>
    </cfRule>
    <cfRule type="expression" dxfId="674" priority="822">
      <formula>IF(RIGHT(TEXT(AQ675,"0.#"),1)=".",TRUE,FALSE)</formula>
    </cfRule>
  </conditionalFormatting>
  <conditionalFormatting sqref="AQ676">
    <cfRule type="expression" dxfId="673" priority="819">
      <formula>IF(RIGHT(TEXT(AQ676,"0.#"),1)=".",FALSE,TRUE)</formula>
    </cfRule>
    <cfRule type="expression" dxfId="672" priority="820">
      <formula>IF(RIGHT(TEXT(AQ676,"0.#"),1)=".",TRUE,FALSE)</formula>
    </cfRule>
  </conditionalFormatting>
  <conditionalFormatting sqref="AQ674">
    <cfRule type="expression" dxfId="671" priority="817">
      <formula>IF(RIGHT(TEXT(AQ674,"0.#"),1)=".",FALSE,TRUE)</formula>
    </cfRule>
    <cfRule type="expression" dxfId="670" priority="818">
      <formula>IF(RIGHT(TEXT(AQ674,"0.#"),1)=".",TRUE,FALSE)</formula>
    </cfRule>
  </conditionalFormatting>
  <conditionalFormatting sqref="AE654">
    <cfRule type="expression" dxfId="669" priority="815">
      <formula>IF(RIGHT(TEXT(AE654,"0.#"),1)=".",FALSE,TRUE)</formula>
    </cfRule>
    <cfRule type="expression" dxfId="668" priority="816">
      <formula>IF(RIGHT(TEXT(AE654,"0.#"),1)=".",TRUE,FALSE)</formula>
    </cfRule>
  </conditionalFormatting>
  <conditionalFormatting sqref="AE655">
    <cfRule type="expression" dxfId="667" priority="813">
      <formula>IF(RIGHT(TEXT(AE655,"0.#"),1)=".",FALSE,TRUE)</formula>
    </cfRule>
    <cfRule type="expression" dxfId="666" priority="814">
      <formula>IF(RIGHT(TEXT(AE655,"0.#"),1)=".",TRUE,FALSE)</formula>
    </cfRule>
  </conditionalFormatting>
  <conditionalFormatting sqref="AE656">
    <cfRule type="expression" dxfId="665" priority="811">
      <formula>IF(RIGHT(TEXT(AE656,"0.#"),1)=".",FALSE,TRUE)</formula>
    </cfRule>
    <cfRule type="expression" dxfId="664" priority="812">
      <formula>IF(RIGHT(TEXT(AE656,"0.#"),1)=".",TRUE,FALSE)</formula>
    </cfRule>
  </conditionalFormatting>
  <conditionalFormatting sqref="AU654">
    <cfRule type="expression" dxfId="663" priority="803">
      <formula>IF(RIGHT(TEXT(AU654,"0.#"),1)=".",FALSE,TRUE)</formula>
    </cfRule>
    <cfRule type="expression" dxfId="662" priority="804">
      <formula>IF(RIGHT(TEXT(AU654,"0.#"),1)=".",TRUE,FALSE)</formula>
    </cfRule>
  </conditionalFormatting>
  <conditionalFormatting sqref="AU655">
    <cfRule type="expression" dxfId="661" priority="801">
      <formula>IF(RIGHT(TEXT(AU655,"0.#"),1)=".",FALSE,TRUE)</formula>
    </cfRule>
    <cfRule type="expression" dxfId="660" priority="802">
      <formula>IF(RIGHT(TEXT(AU655,"0.#"),1)=".",TRUE,FALSE)</formula>
    </cfRule>
  </conditionalFormatting>
  <conditionalFormatting sqref="AQ656">
    <cfRule type="expression" dxfId="659" priority="789">
      <formula>IF(RIGHT(TEXT(AQ656,"0.#"),1)=".",FALSE,TRUE)</formula>
    </cfRule>
    <cfRule type="expression" dxfId="658" priority="790">
      <formula>IF(RIGHT(TEXT(AQ656,"0.#"),1)=".",TRUE,FALSE)</formula>
    </cfRule>
  </conditionalFormatting>
  <conditionalFormatting sqref="AQ654">
    <cfRule type="expression" dxfId="657" priority="787">
      <formula>IF(RIGHT(TEXT(AQ654,"0.#"),1)=".",FALSE,TRUE)</formula>
    </cfRule>
    <cfRule type="expression" dxfId="656" priority="788">
      <formula>IF(RIGHT(TEXT(AQ654,"0.#"),1)=".",TRUE,FALSE)</formula>
    </cfRule>
  </conditionalFormatting>
  <conditionalFormatting sqref="AE659">
    <cfRule type="expression" dxfId="655" priority="785">
      <formula>IF(RIGHT(TEXT(AE659,"0.#"),1)=".",FALSE,TRUE)</formula>
    </cfRule>
    <cfRule type="expression" dxfId="654" priority="786">
      <formula>IF(RIGHT(TEXT(AE659,"0.#"),1)=".",TRUE,FALSE)</formula>
    </cfRule>
  </conditionalFormatting>
  <conditionalFormatting sqref="AE660">
    <cfRule type="expression" dxfId="653" priority="783">
      <formula>IF(RIGHT(TEXT(AE660,"0.#"),1)=".",FALSE,TRUE)</formula>
    </cfRule>
    <cfRule type="expression" dxfId="652" priority="784">
      <formula>IF(RIGHT(TEXT(AE660,"0.#"),1)=".",TRUE,FALSE)</formula>
    </cfRule>
  </conditionalFormatting>
  <conditionalFormatting sqref="AE661">
    <cfRule type="expression" dxfId="651" priority="781">
      <formula>IF(RIGHT(TEXT(AE661,"0.#"),1)=".",FALSE,TRUE)</formula>
    </cfRule>
    <cfRule type="expression" dxfId="650" priority="782">
      <formula>IF(RIGHT(TEXT(AE661,"0.#"),1)=".",TRUE,FALSE)</formula>
    </cfRule>
  </conditionalFormatting>
  <conditionalFormatting sqref="AU659">
    <cfRule type="expression" dxfId="649" priority="773">
      <formula>IF(RIGHT(TEXT(AU659,"0.#"),1)=".",FALSE,TRUE)</formula>
    </cfRule>
    <cfRule type="expression" dxfId="648" priority="774">
      <formula>IF(RIGHT(TEXT(AU659,"0.#"),1)=".",TRUE,FALSE)</formula>
    </cfRule>
  </conditionalFormatting>
  <conditionalFormatting sqref="AU660">
    <cfRule type="expression" dxfId="647" priority="771">
      <formula>IF(RIGHT(TEXT(AU660,"0.#"),1)=".",FALSE,TRUE)</formula>
    </cfRule>
    <cfRule type="expression" dxfId="646" priority="772">
      <formula>IF(RIGHT(TEXT(AU660,"0.#"),1)=".",TRUE,FALSE)</formula>
    </cfRule>
  </conditionalFormatting>
  <conditionalFormatting sqref="AU661">
    <cfRule type="expression" dxfId="645" priority="769">
      <formula>IF(RIGHT(TEXT(AU661,"0.#"),1)=".",FALSE,TRUE)</formula>
    </cfRule>
    <cfRule type="expression" dxfId="644" priority="770">
      <formula>IF(RIGHT(TEXT(AU661,"0.#"),1)=".",TRUE,FALSE)</formula>
    </cfRule>
  </conditionalFormatting>
  <conditionalFormatting sqref="AQ660">
    <cfRule type="expression" dxfId="643" priority="761">
      <formula>IF(RIGHT(TEXT(AQ660,"0.#"),1)=".",FALSE,TRUE)</formula>
    </cfRule>
    <cfRule type="expression" dxfId="642" priority="762">
      <formula>IF(RIGHT(TEXT(AQ660,"0.#"),1)=".",TRUE,FALSE)</formula>
    </cfRule>
  </conditionalFormatting>
  <conditionalFormatting sqref="AQ661">
    <cfRule type="expression" dxfId="641" priority="759">
      <formula>IF(RIGHT(TEXT(AQ661,"0.#"),1)=".",FALSE,TRUE)</formula>
    </cfRule>
    <cfRule type="expression" dxfId="640" priority="760">
      <formula>IF(RIGHT(TEXT(AQ661,"0.#"),1)=".",TRUE,FALSE)</formula>
    </cfRule>
  </conditionalFormatting>
  <conditionalFormatting sqref="AQ659">
    <cfRule type="expression" dxfId="639" priority="757">
      <formula>IF(RIGHT(TEXT(AQ659,"0.#"),1)=".",FALSE,TRUE)</formula>
    </cfRule>
    <cfRule type="expression" dxfId="638" priority="758">
      <formula>IF(RIGHT(TEXT(AQ659,"0.#"),1)=".",TRUE,FALSE)</formula>
    </cfRule>
  </conditionalFormatting>
  <conditionalFormatting sqref="AE664">
    <cfRule type="expression" dxfId="637" priority="755">
      <formula>IF(RIGHT(TEXT(AE664,"0.#"),1)=".",FALSE,TRUE)</formula>
    </cfRule>
    <cfRule type="expression" dxfId="636" priority="756">
      <formula>IF(RIGHT(TEXT(AE664,"0.#"),1)=".",TRUE,FALSE)</formula>
    </cfRule>
  </conditionalFormatting>
  <conditionalFormatting sqref="AE665">
    <cfRule type="expression" dxfId="635" priority="753">
      <formula>IF(RIGHT(TEXT(AE665,"0.#"),1)=".",FALSE,TRUE)</formula>
    </cfRule>
    <cfRule type="expression" dxfId="634" priority="754">
      <formula>IF(RIGHT(TEXT(AE665,"0.#"),1)=".",TRUE,FALSE)</formula>
    </cfRule>
  </conditionalFormatting>
  <conditionalFormatting sqref="AE666">
    <cfRule type="expression" dxfId="633" priority="751">
      <formula>IF(RIGHT(TEXT(AE666,"0.#"),1)=".",FALSE,TRUE)</formula>
    </cfRule>
    <cfRule type="expression" dxfId="632" priority="752">
      <formula>IF(RIGHT(TEXT(AE666,"0.#"),1)=".",TRUE,FALSE)</formula>
    </cfRule>
  </conditionalFormatting>
  <conditionalFormatting sqref="AU664">
    <cfRule type="expression" dxfId="631" priority="743">
      <formula>IF(RIGHT(TEXT(AU664,"0.#"),1)=".",FALSE,TRUE)</formula>
    </cfRule>
    <cfRule type="expression" dxfId="630" priority="744">
      <formula>IF(RIGHT(TEXT(AU664,"0.#"),1)=".",TRUE,FALSE)</formula>
    </cfRule>
  </conditionalFormatting>
  <conditionalFormatting sqref="AU665">
    <cfRule type="expression" dxfId="629" priority="741">
      <formula>IF(RIGHT(TEXT(AU665,"0.#"),1)=".",FALSE,TRUE)</formula>
    </cfRule>
    <cfRule type="expression" dxfId="628" priority="742">
      <formula>IF(RIGHT(TEXT(AU665,"0.#"),1)=".",TRUE,FALSE)</formula>
    </cfRule>
  </conditionalFormatting>
  <conditionalFormatting sqref="AU666">
    <cfRule type="expression" dxfId="627" priority="739">
      <formula>IF(RIGHT(TEXT(AU666,"0.#"),1)=".",FALSE,TRUE)</formula>
    </cfRule>
    <cfRule type="expression" dxfId="626" priority="740">
      <formula>IF(RIGHT(TEXT(AU666,"0.#"),1)=".",TRUE,FALSE)</formula>
    </cfRule>
  </conditionalFormatting>
  <conditionalFormatting sqref="AQ665">
    <cfRule type="expression" dxfId="625" priority="731">
      <formula>IF(RIGHT(TEXT(AQ665,"0.#"),1)=".",FALSE,TRUE)</formula>
    </cfRule>
    <cfRule type="expression" dxfId="624" priority="732">
      <formula>IF(RIGHT(TEXT(AQ665,"0.#"),1)=".",TRUE,FALSE)</formula>
    </cfRule>
  </conditionalFormatting>
  <conditionalFormatting sqref="AQ666">
    <cfRule type="expression" dxfId="623" priority="729">
      <formula>IF(RIGHT(TEXT(AQ666,"0.#"),1)=".",FALSE,TRUE)</formula>
    </cfRule>
    <cfRule type="expression" dxfId="622" priority="730">
      <formula>IF(RIGHT(TEXT(AQ666,"0.#"),1)=".",TRUE,FALSE)</formula>
    </cfRule>
  </conditionalFormatting>
  <conditionalFormatting sqref="AQ664">
    <cfRule type="expression" dxfId="621" priority="727">
      <formula>IF(RIGHT(TEXT(AQ664,"0.#"),1)=".",FALSE,TRUE)</formula>
    </cfRule>
    <cfRule type="expression" dxfId="620" priority="728">
      <formula>IF(RIGHT(TEXT(AQ664,"0.#"),1)=".",TRUE,FALSE)</formula>
    </cfRule>
  </conditionalFormatting>
  <conditionalFormatting sqref="AE669">
    <cfRule type="expression" dxfId="619" priority="725">
      <formula>IF(RIGHT(TEXT(AE669,"0.#"),1)=".",FALSE,TRUE)</formula>
    </cfRule>
    <cfRule type="expression" dxfId="618" priority="726">
      <formula>IF(RIGHT(TEXT(AE669,"0.#"),1)=".",TRUE,FALSE)</formula>
    </cfRule>
  </conditionalFormatting>
  <conditionalFormatting sqref="AE670">
    <cfRule type="expression" dxfId="617" priority="723">
      <formula>IF(RIGHT(TEXT(AE670,"0.#"),1)=".",FALSE,TRUE)</formula>
    </cfRule>
    <cfRule type="expression" dxfId="616" priority="724">
      <formula>IF(RIGHT(TEXT(AE670,"0.#"),1)=".",TRUE,FALSE)</formula>
    </cfRule>
  </conditionalFormatting>
  <conditionalFormatting sqref="AE671">
    <cfRule type="expression" dxfId="615" priority="721">
      <formula>IF(RIGHT(TEXT(AE671,"0.#"),1)=".",FALSE,TRUE)</formula>
    </cfRule>
    <cfRule type="expression" dxfId="614" priority="722">
      <formula>IF(RIGHT(TEXT(AE671,"0.#"),1)=".",TRUE,FALSE)</formula>
    </cfRule>
  </conditionalFormatting>
  <conditionalFormatting sqref="AU669">
    <cfRule type="expression" dxfId="613" priority="713">
      <formula>IF(RIGHT(TEXT(AU669,"0.#"),1)=".",FALSE,TRUE)</formula>
    </cfRule>
    <cfRule type="expression" dxfId="612" priority="714">
      <formula>IF(RIGHT(TEXT(AU669,"0.#"),1)=".",TRUE,FALSE)</formula>
    </cfRule>
  </conditionalFormatting>
  <conditionalFormatting sqref="AU670">
    <cfRule type="expression" dxfId="611" priority="711">
      <formula>IF(RIGHT(TEXT(AU670,"0.#"),1)=".",FALSE,TRUE)</formula>
    </cfRule>
    <cfRule type="expression" dxfId="610" priority="712">
      <formula>IF(RIGHT(TEXT(AU670,"0.#"),1)=".",TRUE,FALSE)</formula>
    </cfRule>
  </conditionalFormatting>
  <conditionalFormatting sqref="AU671">
    <cfRule type="expression" dxfId="609" priority="709">
      <formula>IF(RIGHT(TEXT(AU671,"0.#"),1)=".",FALSE,TRUE)</formula>
    </cfRule>
    <cfRule type="expression" dxfId="608" priority="710">
      <formula>IF(RIGHT(TEXT(AU671,"0.#"),1)=".",TRUE,FALSE)</formula>
    </cfRule>
  </conditionalFormatting>
  <conditionalFormatting sqref="AQ670">
    <cfRule type="expression" dxfId="607" priority="701">
      <formula>IF(RIGHT(TEXT(AQ670,"0.#"),1)=".",FALSE,TRUE)</formula>
    </cfRule>
    <cfRule type="expression" dxfId="606" priority="702">
      <formula>IF(RIGHT(TEXT(AQ670,"0.#"),1)=".",TRUE,FALSE)</formula>
    </cfRule>
  </conditionalFormatting>
  <conditionalFormatting sqref="AQ671">
    <cfRule type="expression" dxfId="605" priority="699">
      <formula>IF(RIGHT(TEXT(AQ671,"0.#"),1)=".",FALSE,TRUE)</formula>
    </cfRule>
    <cfRule type="expression" dxfId="604" priority="700">
      <formula>IF(RIGHT(TEXT(AQ671,"0.#"),1)=".",TRUE,FALSE)</formula>
    </cfRule>
  </conditionalFormatting>
  <conditionalFormatting sqref="AQ669">
    <cfRule type="expression" dxfId="603" priority="697">
      <formula>IF(RIGHT(TEXT(AQ669,"0.#"),1)=".",FALSE,TRUE)</formula>
    </cfRule>
    <cfRule type="expression" dxfId="602" priority="698">
      <formula>IF(RIGHT(TEXT(AQ669,"0.#"),1)=".",TRUE,FALSE)</formula>
    </cfRule>
  </conditionalFormatting>
  <conditionalFormatting sqref="AE679">
    <cfRule type="expression" dxfId="601" priority="695">
      <formula>IF(RIGHT(TEXT(AE679,"0.#"),1)=".",FALSE,TRUE)</formula>
    </cfRule>
    <cfRule type="expression" dxfId="600" priority="696">
      <formula>IF(RIGHT(TEXT(AE679,"0.#"),1)=".",TRUE,FALSE)</formula>
    </cfRule>
  </conditionalFormatting>
  <conditionalFormatting sqref="AE680">
    <cfRule type="expression" dxfId="599" priority="693">
      <formula>IF(RIGHT(TEXT(AE680,"0.#"),1)=".",FALSE,TRUE)</formula>
    </cfRule>
    <cfRule type="expression" dxfId="598" priority="694">
      <formula>IF(RIGHT(TEXT(AE680,"0.#"),1)=".",TRUE,FALSE)</formula>
    </cfRule>
  </conditionalFormatting>
  <conditionalFormatting sqref="AE681">
    <cfRule type="expression" dxfId="597" priority="691">
      <formula>IF(RIGHT(TEXT(AE681,"0.#"),1)=".",FALSE,TRUE)</formula>
    </cfRule>
    <cfRule type="expression" dxfId="596" priority="692">
      <formula>IF(RIGHT(TEXT(AE681,"0.#"),1)=".",TRUE,FALSE)</formula>
    </cfRule>
  </conditionalFormatting>
  <conditionalFormatting sqref="AU679">
    <cfRule type="expression" dxfId="595" priority="683">
      <formula>IF(RIGHT(TEXT(AU679,"0.#"),1)=".",FALSE,TRUE)</formula>
    </cfRule>
    <cfRule type="expression" dxfId="594" priority="684">
      <formula>IF(RIGHT(TEXT(AU679,"0.#"),1)=".",TRUE,FALSE)</formula>
    </cfRule>
  </conditionalFormatting>
  <conditionalFormatting sqref="AU680">
    <cfRule type="expression" dxfId="593" priority="681">
      <formula>IF(RIGHT(TEXT(AU680,"0.#"),1)=".",FALSE,TRUE)</formula>
    </cfRule>
    <cfRule type="expression" dxfId="592" priority="682">
      <formula>IF(RIGHT(TEXT(AU680,"0.#"),1)=".",TRUE,FALSE)</formula>
    </cfRule>
  </conditionalFormatting>
  <conditionalFormatting sqref="AU681">
    <cfRule type="expression" dxfId="591" priority="679">
      <formula>IF(RIGHT(TEXT(AU681,"0.#"),1)=".",FALSE,TRUE)</formula>
    </cfRule>
    <cfRule type="expression" dxfId="590" priority="680">
      <formula>IF(RIGHT(TEXT(AU681,"0.#"),1)=".",TRUE,FALSE)</formula>
    </cfRule>
  </conditionalFormatting>
  <conditionalFormatting sqref="AQ680">
    <cfRule type="expression" dxfId="589" priority="671">
      <formula>IF(RIGHT(TEXT(AQ680,"0.#"),1)=".",FALSE,TRUE)</formula>
    </cfRule>
    <cfRule type="expression" dxfId="588" priority="672">
      <formula>IF(RIGHT(TEXT(AQ680,"0.#"),1)=".",TRUE,FALSE)</formula>
    </cfRule>
  </conditionalFormatting>
  <conditionalFormatting sqref="AQ681">
    <cfRule type="expression" dxfId="587" priority="669">
      <formula>IF(RIGHT(TEXT(AQ681,"0.#"),1)=".",FALSE,TRUE)</formula>
    </cfRule>
    <cfRule type="expression" dxfId="586" priority="670">
      <formula>IF(RIGHT(TEXT(AQ681,"0.#"),1)=".",TRUE,FALSE)</formula>
    </cfRule>
  </conditionalFormatting>
  <conditionalFormatting sqref="AQ679">
    <cfRule type="expression" dxfId="585" priority="667">
      <formula>IF(RIGHT(TEXT(AQ679,"0.#"),1)=".",FALSE,TRUE)</formula>
    </cfRule>
    <cfRule type="expression" dxfId="584" priority="668">
      <formula>IF(RIGHT(TEXT(AQ679,"0.#"),1)=".",TRUE,FALSE)</formula>
    </cfRule>
  </conditionalFormatting>
  <conditionalFormatting sqref="AE684">
    <cfRule type="expression" dxfId="583" priority="665">
      <formula>IF(RIGHT(TEXT(AE684,"0.#"),1)=".",FALSE,TRUE)</formula>
    </cfRule>
    <cfRule type="expression" dxfId="582" priority="666">
      <formula>IF(RIGHT(TEXT(AE684,"0.#"),1)=".",TRUE,FALSE)</formula>
    </cfRule>
  </conditionalFormatting>
  <conditionalFormatting sqref="AE685">
    <cfRule type="expression" dxfId="581" priority="663">
      <formula>IF(RIGHT(TEXT(AE685,"0.#"),1)=".",FALSE,TRUE)</formula>
    </cfRule>
    <cfRule type="expression" dxfId="580" priority="664">
      <formula>IF(RIGHT(TEXT(AE685,"0.#"),1)=".",TRUE,FALSE)</formula>
    </cfRule>
  </conditionalFormatting>
  <conditionalFormatting sqref="AE686">
    <cfRule type="expression" dxfId="579" priority="661">
      <formula>IF(RIGHT(TEXT(AE686,"0.#"),1)=".",FALSE,TRUE)</formula>
    </cfRule>
    <cfRule type="expression" dxfId="578" priority="662">
      <formula>IF(RIGHT(TEXT(AE686,"0.#"),1)=".",TRUE,FALSE)</formula>
    </cfRule>
  </conditionalFormatting>
  <conditionalFormatting sqref="AU684">
    <cfRule type="expression" dxfId="577" priority="653">
      <formula>IF(RIGHT(TEXT(AU684,"0.#"),1)=".",FALSE,TRUE)</formula>
    </cfRule>
    <cfRule type="expression" dxfId="576" priority="654">
      <formula>IF(RIGHT(TEXT(AU684,"0.#"),1)=".",TRUE,FALSE)</formula>
    </cfRule>
  </conditionalFormatting>
  <conditionalFormatting sqref="AU685">
    <cfRule type="expression" dxfId="575" priority="651">
      <formula>IF(RIGHT(TEXT(AU685,"0.#"),1)=".",FALSE,TRUE)</formula>
    </cfRule>
    <cfRule type="expression" dxfId="574" priority="652">
      <formula>IF(RIGHT(TEXT(AU685,"0.#"),1)=".",TRUE,FALSE)</formula>
    </cfRule>
  </conditionalFormatting>
  <conditionalFormatting sqref="AU686">
    <cfRule type="expression" dxfId="573" priority="649">
      <formula>IF(RIGHT(TEXT(AU686,"0.#"),1)=".",FALSE,TRUE)</formula>
    </cfRule>
    <cfRule type="expression" dxfId="572" priority="650">
      <formula>IF(RIGHT(TEXT(AU686,"0.#"),1)=".",TRUE,FALSE)</formula>
    </cfRule>
  </conditionalFormatting>
  <conditionalFormatting sqref="AQ685">
    <cfRule type="expression" dxfId="571" priority="641">
      <formula>IF(RIGHT(TEXT(AQ685,"0.#"),1)=".",FALSE,TRUE)</formula>
    </cfRule>
    <cfRule type="expression" dxfId="570" priority="642">
      <formula>IF(RIGHT(TEXT(AQ685,"0.#"),1)=".",TRUE,FALSE)</formula>
    </cfRule>
  </conditionalFormatting>
  <conditionalFormatting sqref="AQ686">
    <cfRule type="expression" dxfId="569" priority="639">
      <formula>IF(RIGHT(TEXT(AQ686,"0.#"),1)=".",FALSE,TRUE)</formula>
    </cfRule>
    <cfRule type="expression" dxfId="568" priority="640">
      <formula>IF(RIGHT(TEXT(AQ686,"0.#"),1)=".",TRUE,FALSE)</formula>
    </cfRule>
  </conditionalFormatting>
  <conditionalFormatting sqref="AQ684">
    <cfRule type="expression" dxfId="567" priority="637">
      <formula>IF(RIGHT(TEXT(AQ684,"0.#"),1)=".",FALSE,TRUE)</formula>
    </cfRule>
    <cfRule type="expression" dxfId="566" priority="638">
      <formula>IF(RIGHT(TEXT(AQ684,"0.#"),1)=".",TRUE,FALSE)</formula>
    </cfRule>
  </conditionalFormatting>
  <conditionalFormatting sqref="AE689">
    <cfRule type="expression" dxfId="565" priority="635">
      <formula>IF(RIGHT(TEXT(AE689,"0.#"),1)=".",FALSE,TRUE)</formula>
    </cfRule>
    <cfRule type="expression" dxfId="564" priority="636">
      <formula>IF(RIGHT(TEXT(AE689,"0.#"),1)=".",TRUE,FALSE)</formula>
    </cfRule>
  </conditionalFormatting>
  <conditionalFormatting sqref="AE690">
    <cfRule type="expression" dxfId="563" priority="633">
      <formula>IF(RIGHT(TEXT(AE690,"0.#"),1)=".",FALSE,TRUE)</formula>
    </cfRule>
    <cfRule type="expression" dxfId="562" priority="634">
      <formula>IF(RIGHT(TEXT(AE690,"0.#"),1)=".",TRUE,FALSE)</formula>
    </cfRule>
  </conditionalFormatting>
  <conditionalFormatting sqref="AE691">
    <cfRule type="expression" dxfId="561" priority="631">
      <formula>IF(RIGHT(TEXT(AE691,"0.#"),1)=".",FALSE,TRUE)</formula>
    </cfRule>
    <cfRule type="expression" dxfId="560" priority="632">
      <formula>IF(RIGHT(TEXT(AE691,"0.#"),1)=".",TRUE,FALSE)</formula>
    </cfRule>
  </conditionalFormatting>
  <conditionalFormatting sqref="AU689">
    <cfRule type="expression" dxfId="559" priority="623">
      <formula>IF(RIGHT(TEXT(AU689,"0.#"),1)=".",FALSE,TRUE)</formula>
    </cfRule>
    <cfRule type="expression" dxfId="558" priority="624">
      <formula>IF(RIGHT(TEXT(AU689,"0.#"),1)=".",TRUE,FALSE)</formula>
    </cfRule>
  </conditionalFormatting>
  <conditionalFormatting sqref="AU690">
    <cfRule type="expression" dxfId="557" priority="621">
      <formula>IF(RIGHT(TEXT(AU690,"0.#"),1)=".",FALSE,TRUE)</formula>
    </cfRule>
    <cfRule type="expression" dxfId="556" priority="622">
      <formula>IF(RIGHT(TEXT(AU690,"0.#"),1)=".",TRUE,FALSE)</formula>
    </cfRule>
  </conditionalFormatting>
  <conditionalFormatting sqref="AU691">
    <cfRule type="expression" dxfId="555" priority="619">
      <formula>IF(RIGHT(TEXT(AU691,"0.#"),1)=".",FALSE,TRUE)</formula>
    </cfRule>
    <cfRule type="expression" dxfId="554" priority="620">
      <formula>IF(RIGHT(TEXT(AU691,"0.#"),1)=".",TRUE,FALSE)</formula>
    </cfRule>
  </conditionalFormatting>
  <conditionalFormatting sqref="AQ690">
    <cfRule type="expression" dxfId="553" priority="611">
      <formula>IF(RIGHT(TEXT(AQ690,"0.#"),1)=".",FALSE,TRUE)</formula>
    </cfRule>
    <cfRule type="expression" dxfId="552" priority="612">
      <formula>IF(RIGHT(TEXT(AQ690,"0.#"),1)=".",TRUE,FALSE)</formula>
    </cfRule>
  </conditionalFormatting>
  <conditionalFormatting sqref="AQ691">
    <cfRule type="expression" dxfId="551" priority="609">
      <formula>IF(RIGHT(TEXT(AQ691,"0.#"),1)=".",FALSE,TRUE)</formula>
    </cfRule>
    <cfRule type="expression" dxfId="550" priority="610">
      <formula>IF(RIGHT(TEXT(AQ691,"0.#"),1)=".",TRUE,FALSE)</formula>
    </cfRule>
  </conditionalFormatting>
  <conditionalFormatting sqref="AQ689">
    <cfRule type="expression" dxfId="549" priority="607">
      <formula>IF(RIGHT(TEXT(AQ689,"0.#"),1)=".",FALSE,TRUE)</formula>
    </cfRule>
    <cfRule type="expression" dxfId="548" priority="608">
      <formula>IF(RIGHT(TEXT(AQ689,"0.#"),1)=".",TRUE,FALSE)</formula>
    </cfRule>
  </conditionalFormatting>
  <conditionalFormatting sqref="AE694">
    <cfRule type="expression" dxfId="547" priority="605">
      <formula>IF(RIGHT(TEXT(AE694,"0.#"),1)=".",FALSE,TRUE)</formula>
    </cfRule>
    <cfRule type="expression" dxfId="546" priority="606">
      <formula>IF(RIGHT(TEXT(AE694,"0.#"),1)=".",TRUE,FALSE)</formula>
    </cfRule>
  </conditionalFormatting>
  <conditionalFormatting sqref="AM696">
    <cfRule type="expression" dxfId="545" priority="595">
      <formula>IF(RIGHT(TEXT(AM696,"0.#"),1)=".",FALSE,TRUE)</formula>
    </cfRule>
    <cfRule type="expression" dxfId="544" priority="596">
      <formula>IF(RIGHT(TEXT(AM696,"0.#"),1)=".",TRUE,FALSE)</formula>
    </cfRule>
  </conditionalFormatting>
  <conditionalFormatting sqref="AE695">
    <cfRule type="expression" dxfId="543" priority="603">
      <formula>IF(RIGHT(TEXT(AE695,"0.#"),1)=".",FALSE,TRUE)</formula>
    </cfRule>
    <cfRule type="expression" dxfId="542" priority="604">
      <formula>IF(RIGHT(TEXT(AE695,"0.#"),1)=".",TRUE,FALSE)</formula>
    </cfRule>
  </conditionalFormatting>
  <conditionalFormatting sqref="AE696">
    <cfRule type="expression" dxfId="541" priority="601">
      <formula>IF(RIGHT(TEXT(AE696,"0.#"),1)=".",FALSE,TRUE)</formula>
    </cfRule>
    <cfRule type="expression" dxfId="540" priority="602">
      <formula>IF(RIGHT(TEXT(AE696,"0.#"),1)=".",TRUE,FALSE)</formula>
    </cfRule>
  </conditionalFormatting>
  <conditionalFormatting sqref="AM694">
    <cfRule type="expression" dxfId="539" priority="599">
      <formula>IF(RIGHT(TEXT(AM694,"0.#"),1)=".",FALSE,TRUE)</formula>
    </cfRule>
    <cfRule type="expression" dxfId="538" priority="600">
      <formula>IF(RIGHT(TEXT(AM694,"0.#"),1)=".",TRUE,FALSE)</formula>
    </cfRule>
  </conditionalFormatting>
  <conditionalFormatting sqref="AM695">
    <cfRule type="expression" dxfId="537" priority="597">
      <formula>IF(RIGHT(TEXT(AM695,"0.#"),1)=".",FALSE,TRUE)</formula>
    </cfRule>
    <cfRule type="expression" dxfId="536" priority="598">
      <formula>IF(RIGHT(TEXT(AM695,"0.#"),1)=".",TRUE,FALSE)</formula>
    </cfRule>
  </conditionalFormatting>
  <conditionalFormatting sqref="AU694">
    <cfRule type="expression" dxfId="535" priority="593">
      <formula>IF(RIGHT(TEXT(AU694,"0.#"),1)=".",FALSE,TRUE)</formula>
    </cfRule>
    <cfRule type="expression" dxfId="534" priority="594">
      <formula>IF(RIGHT(TEXT(AU694,"0.#"),1)=".",TRUE,FALSE)</formula>
    </cfRule>
  </conditionalFormatting>
  <conditionalFormatting sqref="AU695">
    <cfRule type="expression" dxfId="533" priority="591">
      <formula>IF(RIGHT(TEXT(AU695,"0.#"),1)=".",FALSE,TRUE)</formula>
    </cfRule>
    <cfRule type="expression" dxfId="532" priority="592">
      <formula>IF(RIGHT(TEXT(AU695,"0.#"),1)=".",TRUE,FALSE)</formula>
    </cfRule>
  </conditionalFormatting>
  <conditionalFormatting sqref="AU696">
    <cfRule type="expression" dxfId="531" priority="589">
      <formula>IF(RIGHT(TEXT(AU696,"0.#"),1)=".",FALSE,TRUE)</formula>
    </cfRule>
    <cfRule type="expression" dxfId="530" priority="590">
      <formula>IF(RIGHT(TEXT(AU696,"0.#"),1)=".",TRUE,FALSE)</formula>
    </cfRule>
  </conditionalFormatting>
  <conditionalFormatting sqref="AI694">
    <cfRule type="expression" dxfId="529" priority="587">
      <formula>IF(RIGHT(TEXT(AI694,"0.#"),1)=".",FALSE,TRUE)</formula>
    </cfRule>
    <cfRule type="expression" dxfId="528" priority="588">
      <formula>IF(RIGHT(TEXT(AI694,"0.#"),1)=".",TRUE,FALSE)</formula>
    </cfRule>
  </conditionalFormatting>
  <conditionalFormatting sqref="AI695">
    <cfRule type="expression" dxfId="527" priority="585">
      <formula>IF(RIGHT(TEXT(AI695,"0.#"),1)=".",FALSE,TRUE)</formula>
    </cfRule>
    <cfRule type="expression" dxfId="526" priority="586">
      <formula>IF(RIGHT(TEXT(AI695,"0.#"),1)=".",TRUE,FALSE)</formula>
    </cfRule>
  </conditionalFormatting>
  <conditionalFormatting sqref="AQ695">
    <cfRule type="expression" dxfId="525" priority="581">
      <formula>IF(RIGHT(TEXT(AQ695,"0.#"),1)=".",FALSE,TRUE)</formula>
    </cfRule>
    <cfRule type="expression" dxfId="524" priority="582">
      <formula>IF(RIGHT(TEXT(AQ695,"0.#"),1)=".",TRUE,FALSE)</formula>
    </cfRule>
  </conditionalFormatting>
  <conditionalFormatting sqref="AQ696">
    <cfRule type="expression" dxfId="523" priority="579">
      <formula>IF(RIGHT(TEXT(AQ696,"0.#"),1)=".",FALSE,TRUE)</formula>
    </cfRule>
    <cfRule type="expression" dxfId="522" priority="580">
      <formula>IF(RIGHT(TEXT(AQ696,"0.#"),1)=".",TRUE,FALSE)</formula>
    </cfRule>
  </conditionalFormatting>
  <conditionalFormatting sqref="AU101">
    <cfRule type="expression" dxfId="521" priority="575">
      <formula>IF(RIGHT(TEXT(AU101,"0.#"),1)=".",FALSE,TRUE)</formula>
    </cfRule>
    <cfRule type="expression" dxfId="520" priority="576">
      <formula>IF(RIGHT(TEXT(AU101,"0.#"),1)=".",TRUE,FALSE)</formula>
    </cfRule>
  </conditionalFormatting>
  <conditionalFormatting sqref="AU102">
    <cfRule type="expression" dxfId="519" priority="573">
      <formula>IF(RIGHT(TEXT(AU102,"0.#"),1)=".",FALSE,TRUE)</formula>
    </cfRule>
    <cfRule type="expression" dxfId="518" priority="574">
      <formula>IF(RIGHT(TEXT(AU102,"0.#"),1)=".",TRUE,FALSE)</formula>
    </cfRule>
  </conditionalFormatting>
  <conditionalFormatting sqref="AU104">
    <cfRule type="expression" dxfId="517" priority="569">
      <formula>IF(RIGHT(TEXT(AU104,"0.#"),1)=".",FALSE,TRUE)</formula>
    </cfRule>
    <cfRule type="expression" dxfId="516" priority="570">
      <formula>IF(RIGHT(TEXT(AU104,"0.#"),1)=".",TRUE,FALSE)</formula>
    </cfRule>
  </conditionalFormatting>
  <conditionalFormatting sqref="AU105">
    <cfRule type="expression" dxfId="515" priority="567">
      <formula>IF(RIGHT(TEXT(AU105,"0.#"),1)=".",FALSE,TRUE)</formula>
    </cfRule>
    <cfRule type="expression" dxfId="514" priority="568">
      <formula>IF(RIGHT(TEXT(AU105,"0.#"),1)=".",TRUE,FALSE)</formula>
    </cfRule>
  </conditionalFormatting>
  <conditionalFormatting sqref="AU107">
    <cfRule type="expression" dxfId="513" priority="563">
      <formula>IF(RIGHT(TEXT(AU107,"0.#"),1)=".",FALSE,TRUE)</formula>
    </cfRule>
    <cfRule type="expression" dxfId="512" priority="564">
      <formula>IF(RIGHT(TEXT(AU107,"0.#"),1)=".",TRUE,FALSE)</formula>
    </cfRule>
  </conditionalFormatting>
  <conditionalFormatting sqref="AU108">
    <cfRule type="expression" dxfId="511" priority="561">
      <formula>IF(RIGHT(TEXT(AU108,"0.#"),1)=".",FALSE,TRUE)</formula>
    </cfRule>
    <cfRule type="expression" dxfId="510" priority="562">
      <formula>IF(RIGHT(TEXT(AU108,"0.#"),1)=".",TRUE,FALSE)</formula>
    </cfRule>
  </conditionalFormatting>
  <conditionalFormatting sqref="AU110">
    <cfRule type="expression" dxfId="509" priority="559">
      <formula>IF(RIGHT(TEXT(AU110,"0.#"),1)=".",FALSE,TRUE)</formula>
    </cfRule>
    <cfRule type="expression" dxfId="508" priority="560">
      <formula>IF(RIGHT(TEXT(AU110,"0.#"),1)=".",TRUE,FALSE)</formula>
    </cfRule>
  </conditionalFormatting>
  <conditionalFormatting sqref="AU111">
    <cfRule type="expression" dxfId="507" priority="557">
      <formula>IF(RIGHT(TEXT(AU111,"0.#"),1)=".",FALSE,TRUE)</formula>
    </cfRule>
    <cfRule type="expression" dxfId="506" priority="558">
      <formula>IF(RIGHT(TEXT(AU111,"0.#"),1)=".",TRUE,FALSE)</formula>
    </cfRule>
  </conditionalFormatting>
  <conditionalFormatting sqref="AU113">
    <cfRule type="expression" dxfId="505" priority="555">
      <formula>IF(RIGHT(TEXT(AU113,"0.#"),1)=".",FALSE,TRUE)</formula>
    </cfRule>
    <cfRule type="expression" dxfId="504" priority="556">
      <formula>IF(RIGHT(TEXT(AU113,"0.#"),1)=".",TRUE,FALSE)</formula>
    </cfRule>
  </conditionalFormatting>
  <conditionalFormatting sqref="AU114">
    <cfRule type="expression" dxfId="503" priority="553">
      <formula>IF(RIGHT(TEXT(AU114,"0.#"),1)=".",FALSE,TRUE)</formula>
    </cfRule>
    <cfRule type="expression" dxfId="502" priority="554">
      <formula>IF(RIGHT(TEXT(AU114,"0.#"),1)=".",TRUE,FALSE)</formula>
    </cfRule>
  </conditionalFormatting>
  <conditionalFormatting sqref="AM489">
    <cfRule type="expression" dxfId="501" priority="547">
      <formula>IF(RIGHT(TEXT(AM489,"0.#"),1)=".",FALSE,TRUE)</formula>
    </cfRule>
    <cfRule type="expression" dxfId="500" priority="548">
      <formula>IF(RIGHT(TEXT(AM489,"0.#"),1)=".",TRUE,FALSE)</formula>
    </cfRule>
  </conditionalFormatting>
  <conditionalFormatting sqref="AM487">
    <cfRule type="expression" dxfId="499" priority="551">
      <formula>IF(RIGHT(TEXT(AM487,"0.#"),1)=".",FALSE,TRUE)</formula>
    </cfRule>
    <cfRule type="expression" dxfId="498" priority="552">
      <formula>IF(RIGHT(TEXT(AM487,"0.#"),1)=".",TRUE,FALSE)</formula>
    </cfRule>
  </conditionalFormatting>
  <conditionalFormatting sqref="AM488">
    <cfRule type="expression" dxfId="497" priority="549">
      <formula>IF(RIGHT(TEXT(AM488,"0.#"),1)=".",FALSE,TRUE)</formula>
    </cfRule>
    <cfRule type="expression" dxfId="496" priority="550">
      <formula>IF(RIGHT(TEXT(AM488,"0.#"),1)=".",TRUE,FALSE)</formula>
    </cfRule>
  </conditionalFormatting>
  <conditionalFormatting sqref="AI489">
    <cfRule type="expression" dxfId="495" priority="541">
      <formula>IF(RIGHT(TEXT(AI489,"0.#"),1)=".",FALSE,TRUE)</formula>
    </cfRule>
    <cfRule type="expression" dxfId="494" priority="542">
      <formula>IF(RIGHT(TEXT(AI489,"0.#"),1)=".",TRUE,FALSE)</formula>
    </cfRule>
  </conditionalFormatting>
  <conditionalFormatting sqref="AI487">
    <cfRule type="expression" dxfId="493" priority="545">
      <formula>IF(RIGHT(TEXT(AI487,"0.#"),1)=".",FALSE,TRUE)</formula>
    </cfRule>
    <cfRule type="expression" dxfId="492" priority="546">
      <formula>IF(RIGHT(TEXT(AI487,"0.#"),1)=".",TRUE,FALSE)</formula>
    </cfRule>
  </conditionalFormatting>
  <conditionalFormatting sqref="AI488">
    <cfRule type="expression" dxfId="491" priority="543">
      <formula>IF(RIGHT(TEXT(AI488,"0.#"),1)=".",FALSE,TRUE)</formula>
    </cfRule>
    <cfRule type="expression" dxfId="490" priority="544">
      <formula>IF(RIGHT(TEXT(AI488,"0.#"),1)=".",TRUE,FALSE)</formula>
    </cfRule>
  </conditionalFormatting>
  <conditionalFormatting sqref="AM514">
    <cfRule type="expression" dxfId="489" priority="535">
      <formula>IF(RIGHT(TEXT(AM514,"0.#"),1)=".",FALSE,TRUE)</formula>
    </cfRule>
    <cfRule type="expression" dxfId="488" priority="536">
      <formula>IF(RIGHT(TEXT(AM514,"0.#"),1)=".",TRUE,FALSE)</formula>
    </cfRule>
  </conditionalFormatting>
  <conditionalFormatting sqref="AM512">
    <cfRule type="expression" dxfId="487" priority="539">
      <formula>IF(RIGHT(TEXT(AM512,"0.#"),1)=".",FALSE,TRUE)</formula>
    </cfRule>
    <cfRule type="expression" dxfId="486" priority="540">
      <formula>IF(RIGHT(TEXT(AM512,"0.#"),1)=".",TRUE,FALSE)</formula>
    </cfRule>
  </conditionalFormatting>
  <conditionalFormatting sqref="AM513">
    <cfRule type="expression" dxfId="485" priority="537">
      <formula>IF(RIGHT(TEXT(AM513,"0.#"),1)=".",FALSE,TRUE)</formula>
    </cfRule>
    <cfRule type="expression" dxfId="484" priority="538">
      <formula>IF(RIGHT(TEXT(AM513,"0.#"),1)=".",TRUE,FALSE)</formula>
    </cfRule>
  </conditionalFormatting>
  <conditionalFormatting sqref="AI514">
    <cfRule type="expression" dxfId="483" priority="529">
      <formula>IF(RIGHT(TEXT(AI514,"0.#"),1)=".",FALSE,TRUE)</formula>
    </cfRule>
    <cfRule type="expression" dxfId="482" priority="530">
      <formula>IF(RIGHT(TEXT(AI514,"0.#"),1)=".",TRUE,FALSE)</formula>
    </cfRule>
  </conditionalFormatting>
  <conditionalFormatting sqref="AI512">
    <cfRule type="expression" dxfId="481" priority="533">
      <formula>IF(RIGHT(TEXT(AI512,"0.#"),1)=".",FALSE,TRUE)</formula>
    </cfRule>
    <cfRule type="expression" dxfId="480" priority="534">
      <formula>IF(RIGHT(TEXT(AI512,"0.#"),1)=".",TRUE,FALSE)</formula>
    </cfRule>
  </conditionalFormatting>
  <conditionalFormatting sqref="AI513">
    <cfRule type="expression" dxfId="479" priority="531">
      <formula>IF(RIGHT(TEXT(AI513,"0.#"),1)=".",FALSE,TRUE)</formula>
    </cfRule>
    <cfRule type="expression" dxfId="478" priority="532">
      <formula>IF(RIGHT(TEXT(AI513,"0.#"),1)=".",TRUE,FALSE)</formula>
    </cfRule>
  </conditionalFormatting>
  <conditionalFormatting sqref="AM519">
    <cfRule type="expression" dxfId="477" priority="475">
      <formula>IF(RIGHT(TEXT(AM519,"0.#"),1)=".",FALSE,TRUE)</formula>
    </cfRule>
    <cfRule type="expression" dxfId="476" priority="476">
      <formula>IF(RIGHT(TEXT(AM519,"0.#"),1)=".",TRUE,FALSE)</formula>
    </cfRule>
  </conditionalFormatting>
  <conditionalFormatting sqref="AM517">
    <cfRule type="expression" dxfId="475" priority="479">
      <formula>IF(RIGHT(TEXT(AM517,"0.#"),1)=".",FALSE,TRUE)</formula>
    </cfRule>
    <cfRule type="expression" dxfId="474" priority="480">
      <formula>IF(RIGHT(TEXT(AM517,"0.#"),1)=".",TRUE,FALSE)</formula>
    </cfRule>
  </conditionalFormatting>
  <conditionalFormatting sqref="AM518">
    <cfRule type="expression" dxfId="473" priority="477">
      <formula>IF(RIGHT(TEXT(AM518,"0.#"),1)=".",FALSE,TRUE)</formula>
    </cfRule>
    <cfRule type="expression" dxfId="472" priority="478">
      <formula>IF(RIGHT(TEXT(AM518,"0.#"),1)=".",TRUE,FALSE)</formula>
    </cfRule>
  </conditionalFormatting>
  <conditionalFormatting sqref="AI519">
    <cfRule type="expression" dxfId="471" priority="469">
      <formula>IF(RIGHT(TEXT(AI519,"0.#"),1)=".",FALSE,TRUE)</formula>
    </cfRule>
    <cfRule type="expression" dxfId="470" priority="470">
      <formula>IF(RIGHT(TEXT(AI519,"0.#"),1)=".",TRUE,FALSE)</formula>
    </cfRule>
  </conditionalFormatting>
  <conditionalFormatting sqref="AI517">
    <cfRule type="expression" dxfId="469" priority="473">
      <formula>IF(RIGHT(TEXT(AI517,"0.#"),1)=".",FALSE,TRUE)</formula>
    </cfRule>
    <cfRule type="expression" dxfId="468" priority="474">
      <formula>IF(RIGHT(TEXT(AI517,"0.#"),1)=".",TRUE,FALSE)</formula>
    </cfRule>
  </conditionalFormatting>
  <conditionalFormatting sqref="AI518">
    <cfRule type="expression" dxfId="467" priority="471">
      <formula>IF(RIGHT(TEXT(AI518,"0.#"),1)=".",FALSE,TRUE)</formula>
    </cfRule>
    <cfRule type="expression" dxfId="466" priority="472">
      <formula>IF(RIGHT(TEXT(AI518,"0.#"),1)=".",TRUE,FALSE)</formula>
    </cfRule>
  </conditionalFormatting>
  <conditionalFormatting sqref="AM524">
    <cfRule type="expression" dxfId="465" priority="463">
      <formula>IF(RIGHT(TEXT(AM524,"0.#"),1)=".",FALSE,TRUE)</formula>
    </cfRule>
    <cfRule type="expression" dxfId="464" priority="464">
      <formula>IF(RIGHT(TEXT(AM524,"0.#"),1)=".",TRUE,FALSE)</formula>
    </cfRule>
  </conditionalFormatting>
  <conditionalFormatting sqref="AM522">
    <cfRule type="expression" dxfId="463" priority="467">
      <formula>IF(RIGHT(TEXT(AM522,"0.#"),1)=".",FALSE,TRUE)</formula>
    </cfRule>
    <cfRule type="expression" dxfId="462" priority="468">
      <formula>IF(RIGHT(TEXT(AM522,"0.#"),1)=".",TRUE,FALSE)</formula>
    </cfRule>
  </conditionalFormatting>
  <conditionalFormatting sqref="AM523">
    <cfRule type="expression" dxfId="461" priority="465">
      <formula>IF(RIGHT(TEXT(AM523,"0.#"),1)=".",FALSE,TRUE)</formula>
    </cfRule>
    <cfRule type="expression" dxfId="460" priority="466">
      <formula>IF(RIGHT(TEXT(AM523,"0.#"),1)=".",TRUE,FALSE)</formula>
    </cfRule>
  </conditionalFormatting>
  <conditionalFormatting sqref="AI524">
    <cfRule type="expression" dxfId="459" priority="457">
      <formula>IF(RIGHT(TEXT(AI524,"0.#"),1)=".",FALSE,TRUE)</formula>
    </cfRule>
    <cfRule type="expression" dxfId="458" priority="458">
      <formula>IF(RIGHT(TEXT(AI524,"0.#"),1)=".",TRUE,FALSE)</formula>
    </cfRule>
  </conditionalFormatting>
  <conditionalFormatting sqref="AI522">
    <cfRule type="expression" dxfId="457" priority="461">
      <formula>IF(RIGHT(TEXT(AI522,"0.#"),1)=".",FALSE,TRUE)</formula>
    </cfRule>
    <cfRule type="expression" dxfId="456" priority="462">
      <formula>IF(RIGHT(TEXT(AI522,"0.#"),1)=".",TRUE,FALSE)</formula>
    </cfRule>
  </conditionalFormatting>
  <conditionalFormatting sqref="AI523">
    <cfRule type="expression" dxfId="455" priority="459">
      <formula>IF(RIGHT(TEXT(AI523,"0.#"),1)=".",FALSE,TRUE)</formula>
    </cfRule>
    <cfRule type="expression" dxfId="454" priority="460">
      <formula>IF(RIGHT(TEXT(AI523,"0.#"),1)=".",TRUE,FALSE)</formula>
    </cfRule>
  </conditionalFormatting>
  <conditionalFormatting sqref="AM529">
    <cfRule type="expression" dxfId="453" priority="451">
      <formula>IF(RIGHT(TEXT(AM529,"0.#"),1)=".",FALSE,TRUE)</formula>
    </cfRule>
    <cfRule type="expression" dxfId="452" priority="452">
      <formula>IF(RIGHT(TEXT(AM529,"0.#"),1)=".",TRUE,FALSE)</formula>
    </cfRule>
  </conditionalFormatting>
  <conditionalFormatting sqref="AM527">
    <cfRule type="expression" dxfId="451" priority="455">
      <formula>IF(RIGHT(TEXT(AM527,"0.#"),1)=".",FALSE,TRUE)</formula>
    </cfRule>
    <cfRule type="expression" dxfId="450" priority="456">
      <formula>IF(RIGHT(TEXT(AM527,"0.#"),1)=".",TRUE,FALSE)</formula>
    </cfRule>
  </conditionalFormatting>
  <conditionalFormatting sqref="AM528">
    <cfRule type="expression" dxfId="449" priority="453">
      <formula>IF(RIGHT(TEXT(AM528,"0.#"),1)=".",FALSE,TRUE)</formula>
    </cfRule>
    <cfRule type="expression" dxfId="448" priority="454">
      <formula>IF(RIGHT(TEXT(AM528,"0.#"),1)=".",TRUE,FALSE)</formula>
    </cfRule>
  </conditionalFormatting>
  <conditionalFormatting sqref="AI529">
    <cfRule type="expression" dxfId="447" priority="445">
      <formula>IF(RIGHT(TEXT(AI529,"0.#"),1)=".",FALSE,TRUE)</formula>
    </cfRule>
    <cfRule type="expression" dxfId="446" priority="446">
      <formula>IF(RIGHT(TEXT(AI529,"0.#"),1)=".",TRUE,FALSE)</formula>
    </cfRule>
  </conditionalFormatting>
  <conditionalFormatting sqref="AI527">
    <cfRule type="expression" dxfId="445" priority="449">
      <formula>IF(RIGHT(TEXT(AI527,"0.#"),1)=".",FALSE,TRUE)</formula>
    </cfRule>
    <cfRule type="expression" dxfId="444" priority="450">
      <formula>IF(RIGHT(TEXT(AI527,"0.#"),1)=".",TRUE,FALSE)</formula>
    </cfRule>
  </conditionalFormatting>
  <conditionalFormatting sqref="AI528">
    <cfRule type="expression" dxfId="443" priority="447">
      <formula>IF(RIGHT(TEXT(AI528,"0.#"),1)=".",FALSE,TRUE)</formula>
    </cfRule>
    <cfRule type="expression" dxfId="442" priority="448">
      <formula>IF(RIGHT(TEXT(AI528,"0.#"),1)=".",TRUE,FALSE)</formula>
    </cfRule>
  </conditionalFormatting>
  <conditionalFormatting sqref="AM494">
    <cfRule type="expression" dxfId="441" priority="523">
      <formula>IF(RIGHT(TEXT(AM494,"0.#"),1)=".",FALSE,TRUE)</formula>
    </cfRule>
    <cfRule type="expression" dxfId="440" priority="524">
      <formula>IF(RIGHT(TEXT(AM494,"0.#"),1)=".",TRUE,FALSE)</formula>
    </cfRule>
  </conditionalFormatting>
  <conditionalFormatting sqref="AM492">
    <cfRule type="expression" dxfId="439" priority="527">
      <formula>IF(RIGHT(TEXT(AM492,"0.#"),1)=".",FALSE,TRUE)</formula>
    </cfRule>
    <cfRule type="expression" dxfId="438" priority="528">
      <formula>IF(RIGHT(TEXT(AM492,"0.#"),1)=".",TRUE,FALSE)</formula>
    </cfRule>
  </conditionalFormatting>
  <conditionalFormatting sqref="AM493">
    <cfRule type="expression" dxfId="437" priority="525">
      <formula>IF(RIGHT(TEXT(AM493,"0.#"),1)=".",FALSE,TRUE)</formula>
    </cfRule>
    <cfRule type="expression" dxfId="436" priority="526">
      <formula>IF(RIGHT(TEXT(AM493,"0.#"),1)=".",TRUE,FALSE)</formula>
    </cfRule>
  </conditionalFormatting>
  <conditionalFormatting sqref="AI494">
    <cfRule type="expression" dxfId="435" priority="517">
      <formula>IF(RIGHT(TEXT(AI494,"0.#"),1)=".",FALSE,TRUE)</formula>
    </cfRule>
    <cfRule type="expression" dxfId="434" priority="518">
      <formula>IF(RIGHT(TEXT(AI494,"0.#"),1)=".",TRUE,FALSE)</formula>
    </cfRule>
  </conditionalFormatting>
  <conditionalFormatting sqref="AI492">
    <cfRule type="expression" dxfId="433" priority="521">
      <formula>IF(RIGHT(TEXT(AI492,"0.#"),1)=".",FALSE,TRUE)</formula>
    </cfRule>
    <cfRule type="expression" dxfId="432" priority="522">
      <formula>IF(RIGHT(TEXT(AI492,"0.#"),1)=".",TRUE,FALSE)</formula>
    </cfRule>
  </conditionalFormatting>
  <conditionalFormatting sqref="AI493">
    <cfRule type="expression" dxfId="431" priority="519">
      <formula>IF(RIGHT(TEXT(AI493,"0.#"),1)=".",FALSE,TRUE)</formula>
    </cfRule>
    <cfRule type="expression" dxfId="430" priority="520">
      <formula>IF(RIGHT(TEXT(AI493,"0.#"),1)=".",TRUE,FALSE)</formula>
    </cfRule>
  </conditionalFormatting>
  <conditionalFormatting sqref="AM499">
    <cfRule type="expression" dxfId="429" priority="511">
      <formula>IF(RIGHT(TEXT(AM499,"0.#"),1)=".",FALSE,TRUE)</formula>
    </cfRule>
    <cfRule type="expression" dxfId="428" priority="512">
      <formula>IF(RIGHT(TEXT(AM499,"0.#"),1)=".",TRUE,FALSE)</formula>
    </cfRule>
  </conditionalFormatting>
  <conditionalFormatting sqref="AM497">
    <cfRule type="expression" dxfId="427" priority="515">
      <formula>IF(RIGHT(TEXT(AM497,"0.#"),1)=".",FALSE,TRUE)</formula>
    </cfRule>
    <cfRule type="expression" dxfId="426" priority="516">
      <formula>IF(RIGHT(TEXT(AM497,"0.#"),1)=".",TRUE,FALSE)</formula>
    </cfRule>
  </conditionalFormatting>
  <conditionalFormatting sqref="AM498">
    <cfRule type="expression" dxfId="425" priority="513">
      <formula>IF(RIGHT(TEXT(AM498,"0.#"),1)=".",FALSE,TRUE)</formula>
    </cfRule>
    <cfRule type="expression" dxfId="424" priority="514">
      <formula>IF(RIGHT(TEXT(AM498,"0.#"),1)=".",TRUE,FALSE)</formula>
    </cfRule>
  </conditionalFormatting>
  <conditionalFormatting sqref="AI499">
    <cfRule type="expression" dxfId="423" priority="505">
      <formula>IF(RIGHT(TEXT(AI499,"0.#"),1)=".",FALSE,TRUE)</formula>
    </cfRule>
    <cfRule type="expression" dxfId="422" priority="506">
      <formula>IF(RIGHT(TEXT(AI499,"0.#"),1)=".",TRUE,FALSE)</formula>
    </cfRule>
  </conditionalFormatting>
  <conditionalFormatting sqref="AI497">
    <cfRule type="expression" dxfId="421" priority="509">
      <formula>IF(RIGHT(TEXT(AI497,"0.#"),1)=".",FALSE,TRUE)</formula>
    </cfRule>
    <cfRule type="expression" dxfId="420" priority="510">
      <formula>IF(RIGHT(TEXT(AI497,"0.#"),1)=".",TRUE,FALSE)</formula>
    </cfRule>
  </conditionalFormatting>
  <conditionalFormatting sqref="AI498">
    <cfRule type="expression" dxfId="419" priority="507">
      <formula>IF(RIGHT(TEXT(AI498,"0.#"),1)=".",FALSE,TRUE)</formula>
    </cfRule>
    <cfRule type="expression" dxfId="418" priority="508">
      <formula>IF(RIGHT(TEXT(AI498,"0.#"),1)=".",TRUE,FALSE)</formula>
    </cfRule>
  </conditionalFormatting>
  <conditionalFormatting sqref="AM504">
    <cfRule type="expression" dxfId="417" priority="499">
      <formula>IF(RIGHT(TEXT(AM504,"0.#"),1)=".",FALSE,TRUE)</formula>
    </cfRule>
    <cfRule type="expression" dxfId="416" priority="500">
      <formula>IF(RIGHT(TEXT(AM504,"0.#"),1)=".",TRUE,FALSE)</formula>
    </cfRule>
  </conditionalFormatting>
  <conditionalFormatting sqref="AM502">
    <cfRule type="expression" dxfId="415" priority="503">
      <formula>IF(RIGHT(TEXT(AM502,"0.#"),1)=".",FALSE,TRUE)</formula>
    </cfRule>
    <cfRule type="expression" dxfId="414" priority="504">
      <formula>IF(RIGHT(TEXT(AM502,"0.#"),1)=".",TRUE,FALSE)</formula>
    </cfRule>
  </conditionalFormatting>
  <conditionalFormatting sqref="AM503">
    <cfRule type="expression" dxfId="413" priority="501">
      <formula>IF(RIGHT(TEXT(AM503,"0.#"),1)=".",FALSE,TRUE)</formula>
    </cfRule>
    <cfRule type="expression" dxfId="412" priority="502">
      <formula>IF(RIGHT(TEXT(AM503,"0.#"),1)=".",TRUE,FALSE)</formula>
    </cfRule>
  </conditionalFormatting>
  <conditionalFormatting sqref="AI504">
    <cfRule type="expression" dxfId="411" priority="493">
      <formula>IF(RIGHT(TEXT(AI504,"0.#"),1)=".",FALSE,TRUE)</formula>
    </cfRule>
    <cfRule type="expression" dxfId="410" priority="494">
      <formula>IF(RIGHT(TEXT(AI504,"0.#"),1)=".",TRUE,FALSE)</formula>
    </cfRule>
  </conditionalFormatting>
  <conditionalFormatting sqref="AI502">
    <cfRule type="expression" dxfId="409" priority="497">
      <formula>IF(RIGHT(TEXT(AI502,"0.#"),1)=".",FALSE,TRUE)</formula>
    </cfRule>
    <cfRule type="expression" dxfId="408" priority="498">
      <formula>IF(RIGHT(TEXT(AI502,"0.#"),1)=".",TRUE,FALSE)</formula>
    </cfRule>
  </conditionalFormatting>
  <conditionalFormatting sqref="AI503">
    <cfRule type="expression" dxfId="407" priority="495">
      <formula>IF(RIGHT(TEXT(AI503,"0.#"),1)=".",FALSE,TRUE)</formula>
    </cfRule>
    <cfRule type="expression" dxfId="406" priority="496">
      <formula>IF(RIGHT(TEXT(AI503,"0.#"),1)=".",TRUE,FALSE)</formula>
    </cfRule>
  </conditionalFormatting>
  <conditionalFormatting sqref="AM509">
    <cfRule type="expression" dxfId="405" priority="487">
      <formula>IF(RIGHT(TEXT(AM509,"0.#"),1)=".",FALSE,TRUE)</formula>
    </cfRule>
    <cfRule type="expression" dxfId="404" priority="488">
      <formula>IF(RIGHT(TEXT(AM509,"0.#"),1)=".",TRUE,FALSE)</formula>
    </cfRule>
  </conditionalFormatting>
  <conditionalFormatting sqref="AM507">
    <cfRule type="expression" dxfId="403" priority="491">
      <formula>IF(RIGHT(TEXT(AM507,"0.#"),1)=".",FALSE,TRUE)</formula>
    </cfRule>
    <cfRule type="expression" dxfId="402" priority="492">
      <formula>IF(RIGHT(TEXT(AM507,"0.#"),1)=".",TRUE,FALSE)</formula>
    </cfRule>
  </conditionalFormatting>
  <conditionalFormatting sqref="AM508">
    <cfRule type="expression" dxfId="401" priority="489">
      <formula>IF(RIGHT(TEXT(AM508,"0.#"),1)=".",FALSE,TRUE)</formula>
    </cfRule>
    <cfRule type="expression" dxfId="400" priority="490">
      <formula>IF(RIGHT(TEXT(AM508,"0.#"),1)=".",TRUE,FALSE)</formula>
    </cfRule>
  </conditionalFormatting>
  <conditionalFormatting sqref="AI509">
    <cfRule type="expression" dxfId="399" priority="481">
      <formula>IF(RIGHT(TEXT(AI509,"0.#"),1)=".",FALSE,TRUE)</formula>
    </cfRule>
    <cfRule type="expression" dxfId="398" priority="482">
      <formula>IF(RIGHT(TEXT(AI509,"0.#"),1)=".",TRUE,FALSE)</formula>
    </cfRule>
  </conditionalFormatting>
  <conditionalFormatting sqref="AI507">
    <cfRule type="expression" dxfId="397" priority="485">
      <formula>IF(RIGHT(TEXT(AI507,"0.#"),1)=".",FALSE,TRUE)</formula>
    </cfRule>
    <cfRule type="expression" dxfId="396" priority="486">
      <formula>IF(RIGHT(TEXT(AI507,"0.#"),1)=".",TRUE,FALSE)</formula>
    </cfRule>
  </conditionalFormatting>
  <conditionalFormatting sqref="AI508">
    <cfRule type="expression" dxfId="395" priority="483">
      <formula>IF(RIGHT(TEXT(AI508,"0.#"),1)=".",FALSE,TRUE)</formula>
    </cfRule>
    <cfRule type="expression" dxfId="394" priority="484">
      <formula>IF(RIGHT(TEXT(AI508,"0.#"),1)=".",TRUE,FALSE)</formula>
    </cfRule>
  </conditionalFormatting>
  <conditionalFormatting sqref="AM543">
    <cfRule type="expression" dxfId="393" priority="439">
      <formula>IF(RIGHT(TEXT(AM543,"0.#"),1)=".",FALSE,TRUE)</formula>
    </cfRule>
    <cfRule type="expression" dxfId="392" priority="440">
      <formula>IF(RIGHT(TEXT(AM543,"0.#"),1)=".",TRUE,FALSE)</formula>
    </cfRule>
  </conditionalFormatting>
  <conditionalFormatting sqref="AM541">
    <cfRule type="expression" dxfId="391" priority="443">
      <formula>IF(RIGHT(TEXT(AM541,"0.#"),1)=".",FALSE,TRUE)</formula>
    </cfRule>
    <cfRule type="expression" dxfId="390" priority="444">
      <formula>IF(RIGHT(TEXT(AM541,"0.#"),1)=".",TRUE,FALSE)</formula>
    </cfRule>
  </conditionalFormatting>
  <conditionalFormatting sqref="AM542">
    <cfRule type="expression" dxfId="389" priority="441">
      <formula>IF(RIGHT(TEXT(AM542,"0.#"),1)=".",FALSE,TRUE)</formula>
    </cfRule>
    <cfRule type="expression" dxfId="388" priority="442">
      <formula>IF(RIGHT(TEXT(AM542,"0.#"),1)=".",TRUE,FALSE)</formula>
    </cfRule>
  </conditionalFormatting>
  <conditionalFormatting sqref="AI543">
    <cfRule type="expression" dxfId="387" priority="433">
      <formula>IF(RIGHT(TEXT(AI543,"0.#"),1)=".",FALSE,TRUE)</formula>
    </cfRule>
    <cfRule type="expression" dxfId="386" priority="434">
      <formula>IF(RIGHT(TEXT(AI543,"0.#"),1)=".",TRUE,FALSE)</formula>
    </cfRule>
  </conditionalFormatting>
  <conditionalFormatting sqref="AI541">
    <cfRule type="expression" dxfId="385" priority="437">
      <formula>IF(RIGHT(TEXT(AI541,"0.#"),1)=".",FALSE,TRUE)</formula>
    </cfRule>
    <cfRule type="expression" dxfId="384" priority="438">
      <formula>IF(RIGHT(TEXT(AI541,"0.#"),1)=".",TRUE,FALSE)</formula>
    </cfRule>
  </conditionalFormatting>
  <conditionalFormatting sqref="AI542">
    <cfRule type="expression" dxfId="383" priority="435">
      <formula>IF(RIGHT(TEXT(AI542,"0.#"),1)=".",FALSE,TRUE)</formula>
    </cfRule>
    <cfRule type="expression" dxfId="382" priority="436">
      <formula>IF(RIGHT(TEXT(AI542,"0.#"),1)=".",TRUE,FALSE)</formula>
    </cfRule>
  </conditionalFormatting>
  <conditionalFormatting sqref="AM568">
    <cfRule type="expression" dxfId="381" priority="427">
      <formula>IF(RIGHT(TEXT(AM568,"0.#"),1)=".",FALSE,TRUE)</formula>
    </cfRule>
    <cfRule type="expression" dxfId="380" priority="428">
      <formula>IF(RIGHT(TEXT(AM568,"0.#"),1)=".",TRUE,FALSE)</formula>
    </cfRule>
  </conditionalFormatting>
  <conditionalFormatting sqref="AM566">
    <cfRule type="expression" dxfId="379" priority="431">
      <formula>IF(RIGHT(TEXT(AM566,"0.#"),1)=".",FALSE,TRUE)</formula>
    </cfRule>
    <cfRule type="expression" dxfId="378" priority="432">
      <formula>IF(RIGHT(TEXT(AM566,"0.#"),1)=".",TRUE,FALSE)</formula>
    </cfRule>
  </conditionalFormatting>
  <conditionalFormatting sqref="AM567">
    <cfRule type="expression" dxfId="377" priority="429">
      <formula>IF(RIGHT(TEXT(AM567,"0.#"),1)=".",FALSE,TRUE)</formula>
    </cfRule>
    <cfRule type="expression" dxfId="376" priority="430">
      <formula>IF(RIGHT(TEXT(AM567,"0.#"),1)=".",TRUE,FALSE)</formula>
    </cfRule>
  </conditionalFormatting>
  <conditionalFormatting sqref="AI568">
    <cfRule type="expression" dxfId="375" priority="421">
      <formula>IF(RIGHT(TEXT(AI568,"0.#"),1)=".",FALSE,TRUE)</formula>
    </cfRule>
    <cfRule type="expression" dxfId="374" priority="422">
      <formula>IF(RIGHT(TEXT(AI568,"0.#"),1)=".",TRUE,FALSE)</formula>
    </cfRule>
  </conditionalFormatting>
  <conditionalFormatting sqref="AI566">
    <cfRule type="expression" dxfId="373" priority="425">
      <formula>IF(RIGHT(TEXT(AI566,"0.#"),1)=".",FALSE,TRUE)</formula>
    </cfRule>
    <cfRule type="expression" dxfId="372" priority="426">
      <formula>IF(RIGHT(TEXT(AI566,"0.#"),1)=".",TRUE,FALSE)</formula>
    </cfRule>
  </conditionalFormatting>
  <conditionalFormatting sqref="AI567">
    <cfRule type="expression" dxfId="371" priority="423">
      <formula>IF(RIGHT(TEXT(AI567,"0.#"),1)=".",FALSE,TRUE)</formula>
    </cfRule>
    <cfRule type="expression" dxfId="370" priority="424">
      <formula>IF(RIGHT(TEXT(AI567,"0.#"),1)=".",TRUE,FALSE)</formula>
    </cfRule>
  </conditionalFormatting>
  <conditionalFormatting sqref="AM573">
    <cfRule type="expression" dxfId="369" priority="367">
      <formula>IF(RIGHT(TEXT(AM573,"0.#"),1)=".",FALSE,TRUE)</formula>
    </cfRule>
    <cfRule type="expression" dxfId="368" priority="368">
      <formula>IF(RIGHT(TEXT(AM573,"0.#"),1)=".",TRUE,FALSE)</formula>
    </cfRule>
  </conditionalFormatting>
  <conditionalFormatting sqref="AM571">
    <cfRule type="expression" dxfId="367" priority="371">
      <formula>IF(RIGHT(TEXT(AM571,"0.#"),1)=".",FALSE,TRUE)</formula>
    </cfRule>
    <cfRule type="expression" dxfId="366" priority="372">
      <formula>IF(RIGHT(TEXT(AM571,"0.#"),1)=".",TRUE,FALSE)</formula>
    </cfRule>
  </conditionalFormatting>
  <conditionalFormatting sqref="AM572">
    <cfRule type="expression" dxfId="365" priority="369">
      <formula>IF(RIGHT(TEXT(AM572,"0.#"),1)=".",FALSE,TRUE)</formula>
    </cfRule>
    <cfRule type="expression" dxfId="364" priority="370">
      <formula>IF(RIGHT(TEXT(AM572,"0.#"),1)=".",TRUE,FALSE)</formula>
    </cfRule>
  </conditionalFormatting>
  <conditionalFormatting sqref="AI573">
    <cfRule type="expression" dxfId="363" priority="361">
      <formula>IF(RIGHT(TEXT(AI573,"0.#"),1)=".",FALSE,TRUE)</formula>
    </cfRule>
    <cfRule type="expression" dxfId="362" priority="362">
      <formula>IF(RIGHT(TEXT(AI573,"0.#"),1)=".",TRUE,FALSE)</formula>
    </cfRule>
  </conditionalFormatting>
  <conditionalFormatting sqref="AI571">
    <cfRule type="expression" dxfId="361" priority="365">
      <formula>IF(RIGHT(TEXT(AI571,"0.#"),1)=".",FALSE,TRUE)</formula>
    </cfRule>
    <cfRule type="expression" dxfId="360" priority="366">
      <formula>IF(RIGHT(TEXT(AI571,"0.#"),1)=".",TRUE,FALSE)</formula>
    </cfRule>
  </conditionalFormatting>
  <conditionalFormatting sqref="AI572">
    <cfRule type="expression" dxfId="359" priority="363">
      <formula>IF(RIGHT(TEXT(AI572,"0.#"),1)=".",FALSE,TRUE)</formula>
    </cfRule>
    <cfRule type="expression" dxfId="358" priority="364">
      <formula>IF(RIGHT(TEXT(AI572,"0.#"),1)=".",TRUE,FALSE)</formula>
    </cfRule>
  </conditionalFormatting>
  <conditionalFormatting sqref="AM578">
    <cfRule type="expression" dxfId="357" priority="355">
      <formula>IF(RIGHT(TEXT(AM578,"0.#"),1)=".",FALSE,TRUE)</formula>
    </cfRule>
    <cfRule type="expression" dxfId="356" priority="356">
      <formula>IF(RIGHT(TEXT(AM578,"0.#"),1)=".",TRUE,FALSE)</formula>
    </cfRule>
  </conditionalFormatting>
  <conditionalFormatting sqref="AM576">
    <cfRule type="expression" dxfId="355" priority="359">
      <formula>IF(RIGHT(TEXT(AM576,"0.#"),1)=".",FALSE,TRUE)</formula>
    </cfRule>
    <cfRule type="expression" dxfId="354" priority="360">
      <formula>IF(RIGHT(TEXT(AM576,"0.#"),1)=".",TRUE,FALSE)</formula>
    </cfRule>
  </conditionalFormatting>
  <conditionalFormatting sqref="AM577">
    <cfRule type="expression" dxfId="353" priority="357">
      <formula>IF(RIGHT(TEXT(AM577,"0.#"),1)=".",FALSE,TRUE)</formula>
    </cfRule>
    <cfRule type="expression" dxfId="352" priority="358">
      <formula>IF(RIGHT(TEXT(AM577,"0.#"),1)=".",TRUE,FALSE)</formula>
    </cfRule>
  </conditionalFormatting>
  <conditionalFormatting sqref="AI578">
    <cfRule type="expression" dxfId="351" priority="349">
      <formula>IF(RIGHT(TEXT(AI578,"0.#"),1)=".",FALSE,TRUE)</formula>
    </cfRule>
    <cfRule type="expression" dxfId="350" priority="350">
      <formula>IF(RIGHT(TEXT(AI578,"0.#"),1)=".",TRUE,FALSE)</formula>
    </cfRule>
  </conditionalFormatting>
  <conditionalFormatting sqref="AI576">
    <cfRule type="expression" dxfId="349" priority="353">
      <formula>IF(RIGHT(TEXT(AI576,"0.#"),1)=".",FALSE,TRUE)</formula>
    </cfRule>
    <cfRule type="expression" dxfId="348" priority="354">
      <formula>IF(RIGHT(TEXT(AI576,"0.#"),1)=".",TRUE,FALSE)</formula>
    </cfRule>
  </conditionalFormatting>
  <conditionalFormatting sqref="AI577">
    <cfRule type="expression" dxfId="347" priority="351">
      <formula>IF(RIGHT(TEXT(AI577,"0.#"),1)=".",FALSE,TRUE)</formula>
    </cfRule>
    <cfRule type="expression" dxfId="346" priority="352">
      <formula>IF(RIGHT(TEXT(AI577,"0.#"),1)=".",TRUE,FALSE)</formula>
    </cfRule>
  </conditionalFormatting>
  <conditionalFormatting sqref="AM583">
    <cfRule type="expression" dxfId="345" priority="343">
      <formula>IF(RIGHT(TEXT(AM583,"0.#"),1)=".",FALSE,TRUE)</formula>
    </cfRule>
    <cfRule type="expression" dxfId="344" priority="344">
      <formula>IF(RIGHT(TEXT(AM583,"0.#"),1)=".",TRUE,FALSE)</formula>
    </cfRule>
  </conditionalFormatting>
  <conditionalFormatting sqref="AM581">
    <cfRule type="expression" dxfId="343" priority="347">
      <formula>IF(RIGHT(TEXT(AM581,"0.#"),1)=".",FALSE,TRUE)</formula>
    </cfRule>
    <cfRule type="expression" dxfId="342" priority="348">
      <formula>IF(RIGHT(TEXT(AM581,"0.#"),1)=".",TRUE,FALSE)</formula>
    </cfRule>
  </conditionalFormatting>
  <conditionalFormatting sqref="AM582">
    <cfRule type="expression" dxfId="341" priority="345">
      <formula>IF(RIGHT(TEXT(AM582,"0.#"),1)=".",FALSE,TRUE)</formula>
    </cfRule>
    <cfRule type="expression" dxfId="340" priority="346">
      <formula>IF(RIGHT(TEXT(AM582,"0.#"),1)=".",TRUE,FALSE)</formula>
    </cfRule>
  </conditionalFormatting>
  <conditionalFormatting sqref="AI583">
    <cfRule type="expression" dxfId="339" priority="337">
      <formula>IF(RIGHT(TEXT(AI583,"0.#"),1)=".",FALSE,TRUE)</formula>
    </cfRule>
    <cfRule type="expression" dxfId="338" priority="338">
      <formula>IF(RIGHT(TEXT(AI583,"0.#"),1)=".",TRUE,FALSE)</formula>
    </cfRule>
  </conditionalFormatting>
  <conditionalFormatting sqref="AI581">
    <cfRule type="expression" dxfId="337" priority="341">
      <formula>IF(RIGHT(TEXT(AI581,"0.#"),1)=".",FALSE,TRUE)</formula>
    </cfRule>
    <cfRule type="expression" dxfId="336" priority="342">
      <formula>IF(RIGHT(TEXT(AI581,"0.#"),1)=".",TRUE,FALSE)</formula>
    </cfRule>
  </conditionalFormatting>
  <conditionalFormatting sqref="AI582">
    <cfRule type="expression" dxfId="335" priority="339">
      <formula>IF(RIGHT(TEXT(AI582,"0.#"),1)=".",FALSE,TRUE)</formula>
    </cfRule>
    <cfRule type="expression" dxfId="334" priority="340">
      <formula>IF(RIGHT(TEXT(AI582,"0.#"),1)=".",TRUE,FALSE)</formula>
    </cfRule>
  </conditionalFormatting>
  <conditionalFormatting sqref="AM548">
    <cfRule type="expression" dxfId="333" priority="415">
      <formula>IF(RIGHT(TEXT(AM548,"0.#"),1)=".",FALSE,TRUE)</formula>
    </cfRule>
    <cfRule type="expression" dxfId="332" priority="416">
      <formula>IF(RIGHT(TEXT(AM548,"0.#"),1)=".",TRUE,FALSE)</formula>
    </cfRule>
  </conditionalFormatting>
  <conditionalFormatting sqref="AM546">
    <cfRule type="expression" dxfId="331" priority="419">
      <formula>IF(RIGHT(TEXT(AM546,"0.#"),1)=".",FALSE,TRUE)</formula>
    </cfRule>
    <cfRule type="expression" dxfId="330" priority="420">
      <formula>IF(RIGHT(TEXT(AM546,"0.#"),1)=".",TRUE,FALSE)</formula>
    </cfRule>
  </conditionalFormatting>
  <conditionalFormatting sqref="AM547">
    <cfRule type="expression" dxfId="329" priority="417">
      <formula>IF(RIGHT(TEXT(AM547,"0.#"),1)=".",FALSE,TRUE)</formula>
    </cfRule>
    <cfRule type="expression" dxfId="328" priority="418">
      <formula>IF(RIGHT(TEXT(AM547,"0.#"),1)=".",TRUE,FALSE)</formula>
    </cfRule>
  </conditionalFormatting>
  <conditionalFormatting sqref="AI548">
    <cfRule type="expression" dxfId="327" priority="409">
      <formula>IF(RIGHT(TEXT(AI548,"0.#"),1)=".",FALSE,TRUE)</formula>
    </cfRule>
    <cfRule type="expression" dxfId="326" priority="410">
      <formula>IF(RIGHT(TEXT(AI548,"0.#"),1)=".",TRUE,FALSE)</formula>
    </cfRule>
  </conditionalFormatting>
  <conditionalFormatting sqref="AI546">
    <cfRule type="expression" dxfId="325" priority="413">
      <formula>IF(RIGHT(TEXT(AI546,"0.#"),1)=".",FALSE,TRUE)</formula>
    </cfRule>
    <cfRule type="expression" dxfId="324" priority="414">
      <formula>IF(RIGHT(TEXT(AI546,"0.#"),1)=".",TRUE,FALSE)</formula>
    </cfRule>
  </conditionalFormatting>
  <conditionalFormatting sqref="AI547">
    <cfRule type="expression" dxfId="323" priority="411">
      <formula>IF(RIGHT(TEXT(AI547,"0.#"),1)=".",FALSE,TRUE)</formula>
    </cfRule>
    <cfRule type="expression" dxfId="322" priority="412">
      <formula>IF(RIGHT(TEXT(AI547,"0.#"),1)=".",TRUE,FALSE)</formula>
    </cfRule>
  </conditionalFormatting>
  <conditionalFormatting sqref="AM553">
    <cfRule type="expression" dxfId="321" priority="403">
      <formula>IF(RIGHT(TEXT(AM553,"0.#"),1)=".",FALSE,TRUE)</formula>
    </cfRule>
    <cfRule type="expression" dxfId="320" priority="404">
      <formula>IF(RIGHT(TEXT(AM553,"0.#"),1)=".",TRUE,FALSE)</formula>
    </cfRule>
  </conditionalFormatting>
  <conditionalFormatting sqref="AM551">
    <cfRule type="expression" dxfId="319" priority="407">
      <formula>IF(RIGHT(TEXT(AM551,"0.#"),1)=".",FALSE,TRUE)</formula>
    </cfRule>
    <cfRule type="expression" dxfId="318" priority="408">
      <formula>IF(RIGHT(TEXT(AM551,"0.#"),1)=".",TRUE,FALSE)</formula>
    </cfRule>
  </conditionalFormatting>
  <conditionalFormatting sqref="AM552">
    <cfRule type="expression" dxfId="317" priority="405">
      <formula>IF(RIGHT(TEXT(AM552,"0.#"),1)=".",FALSE,TRUE)</formula>
    </cfRule>
    <cfRule type="expression" dxfId="316" priority="406">
      <formula>IF(RIGHT(TEXT(AM552,"0.#"),1)=".",TRUE,FALSE)</formula>
    </cfRule>
  </conditionalFormatting>
  <conditionalFormatting sqref="AI553">
    <cfRule type="expression" dxfId="315" priority="397">
      <formula>IF(RIGHT(TEXT(AI553,"0.#"),1)=".",FALSE,TRUE)</formula>
    </cfRule>
    <cfRule type="expression" dxfId="314" priority="398">
      <formula>IF(RIGHT(TEXT(AI553,"0.#"),1)=".",TRUE,FALSE)</formula>
    </cfRule>
  </conditionalFormatting>
  <conditionalFormatting sqref="AI551">
    <cfRule type="expression" dxfId="313" priority="401">
      <formula>IF(RIGHT(TEXT(AI551,"0.#"),1)=".",FALSE,TRUE)</formula>
    </cfRule>
    <cfRule type="expression" dxfId="312" priority="402">
      <formula>IF(RIGHT(TEXT(AI551,"0.#"),1)=".",TRUE,FALSE)</formula>
    </cfRule>
  </conditionalFormatting>
  <conditionalFormatting sqref="AI552">
    <cfRule type="expression" dxfId="311" priority="399">
      <formula>IF(RIGHT(TEXT(AI552,"0.#"),1)=".",FALSE,TRUE)</formula>
    </cfRule>
    <cfRule type="expression" dxfId="310" priority="400">
      <formula>IF(RIGHT(TEXT(AI552,"0.#"),1)=".",TRUE,FALSE)</formula>
    </cfRule>
  </conditionalFormatting>
  <conditionalFormatting sqref="AM558">
    <cfRule type="expression" dxfId="309" priority="391">
      <formula>IF(RIGHT(TEXT(AM558,"0.#"),1)=".",FALSE,TRUE)</formula>
    </cfRule>
    <cfRule type="expression" dxfId="308" priority="392">
      <formula>IF(RIGHT(TEXT(AM558,"0.#"),1)=".",TRUE,FALSE)</formula>
    </cfRule>
  </conditionalFormatting>
  <conditionalFormatting sqref="AM556">
    <cfRule type="expression" dxfId="307" priority="395">
      <formula>IF(RIGHT(TEXT(AM556,"0.#"),1)=".",FALSE,TRUE)</formula>
    </cfRule>
    <cfRule type="expression" dxfId="306" priority="396">
      <formula>IF(RIGHT(TEXT(AM556,"0.#"),1)=".",TRUE,FALSE)</formula>
    </cfRule>
  </conditionalFormatting>
  <conditionalFormatting sqref="AM557">
    <cfRule type="expression" dxfId="305" priority="393">
      <formula>IF(RIGHT(TEXT(AM557,"0.#"),1)=".",FALSE,TRUE)</formula>
    </cfRule>
    <cfRule type="expression" dxfId="304" priority="394">
      <formula>IF(RIGHT(TEXT(AM557,"0.#"),1)=".",TRUE,FALSE)</formula>
    </cfRule>
  </conditionalFormatting>
  <conditionalFormatting sqref="AI558">
    <cfRule type="expression" dxfId="303" priority="385">
      <formula>IF(RIGHT(TEXT(AI558,"0.#"),1)=".",FALSE,TRUE)</formula>
    </cfRule>
    <cfRule type="expression" dxfId="302" priority="386">
      <formula>IF(RIGHT(TEXT(AI558,"0.#"),1)=".",TRUE,FALSE)</formula>
    </cfRule>
  </conditionalFormatting>
  <conditionalFormatting sqref="AI556">
    <cfRule type="expression" dxfId="301" priority="389">
      <formula>IF(RIGHT(TEXT(AI556,"0.#"),1)=".",FALSE,TRUE)</formula>
    </cfRule>
    <cfRule type="expression" dxfId="300" priority="390">
      <formula>IF(RIGHT(TEXT(AI556,"0.#"),1)=".",TRUE,FALSE)</formula>
    </cfRule>
  </conditionalFormatting>
  <conditionalFormatting sqref="AI557">
    <cfRule type="expression" dxfId="299" priority="387">
      <formula>IF(RIGHT(TEXT(AI557,"0.#"),1)=".",FALSE,TRUE)</formula>
    </cfRule>
    <cfRule type="expression" dxfId="298" priority="388">
      <formula>IF(RIGHT(TEXT(AI557,"0.#"),1)=".",TRUE,FALSE)</formula>
    </cfRule>
  </conditionalFormatting>
  <conditionalFormatting sqref="AM563">
    <cfRule type="expression" dxfId="297" priority="379">
      <formula>IF(RIGHT(TEXT(AM563,"0.#"),1)=".",FALSE,TRUE)</formula>
    </cfRule>
    <cfRule type="expression" dxfId="296" priority="380">
      <formula>IF(RIGHT(TEXT(AM563,"0.#"),1)=".",TRUE,FALSE)</formula>
    </cfRule>
  </conditionalFormatting>
  <conditionalFormatting sqref="AM561">
    <cfRule type="expression" dxfId="295" priority="383">
      <formula>IF(RIGHT(TEXT(AM561,"0.#"),1)=".",FALSE,TRUE)</formula>
    </cfRule>
    <cfRule type="expression" dxfId="294" priority="384">
      <formula>IF(RIGHT(TEXT(AM561,"0.#"),1)=".",TRUE,FALSE)</formula>
    </cfRule>
  </conditionalFormatting>
  <conditionalFormatting sqref="AM562">
    <cfRule type="expression" dxfId="293" priority="381">
      <formula>IF(RIGHT(TEXT(AM562,"0.#"),1)=".",FALSE,TRUE)</formula>
    </cfRule>
    <cfRule type="expression" dxfId="292" priority="382">
      <formula>IF(RIGHT(TEXT(AM562,"0.#"),1)=".",TRUE,FALSE)</formula>
    </cfRule>
  </conditionalFormatting>
  <conditionalFormatting sqref="AI563">
    <cfRule type="expression" dxfId="291" priority="373">
      <formula>IF(RIGHT(TEXT(AI563,"0.#"),1)=".",FALSE,TRUE)</formula>
    </cfRule>
    <cfRule type="expression" dxfId="290" priority="374">
      <formula>IF(RIGHT(TEXT(AI563,"0.#"),1)=".",TRUE,FALSE)</formula>
    </cfRule>
  </conditionalFormatting>
  <conditionalFormatting sqref="AI561">
    <cfRule type="expression" dxfId="289" priority="377">
      <formula>IF(RIGHT(TEXT(AI561,"0.#"),1)=".",FALSE,TRUE)</formula>
    </cfRule>
    <cfRule type="expression" dxfId="288" priority="378">
      <formula>IF(RIGHT(TEXT(AI561,"0.#"),1)=".",TRUE,FALSE)</formula>
    </cfRule>
  </conditionalFormatting>
  <conditionalFormatting sqref="AI562">
    <cfRule type="expression" dxfId="287" priority="375">
      <formula>IF(RIGHT(TEXT(AI562,"0.#"),1)=".",FALSE,TRUE)</formula>
    </cfRule>
    <cfRule type="expression" dxfId="286" priority="376">
      <formula>IF(RIGHT(TEXT(AI562,"0.#"),1)=".",TRUE,FALSE)</formula>
    </cfRule>
  </conditionalFormatting>
  <conditionalFormatting sqref="AM597">
    <cfRule type="expression" dxfId="285" priority="331">
      <formula>IF(RIGHT(TEXT(AM597,"0.#"),1)=".",FALSE,TRUE)</formula>
    </cfRule>
    <cfRule type="expression" dxfId="284" priority="332">
      <formula>IF(RIGHT(TEXT(AM597,"0.#"),1)=".",TRUE,FALSE)</formula>
    </cfRule>
  </conditionalFormatting>
  <conditionalFormatting sqref="AM595">
    <cfRule type="expression" dxfId="283" priority="335">
      <formula>IF(RIGHT(TEXT(AM595,"0.#"),1)=".",FALSE,TRUE)</formula>
    </cfRule>
    <cfRule type="expression" dxfId="282" priority="336">
      <formula>IF(RIGHT(TEXT(AM595,"0.#"),1)=".",TRUE,FALSE)</formula>
    </cfRule>
  </conditionalFormatting>
  <conditionalFormatting sqref="AM596">
    <cfRule type="expression" dxfId="281" priority="333">
      <formula>IF(RIGHT(TEXT(AM596,"0.#"),1)=".",FALSE,TRUE)</formula>
    </cfRule>
    <cfRule type="expression" dxfId="280" priority="334">
      <formula>IF(RIGHT(TEXT(AM596,"0.#"),1)=".",TRUE,FALSE)</formula>
    </cfRule>
  </conditionalFormatting>
  <conditionalFormatting sqref="AI597">
    <cfRule type="expression" dxfId="279" priority="325">
      <formula>IF(RIGHT(TEXT(AI597,"0.#"),1)=".",FALSE,TRUE)</formula>
    </cfRule>
    <cfRule type="expression" dxfId="278" priority="326">
      <formula>IF(RIGHT(TEXT(AI597,"0.#"),1)=".",TRUE,FALSE)</formula>
    </cfRule>
  </conditionalFormatting>
  <conditionalFormatting sqref="AI595">
    <cfRule type="expression" dxfId="277" priority="329">
      <formula>IF(RIGHT(TEXT(AI595,"0.#"),1)=".",FALSE,TRUE)</formula>
    </cfRule>
    <cfRule type="expression" dxfId="276" priority="330">
      <formula>IF(RIGHT(TEXT(AI595,"0.#"),1)=".",TRUE,FALSE)</formula>
    </cfRule>
  </conditionalFormatting>
  <conditionalFormatting sqref="AI596">
    <cfRule type="expression" dxfId="275" priority="327">
      <formula>IF(RIGHT(TEXT(AI596,"0.#"),1)=".",FALSE,TRUE)</formula>
    </cfRule>
    <cfRule type="expression" dxfId="274" priority="328">
      <formula>IF(RIGHT(TEXT(AI596,"0.#"),1)=".",TRUE,FALSE)</formula>
    </cfRule>
  </conditionalFormatting>
  <conditionalFormatting sqref="AM622">
    <cfRule type="expression" dxfId="273" priority="319">
      <formula>IF(RIGHT(TEXT(AM622,"0.#"),1)=".",FALSE,TRUE)</formula>
    </cfRule>
    <cfRule type="expression" dxfId="272" priority="320">
      <formula>IF(RIGHT(TEXT(AM622,"0.#"),1)=".",TRUE,FALSE)</formula>
    </cfRule>
  </conditionalFormatting>
  <conditionalFormatting sqref="AM620">
    <cfRule type="expression" dxfId="271" priority="323">
      <formula>IF(RIGHT(TEXT(AM620,"0.#"),1)=".",FALSE,TRUE)</formula>
    </cfRule>
    <cfRule type="expression" dxfId="270" priority="324">
      <formula>IF(RIGHT(TEXT(AM620,"0.#"),1)=".",TRUE,FALSE)</formula>
    </cfRule>
  </conditionalFormatting>
  <conditionalFormatting sqref="AM621">
    <cfRule type="expression" dxfId="269" priority="321">
      <formula>IF(RIGHT(TEXT(AM621,"0.#"),1)=".",FALSE,TRUE)</formula>
    </cfRule>
    <cfRule type="expression" dxfId="268" priority="322">
      <formula>IF(RIGHT(TEXT(AM621,"0.#"),1)=".",TRUE,FALSE)</formula>
    </cfRule>
  </conditionalFormatting>
  <conditionalFormatting sqref="AI622">
    <cfRule type="expression" dxfId="267" priority="313">
      <formula>IF(RIGHT(TEXT(AI622,"0.#"),1)=".",FALSE,TRUE)</formula>
    </cfRule>
    <cfRule type="expression" dxfId="266" priority="314">
      <formula>IF(RIGHT(TEXT(AI622,"0.#"),1)=".",TRUE,FALSE)</formula>
    </cfRule>
  </conditionalFormatting>
  <conditionalFormatting sqref="AI620">
    <cfRule type="expression" dxfId="265" priority="317">
      <formula>IF(RIGHT(TEXT(AI620,"0.#"),1)=".",FALSE,TRUE)</formula>
    </cfRule>
    <cfRule type="expression" dxfId="264" priority="318">
      <formula>IF(RIGHT(TEXT(AI620,"0.#"),1)=".",TRUE,FALSE)</formula>
    </cfRule>
  </conditionalFormatting>
  <conditionalFormatting sqref="AI621">
    <cfRule type="expression" dxfId="263" priority="315">
      <formula>IF(RIGHT(TEXT(AI621,"0.#"),1)=".",FALSE,TRUE)</formula>
    </cfRule>
    <cfRule type="expression" dxfId="262" priority="316">
      <formula>IF(RIGHT(TEXT(AI621,"0.#"),1)=".",TRUE,FALSE)</formula>
    </cfRule>
  </conditionalFormatting>
  <conditionalFormatting sqref="AM627">
    <cfRule type="expression" dxfId="261" priority="259">
      <formula>IF(RIGHT(TEXT(AM627,"0.#"),1)=".",FALSE,TRUE)</formula>
    </cfRule>
    <cfRule type="expression" dxfId="260" priority="260">
      <formula>IF(RIGHT(TEXT(AM627,"0.#"),1)=".",TRUE,FALSE)</formula>
    </cfRule>
  </conditionalFormatting>
  <conditionalFormatting sqref="AM625">
    <cfRule type="expression" dxfId="259" priority="263">
      <formula>IF(RIGHT(TEXT(AM625,"0.#"),1)=".",FALSE,TRUE)</formula>
    </cfRule>
    <cfRule type="expression" dxfId="258" priority="264">
      <formula>IF(RIGHT(TEXT(AM625,"0.#"),1)=".",TRUE,FALSE)</formula>
    </cfRule>
  </conditionalFormatting>
  <conditionalFormatting sqref="AM626">
    <cfRule type="expression" dxfId="257" priority="261">
      <formula>IF(RIGHT(TEXT(AM626,"0.#"),1)=".",FALSE,TRUE)</formula>
    </cfRule>
    <cfRule type="expression" dxfId="256" priority="262">
      <formula>IF(RIGHT(TEXT(AM626,"0.#"),1)=".",TRUE,FALSE)</formula>
    </cfRule>
  </conditionalFormatting>
  <conditionalFormatting sqref="AI627">
    <cfRule type="expression" dxfId="255" priority="253">
      <formula>IF(RIGHT(TEXT(AI627,"0.#"),1)=".",FALSE,TRUE)</formula>
    </cfRule>
    <cfRule type="expression" dxfId="254" priority="254">
      <formula>IF(RIGHT(TEXT(AI627,"0.#"),1)=".",TRUE,FALSE)</formula>
    </cfRule>
  </conditionalFormatting>
  <conditionalFormatting sqref="AI625">
    <cfRule type="expression" dxfId="253" priority="257">
      <formula>IF(RIGHT(TEXT(AI625,"0.#"),1)=".",FALSE,TRUE)</formula>
    </cfRule>
    <cfRule type="expression" dxfId="252" priority="258">
      <formula>IF(RIGHT(TEXT(AI625,"0.#"),1)=".",TRUE,FALSE)</formula>
    </cfRule>
  </conditionalFormatting>
  <conditionalFormatting sqref="AI626">
    <cfRule type="expression" dxfId="251" priority="255">
      <formula>IF(RIGHT(TEXT(AI626,"0.#"),1)=".",FALSE,TRUE)</formula>
    </cfRule>
    <cfRule type="expression" dxfId="250" priority="256">
      <formula>IF(RIGHT(TEXT(AI626,"0.#"),1)=".",TRUE,FALSE)</formula>
    </cfRule>
  </conditionalFormatting>
  <conditionalFormatting sqref="AM632">
    <cfRule type="expression" dxfId="249" priority="247">
      <formula>IF(RIGHT(TEXT(AM632,"0.#"),1)=".",FALSE,TRUE)</formula>
    </cfRule>
    <cfRule type="expression" dxfId="248" priority="248">
      <formula>IF(RIGHT(TEXT(AM632,"0.#"),1)=".",TRUE,FALSE)</formula>
    </cfRule>
  </conditionalFormatting>
  <conditionalFormatting sqref="AM630">
    <cfRule type="expression" dxfId="247" priority="251">
      <formula>IF(RIGHT(TEXT(AM630,"0.#"),1)=".",FALSE,TRUE)</formula>
    </cfRule>
    <cfRule type="expression" dxfId="246" priority="252">
      <formula>IF(RIGHT(TEXT(AM630,"0.#"),1)=".",TRUE,FALSE)</formula>
    </cfRule>
  </conditionalFormatting>
  <conditionalFormatting sqref="AM631">
    <cfRule type="expression" dxfId="245" priority="249">
      <formula>IF(RIGHT(TEXT(AM631,"0.#"),1)=".",FALSE,TRUE)</formula>
    </cfRule>
    <cfRule type="expression" dxfId="244" priority="250">
      <formula>IF(RIGHT(TEXT(AM631,"0.#"),1)=".",TRUE,FALSE)</formula>
    </cfRule>
  </conditionalFormatting>
  <conditionalFormatting sqref="AI632">
    <cfRule type="expression" dxfId="243" priority="241">
      <formula>IF(RIGHT(TEXT(AI632,"0.#"),1)=".",FALSE,TRUE)</formula>
    </cfRule>
    <cfRule type="expression" dxfId="242" priority="242">
      <formula>IF(RIGHT(TEXT(AI632,"0.#"),1)=".",TRUE,FALSE)</formula>
    </cfRule>
  </conditionalFormatting>
  <conditionalFormatting sqref="AI630">
    <cfRule type="expression" dxfId="241" priority="245">
      <formula>IF(RIGHT(TEXT(AI630,"0.#"),1)=".",FALSE,TRUE)</formula>
    </cfRule>
    <cfRule type="expression" dxfId="240" priority="246">
      <formula>IF(RIGHT(TEXT(AI630,"0.#"),1)=".",TRUE,FALSE)</formula>
    </cfRule>
  </conditionalFormatting>
  <conditionalFormatting sqref="AI631">
    <cfRule type="expression" dxfId="239" priority="243">
      <formula>IF(RIGHT(TEXT(AI631,"0.#"),1)=".",FALSE,TRUE)</formula>
    </cfRule>
    <cfRule type="expression" dxfId="238" priority="244">
      <formula>IF(RIGHT(TEXT(AI631,"0.#"),1)=".",TRUE,FALSE)</formula>
    </cfRule>
  </conditionalFormatting>
  <conditionalFormatting sqref="AM637">
    <cfRule type="expression" dxfId="237" priority="235">
      <formula>IF(RIGHT(TEXT(AM637,"0.#"),1)=".",FALSE,TRUE)</formula>
    </cfRule>
    <cfRule type="expression" dxfId="236" priority="236">
      <formula>IF(RIGHT(TEXT(AM637,"0.#"),1)=".",TRUE,FALSE)</formula>
    </cfRule>
  </conditionalFormatting>
  <conditionalFormatting sqref="AM635">
    <cfRule type="expression" dxfId="235" priority="239">
      <formula>IF(RIGHT(TEXT(AM635,"0.#"),1)=".",FALSE,TRUE)</formula>
    </cfRule>
    <cfRule type="expression" dxfId="234" priority="240">
      <formula>IF(RIGHT(TEXT(AM635,"0.#"),1)=".",TRUE,FALSE)</formula>
    </cfRule>
  </conditionalFormatting>
  <conditionalFormatting sqref="AM636">
    <cfRule type="expression" dxfId="233" priority="237">
      <formula>IF(RIGHT(TEXT(AM636,"0.#"),1)=".",FALSE,TRUE)</formula>
    </cfRule>
    <cfRule type="expression" dxfId="232" priority="238">
      <formula>IF(RIGHT(TEXT(AM636,"0.#"),1)=".",TRUE,FALSE)</formula>
    </cfRule>
  </conditionalFormatting>
  <conditionalFormatting sqref="AI637">
    <cfRule type="expression" dxfId="231" priority="229">
      <formula>IF(RIGHT(TEXT(AI637,"0.#"),1)=".",FALSE,TRUE)</formula>
    </cfRule>
    <cfRule type="expression" dxfId="230" priority="230">
      <formula>IF(RIGHT(TEXT(AI637,"0.#"),1)=".",TRUE,FALSE)</formula>
    </cfRule>
  </conditionalFormatting>
  <conditionalFormatting sqref="AI635">
    <cfRule type="expression" dxfId="229" priority="233">
      <formula>IF(RIGHT(TEXT(AI635,"0.#"),1)=".",FALSE,TRUE)</formula>
    </cfRule>
    <cfRule type="expression" dxfId="228" priority="234">
      <formula>IF(RIGHT(TEXT(AI635,"0.#"),1)=".",TRUE,FALSE)</formula>
    </cfRule>
  </conditionalFormatting>
  <conditionalFormatting sqref="AI636">
    <cfRule type="expression" dxfId="227" priority="231">
      <formula>IF(RIGHT(TEXT(AI636,"0.#"),1)=".",FALSE,TRUE)</formula>
    </cfRule>
    <cfRule type="expression" dxfId="226" priority="232">
      <formula>IF(RIGHT(TEXT(AI636,"0.#"),1)=".",TRUE,FALSE)</formula>
    </cfRule>
  </conditionalFormatting>
  <conditionalFormatting sqref="AM602">
    <cfRule type="expression" dxfId="225" priority="307">
      <formula>IF(RIGHT(TEXT(AM602,"0.#"),1)=".",FALSE,TRUE)</formula>
    </cfRule>
    <cfRule type="expression" dxfId="224" priority="308">
      <formula>IF(RIGHT(TEXT(AM602,"0.#"),1)=".",TRUE,FALSE)</formula>
    </cfRule>
  </conditionalFormatting>
  <conditionalFormatting sqref="AM600">
    <cfRule type="expression" dxfId="223" priority="311">
      <formula>IF(RIGHT(TEXT(AM600,"0.#"),1)=".",FALSE,TRUE)</formula>
    </cfRule>
    <cfRule type="expression" dxfId="222" priority="312">
      <formula>IF(RIGHT(TEXT(AM600,"0.#"),1)=".",TRUE,FALSE)</formula>
    </cfRule>
  </conditionalFormatting>
  <conditionalFormatting sqref="AM601">
    <cfRule type="expression" dxfId="221" priority="309">
      <formula>IF(RIGHT(TEXT(AM601,"0.#"),1)=".",FALSE,TRUE)</formula>
    </cfRule>
    <cfRule type="expression" dxfId="220" priority="310">
      <formula>IF(RIGHT(TEXT(AM601,"0.#"),1)=".",TRUE,FALSE)</formula>
    </cfRule>
  </conditionalFormatting>
  <conditionalFormatting sqref="AI602">
    <cfRule type="expression" dxfId="219" priority="301">
      <formula>IF(RIGHT(TEXT(AI602,"0.#"),1)=".",FALSE,TRUE)</formula>
    </cfRule>
    <cfRule type="expression" dxfId="218" priority="302">
      <formula>IF(RIGHT(TEXT(AI602,"0.#"),1)=".",TRUE,FALSE)</formula>
    </cfRule>
  </conditionalFormatting>
  <conditionalFormatting sqref="AI600">
    <cfRule type="expression" dxfId="217" priority="305">
      <formula>IF(RIGHT(TEXT(AI600,"0.#"),1)=".",FALSE,TRUE)</formula>
    </cfRule>
    <cfRule type="expression" dxfId="216" priority="306">
      <formula>IF(RIGHT(TEXT(AI600,"0.#"),1)=".",TRUE,FALSE)</formula>
    </cfRule>
  </conditionalFormatting>
  <conditionalFormatting sqref="AI601">
    <cfRule type="expression" dxfId="215" priority="303">
      <formula>IF(RIGHT(TEXT(AI601,"0.#"),1)=".",FALSE,TRUE)</formula>
    </cfRule>
    <cfRule type="expression" dxfId="214" priority="304">
      <formula>IF(RIGHT(TEXT(AI601,"0.#"),1)=".",TRUE,FALSE)</formula>
    </cfRule>
  </conditionalFormatting>
  <conditionalFormatting sqref="AM607">
    <cfRule type="expression" dxfId="213" priority="295">
      <formula>IF(RIGHT(TEXT(AM607,"0.#"),1)=".",FALSE,TRUE)</formula>
    </cfRule>
    <cfRule type="expression" dxfId="212" priority="296">
      <formula>IF(RIGHT(TEXT(AM607,"0.#"),1)=".",TRUE,FALSE)</formula>
    </cfRule>
  </conditionalFormatting>
  <conditionalFormatting sqref="AM605">
    <cfRule type="expression" dxfId="211" priority="299">
      <formula>IF(RIGHT(TEXT(AM605,"0.#"),1)=".",FALSE,TRUE)</formula>
    </cfRule>
    <cfRule type="expression" dxfId="210" priority="300">
      <formula>IF(RIGHT(TEXT(AM605,"0.#"),1)=".",TRUE,FALSE)</formula>
    </cfRule>
  </conditionalFormatting>
  <conditionalFormatting sqref="AM606">
    <cfRule type="expression" dxfId="209" priority="297">
      <formula>IF(RIGHT(TEXT(AM606,"0.#"),1)=".",FALSE,TRUE)</formula>
    </cfRule>
    <cfRule type="expression" dxfId="208" priority="298">
      <formula>IF(RIGHT(TEXT(AM606,"0.#"),1)=".",TRUE,FALSE)</formula>
    </cfRule>
  </conditionalFormatting>
  <conditionalFormatting sqref="AI607">
    <cfRule type="expression" dxfId="207" priority="289">
      <formula>IF(RIGHT(TEXT(AI607,"0.#"),1)=".",FALSE,TRUE)</formula>
    </cfRule>
    <cfRule type="expression" dxfId="206" priority="290">
      <formula>IF(RIGHT(TEXT(AI607,"0.#"),1)=".",TRUE,FALSE)</formula>
    </cfRule>
  </conditionalFormatting>
  <conditionalFormatting sqref="AI605">
    <cfRule type="expression" dxfId="205" priority="293">
      <formula>IF(RIGHT(TEXT(AI605,"0.#"),1)=".",FALSE,TRUE)</formula>
    </cfRule>
    <cfRule type="expression" dxfId="204" priority="294">
      <formula>IF(RIGHT(TEXT(AI605,"0.#"),1)=".",TRUE,FALSE)</formula>
    </cfRule>
  </conditionalFormatting>
  <conditionalFormatting sqref="AI606">
    <cfRule type="expression" dxfId="203" priority="291">
      <formula>IF(RIGHT(TEXT(AI606,"0.#"),1)=".",FALSE,TRUE)</formula>
    </cfRule>
    <cfRule type="expression" dxfId="202" priority="292">
      <formula>IF(RIGHT(TEXT(AI606,"0.#"),1)=".",TRUE,FALSE)</formula>
    </cfRule>
  </conditionalFormatting>
  <conditionalFormatting sqref="AM612">
    <cfRule type="expression" dxfId="201" priority="283">
      <formula>IF(RIGHT(TEXT(AM612,"0.#"),1)=".",FALSE,TRUE)</formula>
    </cfRule>
    <cfRule type="expression" dxfId="200" priority="284">
      <formula>IF(RIGHT(TEXT(AM612,"0.#"),1)=".",TRUE,FALSE)</formula>
    </cfRule>
  </conditionalFormatting>
  <conditionalFormatting sqref="AM610">
    <cfRule type="expression" dxfId="199" priority="287">
      <formula>IF(RIGHT(TEXT(AM610,"0.#"),1)=".",FALSE,TRUE)</formula>
    </cfRule>
    <cfRule type="expression" dxfId="198" priority="288">
      <formula>IF(RIGHT(TEXT(AM610,"0.#"),1)=".",TRUE,FALSE)</formula>
    </cfRule>
  </conditionalFormatting>
  <conditionalFormatting sqref="AM611">
    <cfRule type="expression" dxfId="197" priority="285">
      <formula>IF(RIGHT(TEXT(AM611,"0.#"),1)=".",FALSE,TRUE)</formula>
    </cfRule>
    <cfRule type="expression" dxfId="196" priority="286">
      <formula>IF(RIGHT(TEXT(AM611,"0.#"),1)=".",TRUE,FALSE)</formula>
    </cfRule>
  </conditionalFormatting>
  <conditionalFormatting sqref="AI612">
    <cfRule type="expression" dxfId="195" priority="277">
      <formula>IF(RIGHT(TEXT(AI612,"0.#"),1)=".",FALSE,TRUE)</formula>
    </cfRule>
    <cfRule type="expression" dxfId="194" priority="278">
      <formula>IF(RIGHT(TEXT(AI612,"0.#"),1)=".",TRUE,FALSE)</formula>
    </cfRule>
  </conditionalFormatting>
  <conditionalFormatting sqref="AI610">
    <cfRule type="expression" dxfId="193" priority="281">
      <formula>IF(RIGHT(TEXT(AI610,"0.#"),1)=".",FALSE,TRUE)</formula>
    </cfRule>
    <cfRule type="expression" dxfId="192" priority="282">
      <formula>IF(RIGHT(TEXT(AI610,"0.#"),1)=".",TRUE,FALSE)</formula>
    </cfRule>
  </conditionalFormatting>
  <conditionalFormatting sqref="AI611">
    <cfRule type="expression" dxfId="191" priority="279">
      <formula>IF(RIGHT(TEXT(AI611,"0.#"),1)=".",FALSE,TRUE)</formula>
    </cfRule>
    <cfRule type="expression" dxfId="190" priority="280">
      <formula>IF(RIGHT(TEXT(AI611,"0.#"),1)=".",TRUE,FALSE)</formula>
    </cfRule>
  </conditionalFormatting>
  <conditionalFormatting sqref="AM617">
    <cfRule type="expression" dxfId="189" priority="271">
      <formula>IF(RIGHT(TEXT(AM617,"0.#"),1)=".",FALSE,TRUE)</formula>
    </cfRule>
    <cfRule type="expression" dxfId="188" priority="272">
      <formula>IF(RIGHT(TEXT(AM617,"0.#"),1)=".",TRUE,FALSE)</formula>
    </cfRule>
  </conditionalFormatting>
  <conditionalFormatting sqref="AM615">
    <cfRule type="expression" dxfId="187" priority="275">
      <formula>IF(RIGHT(TEXT(AM615,"0.#"),1)=".",FALSE,TRUE)</formula>
    </cfRule>
    <cfRule type="expression" dxfId="186" priority="276">
      <formula>IF(RIGHT(TEXT(AM615,"0.#"),1)=".",TRUE,FALSE)</formula>
    </cfRule>
  </conditionalFormatting>
  <conditionalFormatting sqref="AM616">
    <cfRule type="expression" dxfId="185" priority="273">
      <formula>IF(RIGHT(TEXT(AM616,"0.#"),1)=".",FALSE,TRUE)</formula>
    </cfRule>
    <cfRule type="expression" dxfId="184" priority="274">
      <formula>IF(RIGHT(TEXT(AM616,"0.#"),1)=".",TRUE,FALSE)</formula>
    </cfRule>
  </conditionalFormatting>
  <conditionalFormatting sqref="AI617">
    <cfRule type="expression" dxfId="183" priority="265">
      <formula>IF(RIGHT(TEXT(AI617,"0.#"),1)=".",FALSE,TRUE)</formula>
    </cfRule>
    <cfRule type="expression" dxfId="182" priority="266">
      <formula>IF(RIGHT(TEXT(AI617,"0.#"),1)=".",TRUE,FALSE)</formula>
    </cfRule>
  </conditionalFormatting>
  <conditionalFormatting sqref="AI615">
    <cfRule type="expression" dxfId="181" priority="269">
      <formula>IF(RIGHT(TEXT(AI615,"0.#"),1)=".",FALSE,TRUE)</formula>
    </cfRule>
    <cfRule type="expression" dxfId="180" priority="270">
      <formula>IF(RIGHT(TEXT(AI615,"0.#"),1)=".",TRUE,FALSE)</formula>
    </cfRule>
  </conditionalFormatting>
  <conditionalFormatting sqref="AI616">
    <cfRule type="expression" dxfId="179" priority="267">
      <formula>IF(RIGHT(TEXT(AI616,"0.#"),1)=".",FALSE,TRUE)</formula>
    </cfRule>
    <cfRule type="expression" dxfId="178" priority="268">
      <formula>IF(RIGHT(TEXT(AI616,"0.#"),1)=".",TRUE,FALSE)</formula>
    </cfRule>
  </conditionalFormatting>
  <conditionalFormatting sqref="AM651">
    <cfRule type="expression" dxfId="177" priority="223">
      <formula>IF(RIGHT(TEXT(AM651,"0.#"),1)=".",FALSE,TRUE)</formula>
    </cfRule>
    <cfRule type="expression" dxfId="176" priority="224">
      <formula>IF(RIGHT(TEXT(AM651,"0.#"),1)=".",TRUE,FALSE)</formula>
    </cfRule>
  </conditionalFormatting>
  <conditionalFormatting sqref="AM649">
    <cfRule type="expression" dxfId="175" priority="227">
      <formula>IF(RIGHT(TEXT(AM649,"0.#"),1)=".",FALSE,TRUE)</formula>
    </cfRule>
    <cfRule type="expression" dxfId="174" priority="228">
      <formula>IF(RIGHT(TEXT(AM649,"0.#"),1)=".",TRUE,FALSE)</formula>
    </cfRule>
  </conditionalFormatting>
  <conditionalFormatting sqref="AM650">
    <cfRule type="expression" dxfId="173" priority="225">
      <formula>IF(RIGHT(TEXT(AM650,"0.#"),1)=".",FALSE,TRUE)</formula>
    </cfRule>
    <cfRule type="expression" dxfId="172" priority="226">
      <formula>IF(RIGHT(TEXT(AM650,"0.#"),1)=".",TRUE,FALSE)</formula>
    </cfRule>
  </conditionalFormatting>
  <conditionalFormatting sqref="AI651">
    <cfRule type="expression" dxfId="171" priority="217">
      <formula>IF(RIGHT(TEXT(AI651,"0.#"),1)=".",FALSE,TRUE)</formula>
    </cfRule>
    <cfRule type="expression" dxfId="170" priority="218">
      <formula>IF(RIGHT(TEXT(AI651,"0.#"),1)=".",TRUE,FALSE)</formula>
    </cfRule>
  </conditionalFormatting>
  <conditionalFormatting sqref="AI649">
    <cfRule type="expression" dxfId="169" priority="221">
      <formula>IF(RIGHT(TEXT(AI649,"0.#"),1)=".",FALSE,TRUE)</formula>
    </cfRule>
    <cfRule type="expression" dxfId="168" priority="222">
      <formula>IF(RIGHT(TEXT(AI649,"0.#"),1)=".",TRUE,FALSE)</formula>
    </cfRule>
  </conditionalFormatting>
  <conditionalFormatting sqref="AI650">
    <cfRule type="expression" dxfId="167" priority="219">
      <formula>IF(RIGHT(TEXT(AI650,"0.#"),1)=".",FALSE,TRUE)</formula>
    </cfRule>
    <cfRule type="expression" dxfId="166" priority="220">
      <formula>IF(RIGHT(TEXT(AI650,"0.#"),1)=".",TRUE,FALSE)</formula>
    </cfRule>
  </conditionalFormatting>
  <conditionalFormatting sqref="AM676">
    <cfRule type="expression" dxfId="165" priority="211">
      <formula>IF(RIGHT(TEXT(AM676,"0.#"),1)=".",FALSE,TRUE)</formula>
    </cfRule>
    <cfRule type="expression" dxfId="164" priority="212">
      <formula>IF(RIGHT(TEXT(AM676,"0.#"),1)=".",TRUE,FALSE)</formula>
    </cfRule>
  </conditionalFormatting>
  <conditionalFormatting sqref="AM674">
    <cfRule type="expression" dxfId="163" priority="215">
      <formula>IF(RIGHT(TEXT(AM674,"0.#"),1)=".",FALSE,TRUE)</formula>
    </cfRule>
    <cfRule type="expression" dxfId="162" priority="216">
      <formula>IF(RIGHT(TEXT(AM674,"0.#"),1)=".",TRUE,FALSE)</formula>
    </cfRule>
  </conditionalFormatting>
  <conditionalFormatting sqref="AM675">
    <cfRule type="expression" dxfId="161" priority="213">
      <formula>IF(RIGHT(TEXT(AM675,"0.#"),1)=".",FALSE,TRUE)</formula>
    </cfRule>
    <cfRule type="expression" dxfId="160" priority="214">
      <formula>IF(RIGHT(TEXT(AM675,"0.#"),1)=".",TRUE,FALSE)</formula>
    </cfRule>
  </conditionalFormatting>
  <conditionalFormatting sqref="AI676">
    <cfRule type="expression" dxfId="159" priority="205">
      <formula>IF(RIGHT(TEXT(AI676,"0.#"),1)=".",FALSE,TRUE)</formula>
    </cfRule>
    <cfRule type="expression" dxfId="158" priority="206">
      <formula>IF(RIGHT(TEXT(AI676,"0.#"),1)=".",TRUE,FALSE)</formula>
    </cfRule>
  </conditionalFormatting>
  <conditionalFormatting sqref="AI674">
    <cfRule type="expression" dxfId="157" priority="209">
      <formula>IF(RIGHT(TEXT(AI674,"0.#"),1)=".",FALSE,TRUE)</formula>
    </cfRule>
    <cfRule type="expression" dxfId="156" priority="210">
      <formula>IF(RIGHT(TEXT(AI674,"0.#"),1)=".",TRUE,FALSE)</formula>
    </cfRule>
  </conditionalFormatting>
  <conditionalFormatting sqref="AI675">
    <cfRule type="expression" dxfId="155" priority="207">
      <formula>IF(RIGHT(TEXT(AI675,"0.#"),1)=".",FALSE,TRUE)</formula>
    </cfRule>
    <cfRule type="expression" dxfId="154" priority="208">
      <formula>IF(RIGHT(TEXT(AI675,"0.#"),1)=".",TRUE,FALSE)</formula>
    </cfRule>
  </conditionalFormatting>
  <conditionalFormatting sqref="AM681">
    <cfRule type="expression" dxfId="153" priority="151">
      <formula>IF(RIGHT(TEXT(AM681,"0.#"),1)=".",FALSE,TRUE)</formula>
    </cfRule>
    <cfRule type="expression" dxfId="152" priority="152">
      <formula>IF(RIGHT(TEXT(AM681,"0.#"),1)=".",TRUE,FALSE)</formula>
    </cfRule>
  </conditionalFormatting>
  <conditionalFormatting sqref="AM679">
    <cfRule type="expression" dxfId="151" priority="155">
      <formula>IF(RIGHT(TEXT(AM679,"0.#"),1)=".",FALSE,TRUE)</formula>
    </cfRule>
    <cfRule type="expression" dxfId="150" priority="156">
      <formula>IF(RIGHT(TEXT(AM679,"0.#"),1)=".",TRUE,FALSE)</formula>
    </cfRule>
  </conditionalFormatting>
  <conditionalFormatting sqref="AM680">
    <cfRule type="expression" dxfId="149" priority="153">
      <formula>IF(RIGHT(TEXT(AM680,"0.#"),1)=".",FALSE,TRUE)</formula>
    </cfRule>
    <cfRule type="expression" dxfId="148" priority="154">
      <formula>IF(RIGHT(TEXT(AM680,"0.#"),1)=".",TRUE,FALSE)</formula>
    </cfRule>
  </conditionalFormatting>
  <conditionalFormatting sqref="AI681">
    <cfRule type="expression" dxfId="147" priority="145">
      <formula>IF(RIGHT(TEXT(AI681,"0.#"),1)=".",FALSE,TRUE)</formula>
    </cfRule>
    <cfRule type="expression" dxfId="146" priority="146">
      <formula>IF(RIGHT(TEXT(AI681,"0.#"),1)=".",TRUE,FALSE)</formula>
    </cfRule>
  </conditionalFormatting>
  <conditionalFormatting sqref="AI679">
    <cfRule type="expression" dxfId="145" priority="149">
      <formula>IF(RIGHT(TEXT(AI679,"0.#"),1)=".",FALSE,TRUE)</formula>
    </cfRule>
    <cfRule type="expression" dxfId="144" priority="150">
      <formula>IF(RIGHT(TEXT(AI679,"0.#"),1)=".",TRUE,FALSE)</formula>
    </cfRule>
  </conditionalFormatting>
  <conditionalFormatting sqref="AI680">
    <cfRule type="expression" dxfId="143" priority="147">
      <formula>IF(RIGHT(TEXT(AI680,"0.#"),1)=".",FALSE,TRUE)</formula>
    </cfRule>
    <cfRule type="expression" dxfId="142" priority="148">
      <formula>IF(RIGHT(TEXT(AI680,"0.#"),1)=".",TRUE,FALSE)</formula>
    </cfRule>
  </conditionalFormatting>
  <conditionalFormatting sqref="AM686">
    <cfRule type="expression" dxfId="141" priority="139">
      <formula>IF(RIGHT(TEXT(AM686,"0.#"),1)=".",FALSE,TRUE)</formula>
    </cfRule>
    <cfRule type="expression" dxfId="140" priority="140">
      <formula>IF(RIGHT(TEXT(AM686,"0.#"),1)=".",TRUE,FALSE)</formula>
    </cfRule>
  </conditionalFormatting>
  <conditionalFormatting sqref="AM684">
    <cfRule type="expression" dxfId="139" priority="143">
      <formula>IF(RIGHT(TEXT(AM684,"0.#"),1)=".",FALSE,TRUE)</formula>
    </cfRule>
    <cfRule type="expression" dxfId="138" priority="144">
      <formula>IF(RIGHT(TEXT(AM684,"0.#"),1)=".",TRUE,FALSE)</formula>
    </cfRule>
  </conditionalFormatting>
  <conditionalFormatting sqref="AM685">
    <cfRule type="expression" dxfId="137" priority="141">
      <formula>IF(RIGHT(TEXT(AM685,"0.#"),1)=".",FALSE,TRUE)</formula>
    </cfRule>
    <cfRule type="expression" dxfId="136" priority="142">
      <formula>IF(RIGHT(TEXT(AM685,"0.#"),1)=".",TRUE,FALSE)</formula>
    </cfRule>
  </conditionalFormatting>
  <conditionalFormatting sqref="AI686">
    <cfRule type="expression" dxfId="135" priority="133">
      <formula>IF(RIGHT(TEXT(AI686,"0.#"),1)=".",FALSE,TRUE)</formula>
    </cfRule>
    <cfRule type="expression" dxfId="134" priority="134">
      <formula>IF(RIGHT(TEXT(AI686,"0.#"),1)=".",TRUE,FALSE)</formula>
    </cfRule>
  </conditionalFormatting>
  <conditionalFormatting sqref="AI684">
    <cfRule type="expression" dxfId="133" priority="137">
      <formula>IF(RIGHT(TEXT(AI684,"0.#"),1)=".",FALSE,TRUE)</formula>
    </cfRule>
    <cfRule type="expression" dxfId="132" priority="138">
      <formula>IF(RIGHT(TEXT(AI684,"0.#"),1)=".",TRUE,FALSE)</formula>
    </cfRule>
  </conditionalFormatting>
  <conditionalFormatting sqref="AI685">
    <cfRule type="expression" dxfId="131" priority="135">
      <formula>IF(RIGHT(TEXT(AI685,"0.#"),1)=".",FALSE,TRUE)</formula>
    </cfRule>
    <cfRule type="expression" dxfId="130" priority="136">
      <formula>IF(RIGHT(TEXT(AI685,"0.#"),1)=".",TRUE,FALSE)</formula>
    </cfRule>
  </conditionalFormatting>
  <conditionalFormatting sqref="AM691">
    <cfRule type="expression" dxfId="129" priority="127">
      <formula>IF(RIGHT(TEXT(AM691,"0.#"),1)=".",FALSE,TRUE)</formula>
    </cfRule>
    <cfRule type="expression" dxfId="128" priority="128">
      <formula>IF(RIGHT(TEXT(AM691,"0.#"),1)=".",TRUE,FALSE)</formula>
    </cfRule>
  </conditionalFormatting>
  <conditionalFormatting sqref="AM689">
    <cfRule type="expression" dxfId="127" priority="131">
      <formula>IF(RIGHT(TEXT(AM689,"0.#"),1)=".",FALSE,TRUE)</formula>
    </cfRule>
    <cfRule type="expression" dxfId="126" priority="132">
      <formula>IF(RIGHT(TEXT(AM689,"0.#"),1)=".",TRUE,FALSE)</formula>
    </cfRule>
  </conditionalFormatting>
  <conditionalFormatting sqref="AM690">
    <cfRule type="expression" dxfId="125" priority="129">
      <formula>IF(RIGHT(TEXT(AM690,"0.#"),1)=".",FALSE,TRUE)</formula>
    </cfRule>
    <cfRule type="expression" dxfId="124" priority="130">
      <formula>IF(RIGHT(TEXT(AM690,"0.#"),1)=".",TRUE,FALSE)</formula>
    </cfRule>
  </conditionalFormatting>
  <conditionalFormatting sqref="AI691">
    <cfRule type="expression" dxfId="123" priority="121">
      <formula>IF(RIGHT(TEXT(AI691,"0.#"),1)=".",FALSE,TRUE)</formula>
    </cfRule>
    <cfRule type="expression" dxfId="122" priority="122">
      <formula>IF(RIGHT(TEXT(AI691,"0.#"),1)=".",TRUE,FALSE)</formula>
    </cfRule>
  </conditionalFormatting>
  <conditionalFormatting sqref="AI689">
    <cfRule type="expression" dxfId="121" priority="125">
      <formula>IF(RIGHT(TEXT(AI689,"0.#"),1)=".",FALSE,TRUE)</formula>
    </cfRule>
    <cfRule type="expression" dxfId="120" priority="126">
      <formula>IF(RIGHT(TEXT(AI689,"0.#"),1)=".",TRUE,FALSE)</formula>
    </cfRule>
  </conditionalFormatting>
  <conditionalFormatting sqref="AI690">
    <cfRule type="expression" dxfId="119" priority="123">
      <formula>IF(RIGHT(TEXT(AI690,"0.#"),1)=".",FALSE,TRUE)</formula>
    </cfRule>
    <cfRule type="expression" dxfId="118" priority="124">
      <formula>IF(RIGHT(TEXT(AI690,"0.#"),1)=".",TRUE,FALSE)</formula>
    </cfRule>
  </conditionalFormatting>
  <conditionalFormatting sqref="AM656">
    <cfRule type="expression" dxfId="117" priority="199">
      <formula>IF(RIGHT(TEXT(AM656,"0.#"),1)=".",FALSE,TRUE)</formula>
    </cfRule>
    <cfRule type="expression" dxfId="116" priority="200">
      <formula>IF(RIGHT(TEXT(AM656,"0.#"),1)=".",TRUE,FALSE)</formula>
    </cfRule>
  </conditionalFormatting>
  <conditionalFormatting sqref="AM654">
    <cfRule type="expression" dxfId="115" priority="203">
      <formula>IF(RIGHT(TEXT(AM654,"0.#"),1)=".",FALSE,TRUE)</formula>
    </cfRule>
    <cfRule type="expression" dxfId="114" priority="204">
      <formula>IF(RIGHT(TEXT(AM654,"0.#"),1)=".",TRUE,FALSE)</formula>
    </cfRule>
  </conditionalFormatting>
  <conditionalFormatting sqref="AM655">
    <cfRule type="expression" dxfId="113" priority="201">
      <formula>IF(RIGHT(TEXT(AM655,"0.#"),1)=".",FALSE,TRUE)</formula>
    </cfRule>
    <cfRule type="expression" dxfId="112" priority="202">
      <formula>IF(RIGHT(TEXT(AM655,"0.#"),1)=".",TRUE,FALSE)</formula>
    </cfRule>
  </conditionalFormatting>
  <conditionalFormatting sqref="AI656">
    <cfRule type="expression" dxfId="111" priority="193">
      <formula>IF(RIGHT(TEXT(AI656,"0.#"),1)=".",FALSE,TRUE)</formula>
    </cfRule>
    <cfRule type="expression" dxfId="110" priority="194">
      <formula>IF(RIGHT(TEXT(AI656,"0.#"),1)=".",TRUE,FALSE)</formula>
    </cfRule>
  </conditionalFormatting>
  <conditionalFormatting sqref="AI654">
    <cfRule type="expression" dxfId="109" priority="197">
      <formula>IF(RIGHT(TEXT(AI654,"0.#"),1)=".",FALSE,TRUE)</formula>
    </cfRule>
    <cfRule type="expression" dxfId="108" priority="198">
      <formula>IF(RIGHT(TEXT(AI654,"0.#"),1)=".",TRUE,FALSE)</formula>
    </cfRule>
  </conditionalFormatting>
  <conditionalFormatting sqref="AI655">
    <cfRule type="expression" dxfId="107" priority="195">
      <formula>IF(RIGHT(TEXT(AI655,"0.#"),1)=".",FALSE,TRUE)</formula>
    </cfRule>
    <cfRule type="expression" dxfId="106" priority="196">
      <formula>IF(RIGHT(TEXT(AI655,"0.#"),1)=".",TRUE,FALSE)</formula>
    </cfRule>
  </conditionalFormatting>
  <conditionalFormatting sqref="AM661">
    <cfRule type="expression" dxfId="105" priority="187">
      <formula>IF(RIGHT(TEXT(AM661,"0.#"),1)=".",FALSE,TRUE)</formula>
    </cfRule>
    <cfRule type="expression" dxfId="104" priority="188">
      <formula>IF(RIGHT(TEXT(AM661,"0.#"),1)=".",TRUE,FALSE)</formula>
    </cfRule>
  </conditionalFormatting>
  <conditionalFormatting sqref="AM659">
    <cfRule type="expression" dxfId="103" priority="191">
      <formula>IF(RIGHT(TEXT(AM659,"0.#"),1)=".",FALSE,TRUE)</formula>
    </cfRule>
    <cfRule type="expression" dxfId="102" priority="192">
      <formula>IF(RIGHT(TEXT(AM659,"0.#"),1)=".",TRUE,FALSE)</formula>
    </cfRule>
  </conditionalFormatting>
  <conditionalFormatting sqref="AM660">
    <cfRule type="expression" dxfId="101" priority="189">
      <formula>IF(RIGHT(TEXT(AM660,"0.#"),1)=".",FALSE,TRUE)</formula>
    </cfRule>
    <cfRule type="expression" dxfId="100" priority="190">
      <formula>IF(RIGHT(TEXT(AM660,"0.#"),1)=".",TRUE,FALSE)</formula>
    </cfRule>
  </conditionalFormatting>
  <conditionalFormatting sqref="AI661">
    <cfRule type="expression" dxfId="99" priority="181">
      <formula>IF(RIGHT(TEXT(AI661,"0.#"),1)=".",FALSE,TRUE)</formula>
    </cfRule>
    <cfRule type="expression" dxfId="98" priority="182">
      <formula>IF(RIGHT(TEXT(AI661,"0.#"),1)=".",TRUE,FALSE)</formula>
    </cfRule>
  </conditionalFormatting>
  <conditionalFormatting sqref="AI659">
    <cfRule type="expression" dxfId="97" priority="185">
      <formula>IF(RIGHT(TEXT(AI659,"0.#"),1)=".",FALSE,TRUE)</formula>
    </cfRule>
    <cfRule type="expression" dxfId="96" priority="186">
      <formula>IF(RIGHT(TEXT(AI659,"0.#"),1)=".",TRUE,FALSE)</formula>
    </cfRule>
  </conditionalFormatting>
  <conditionalFormatting sqref="AI660">
    <cfRule type="expression" dxfId="95" priority="183">
      <formula>IF(RIGHT(TEXT(AI660,"0.#"),1)=".",FALSE,TRUE)</formula>
    </cfRule>
    <cfRule type="expression" dxfId="94" priority="184">
      <formula>IF(RIGHT(TEXT(AI660,"0.#"),1)=".",TRUE,FALSE)</formula>
    </cfRule>
  </conditionalFormatting>
  <conditionalFormatting sqref="AM666">
    <cfRule type="expression" dxfId="93" priority="175">
      <formula>IF(RIGHT(TEXT(AM666,"0.#"),1)=".",FALSE,TRUE)</formula>
    </cfRule>
    <cfRule type="expression" dxfId="92" priority="176">
      <formula>IF(RIGHT(TEXT(AM666,"0.#"),1)=".",TRUE,FALSE)</formula>
    </cfRule>
  </conditionalFormatting>
  <conditionalFormatting sqref="AM664">
    <cfRule type="expression" dxfId="91" priority="179">
      <formula>IF(RIGHT(TEXT(AM664,"0.#"),1)=".",FALSE,TRUE)</formula>
    </cfRule>
    <cfRule type="expression" dxfId="90" priority="180">
      <formula>IF(RIGHT(TEXT(AM664,"0.#"),1)=".",TRUE,FALSE)</formula>
    </cfRule>
  </conditionalFormatting>
  <conditionalFormatting sqref="AM665">
    <cfRule type="expression" dxfId="89" priority="177">
      <formula>IF(RIGHT(TEXT(AM665,"0.#"),1)=".",FALSE,TRUE)</formula>
    </cfRule>
    <cfRule type="expression" dxfId="88" priority="178">
      <formula>IF(RIGHT(TEXT(AM665,"0.#"),1)=".",TRUE,FALSE)</formula>
    </cfRule>
  </conditionalFormatting>
  <conditionalFormatting sqref="AI666">
    <cfRule type="expression" dxfId="87" priority="169">
      <formula>IF(RIGHT(TEXT(AI666,"0.#"),1)=".",FALSE,TRUE)</formula>
    </cfRule>
    <cfRule type="expression" dxfId="86" priority="170">
      <formula>IF(RIGHT(TEXT(AI666,"0.#"),1)=".",TRUE,FALSE)</formula>
    </cfRule>
  </conditionalFormatting>
  <conditionalFormatting sqref="AI664">
    <cfRule type="expression" dxfId="85" priority="173">
      <formula>IF(RIGHT(TEXT(AI664,"0.#"),1)=".",FALSE,TRUE)</formula>
    </cfRule>
    <cfRule type="expression" dxfId="84" priority="174">
      <formula>IF(RIGHT(TEXT(AI664,"0.#"),1)=".",TRUE,FALSE)</formula>
    </cfRule>
  </conditionalFormatting>
  <conditionalFormatting sqref="AI665">
    <cfRule type="expression" dxfId="83" priority="171">
      <formula>IF(RIGHT(TEXT(AI665,"0.#"),1)=".",FALSE,TRUE)</formula>
    </cfRule>
    <cfRule type="expression" dxfId="82" priority="172">
      <formula>IF(RIGHT(TEXT(AI665,"0.#"),1)=".",TRUE,FALSE)</formula>
    </cfRule>
  </conditionalFormatting>
  <conditionalFormatting sqref="AM671">
    <cfRule type="expression" dxfId="81" priority="163">
      <formula>IF(RIGHT(TEXT(AM671,"0.#"),1)=".",FALSE,TRUE)</formula>
    </cfRule>
    <cfRule type="expression" dxfId="80" priority="164">
      <formula>IF(RIGHT(TEXT(AM671,"0.#"),1)=".",TRUE,FALSE)</formula>
    </cfRule>
  </conditionalFormatting>
  <conditionalFormatting sqref="AM669">
    <cfRule type="expression" dxfId="79" priority="167">
      <formula>IF(RIGHT(TEXT(AM669,"0.#"),1)=".",FALSE,TRUE)</formula>
    </cfRule>
    <cfRule type="expression" dxfId="78" priority="168">
      <formula>IF(RIGHT(TEXT(AM669,"0.#"),1)=".",TRUE,FALSE)</formula>
    </cfRule>
  </conditionalFormatting>
  <conditionalFormatting sqref="AM670">
    <cfRule type="expression" dxfId="77" priority="165">
      <formula>IF(RIGHT(TEXT(AM670,"0.#"),1)=".",FALSE,TRUE)</formula>
    </cfRule>
    <cfRule type="expression" dxfId="76" priority="166">
      <formula>IF(RIGHT(TEXT(AM670,"0.#"),1)=".",TRUE,FALSE)</formula>
    </cfRule>
  </conditionalFormatting>
  <conditionalFormatting sqref="AI671">
    <cfRule type="expression" dxfId="75" priority="157">
      <formula>IF(RIGHT(TEXT(AI671,"0.#"),1)=".",FALSE,TRUE)</formula>
    </cfRule>
    <cfRule type="expression" dxfId="74" priority="158">
      <formula>IF(RIGHT(TEXT(AI671,"0.#"),1)=".",TRUE,FALSE)</formula>
    </cfRule>
  </conditionalFormatting>
  <conditionalFormatting sqref="AI669">
    <cfRule type="expression" dxfId="73" priority="161">
      <formula>IF(RIGHT(TEXT(AI669,"0.#"),1)=".",FALSE,TRUE)</formula>
    </cfRule>
    <cfRule type="expression" dxfId="72" priority="162">
      <formula>IF(RIGHT(TEXT(AI669,"0.#"),1)=".",TRUE,FALSE)</formula>
    </cfRule>
  </conditionalFormatting>
  <conditionalFormatting sqref="AI670">
    <cfRule type="expression" dxfId="71" priority="159">
      <formula>IF(RIGHT(TEXT(AI670,"0.#"),1)=".",FALSE,TRUE)</formula>
    </cfRule>
    <cfRule type="expression" dxfId="70" priority="160">
      <formula>IF(RIGHT(TEXT(AI670,"0.#"),1)=".",TRUE,FALSE)</formula>
    </cfRule>
  </conditionalFormatting>
  <conditionalFormatting sqref="P29:AC29">
    <cfRule type="expression" dxfId="69" priority="119">
      <formula>IF(RIGHT(TEXT(P29,"0.#"),1)=".",FALSE,TRUE)</formula>
    </cfRule>
    <cfRule type="expression" dxfId="68" priority="120">
      <formula>IF(RIGHT(TEXT(P29,"0.#"),1)=".",TRUE,FALSE)</formula>
    </cfRule>
  </conditionalFormatting>
  <conditionalFormatting sqref="AU790">
    <cfRule type="expression" dxfId="67" priority="93">
      <formula>IF(RIGHT(TEXT(AU790,"0.#"),1)=".",FALSE,TRUE)</formula>
    </cfRule>
    <cfRule type="expression" dxfId="66" priority="94">
      <formula>IF(RIGHT(TEXT(AU790,"0.#"),1)=".",TRUE,FALSE)</formula>
    </cfRule>
  </conditionalFormatting>
  <conditionalFormatting sqref="AU791:AU797 AU789">
    <cfRule type="expression" dxfId="65" priority="91">
      <formula>IF(RIGHT(TEXT(AU789,"0.#"),1)=".",FALSE,TRUE)</formula>
    </cfRule>
    <cfRule type="expression" dxfId="64" priority="92">
      <formula>IF(RIGHT(TEXT(AU789,"0.#"),1)=".",TRUE,FALSE)</formula>
    </cfRule>
  </conditionalFormatting>
  <conditionalFormatting sqref="Y828">
    <cfRule type="expression" dxfId="63" priority="89">
      <formula>IF(RIGHT(TEXT(Y828,"0.#"),1)=".",FALSE,TRUE)</formula>
    </cfRule>
    <cfRule type="expression" dxfId="62" priority="90">
      <formula>IF(RIGHT(TEXT(Y828,"0.#"),1)=".",TRUE,FALSE)</formula>
    </cfRule>
  </conditionalFormatting>
  <conditionalFormatting sqref="AL945:AO953">
    <cfRule type="expression" dxfId="61" priority="74">
      <formula>IF(AND(AL945&gt;=0, RIGHT(TEXT(AL945,"0.#"),1)&lt;&gt;"."),TRUE,FALSE)</formula>
    </cfRule>
    <cfRule type="expression" dxfId="60" priority="75">
      <formula>IF(AND(AL945&gt;=0, RIGHT(TEXT(AL945,"0.#"),1)="."),TRUE,FALSE)</formula>
    </cfRule>
    <cfRule type="expression" dxfId="59" priority="76">
      <formula>IF(AND(AL945&lt;0, RIGHT(TEXT(AL945,"0.#"),1)&lt;&gt;"."),TRUE,FALSE)</formula>
    </cfRule>
    <cfRule type="expression" dxfId="58" priority="77">
      <formula>IF(AND(AL945&lt;0, RIGHT(TEXT(AL945,"0.#"),1)="."),TRUE,FALSE)</formula>
    </cfRule>
  </conditionalFormatting>
  <conditionalFormatting sqref="AL878:AO878">
    <cfRule type="expression" dxfId="57" priority="67">
      <formula>IF(AND(AL878&gt;=0, RIGHT(TEXT(AL878,"0.#"),1)&lt;&gt;"."),TRUE,FALSE)</formula>
    </cfRule>
    <cfRule type="expression" dxfId="56" priority="68">
      <formula>IF(AND(AL878&gt;=0, RIGHT(TEXT(AL878,"0.#"),1)="."),TRUE,FALSE)</formula>
    </cfRule>
    <cfRule type="expression" dxfId="55" priority="69">
      <formula>IF(AND(AL878&lt;0, RIGHT(TEXT(AL878,"0.#"),1)&lt;&gt;"."),TRUE,FALSE)</formula>
    </cfRule>
    <cfRule type="expression" dxfId="54" priority="70">
      <formula>IF(AND(AL878&lt;0, RIGHT(TEXT(AL878,"0.#"),1)="."),TRUE,FALSE)</formula>
    </cfRule>
  </conditionalFormatting>
  <conditionalFormatting sqref="Y878:Y887">
    <cfRule type="expression" dxfId="53" priority="65">
      <formula>IF(RIGHT(TEXT(Y878,"0.#"),1)=".",FALSE,TRUE)</formula>
    </cfRule>
    <cfRule type="expression" dxfId="52" priority="66">
      <formula>IF(RIGHT(TEXT(Y878,"0.#"),1)=".",TRUE,FALSE)</formula>
    </cfRule>
  </conditionalFormatting>
  <conditionalFormatting sqref="AL879:AO887">
    <cfRule type="expression" dxfId="51" priority="61">
      <formula>IF(AND(AL879&gt;=0, RIGHT(TEXT(AL879,"0.#"),1)&lt;&gt;"."),TRUE,FALSE)</formula>
    </cfRule>
    <cfRule type="expression" dxfId="50" priority="62">
      <formula>IF(AND(AL879&gt;=0, RIGHT(TEXT(AL879,"0.#"),1)="."),TRUE,FALSE)</formula>
    </cfRule>
    <cfRule type="expression" dxfId="49" priority="63">
      <formula>IF(AND(AL879&lt;0, RIGHT(TEXT(AL879,"0.#"),1)&lt;&gt;"."),TRUE,FALSE)</formula>
    </cfRule>
    <cfRule type="expression" dxfId="48" priority="64">
      <formula>IF(AND(AL879&lt;0, RIGHT(TEXT(AL879,"0.#"),1)="."),TRUE,FALSE)</formula>
    </cfRule>
  </conditionalFormatting>
  <conditionalFormatting sqref="Y1048:Y1050">
    <cfRule type="expression" dxfId="47" priority="59">
      <formula>IF(RIGHT(TEXT(Y1048,"0.#"),1)=".",FALSE,TRUE)</formula>
    </cfRule>
    <cfRule type="expression" dxfId="46" priority="60">
      <formula>IF(RIGHT(TEXT(Y1048,"0.#"),1)=".",TRUE,FALSE)</formula>
    </cfRule>
  </conditionalFormatting>
  <conditionalFormatting sqref="Y1043:Y1044">
    <cfRule type="expression" dxfId="45" priority="57">
      <formula>IF(RIGHT(TEXT(Y1043,"0.#"),1)=".",FALSE,TRUE)</formula>
    </cfRule>
    <cfRule type="expression" dxfId="44" priority="58">
      <formula>IF(RIGHT(TEXT(Y1043,"0.#"),1)=".",TRUE,FALSE)</formula>
    </cfRule>
  </conditionalFormatting>
  <conditionalFormatting sqref="AU803">
    <cfRule type="expression" dxfId="43" priority="51">
      <formula>IF(RIGHT(TEXT(AU803,"0.#"),1)=".",FALSE,TRUE)</formula>
    </cfRule>
    <cfRule type="expression" dxfId="42" priority="52">
      <formula>IF(RIGHT(TEXT(AU803,"0.#"),1)=".",TRUE,FALSE)</formula>
    </cfRule>
  </conditionalFormatting>
  <conditionalFormatting sqref="AU804:AU810 AU802">
    <cfRule type="expression" dxfId="41" priority="49">
      <formula>IF(RIGHT(TEXT(AU802,"0.#"),1)=".",FALSE,TRUE)</formula>
    </cfRule>
    <cfRule type="expression" dxfId="40" priority="50">
      <formula>IF(RIGHT(TEXT(AU802,"0.#"),1)=".",TRUE,FALSE)</formula>
    </cfRule>
  </conditionalFormatting>
  <conditionalFormatting sqref="AU828">
    <cfRule type="expression" dxfId="39" priority="47">
      <formula>IF(RIGHT(TEXT(AU828,"0.#"),1)=".",FALSE,TRUE)</formula>
    </cfRule>
    <cfRule type="expression" dxfId="38" priority="48">
      <formula>IF(RIGHT(TEXT(AU828,"0.#"),1)=".",TRUE,FALSE)</formula>
    </cfRule>
  </conditionalFormatting>
  <conditionalFormatting sqref="Y944:Y953">
    <cfRule type="expression" dxfId="37" priority="45">
      <formula>IF(RIGHT(TEXT(Y944,"0.#"),1)=".",FALSE,TRUE)</formula>
    </cfRule>
    <cfRule type="expression" dxfId="36" priority="46">
      <formula>IF(RIGHT(TEXT(Y944,"0.#"),1)=".",TRUE,FALSE)</formula>
    </cfRule>
  </conditionalFormatting>
  <conditionalFormatting sqref="AL1076:AO1077">
    <cfRule type="expression" dxfId="35" priority="41">
      <formula>IF(AND(AL1076&gt;=0, RIGHT(TEXT(AL1076,"0.#"),1)&lt;&gt;"."),TRUE,FALSE)</formula>
    </cfRule>
    <cfRule type="expression" dxfId="34" priority="42">
      <formula>IF(AND(AL1076&gt;=0, RIGHT(TEXT(AL1076,"0.#"),1)="."),TRUE,FALSE)</formula>
    </cfRule>
    <cfRule type="expression" dxfId="33" priority="43">
      <formula>IF(AND(AL1076&lt;0, RIGHT(TEXT(AL1076,"0.#"),1)&lt;&gt;"."),TRUE,FALSE)</formula>
    </cfRule>
    <cfRule type="expression" dxfId="32" priority="44">
      <formula>IF(AND(AL1076&lt;0, RIGHT(TEXT(AL1076,"0.#"),1)="."),TRUE,FALSE)</formula>
    </cfRule>
  </conditionalFormatting>
  <conditionalFormatting sqref="Y979:Y984">
    <cfRule type="expression" dxfId="31" priority="39">
      <formula>IF(RIGHT(TEXT(Y979,"0.#"),1)=".",FALSE,TRUE)</formula>
    </cfRule>
    <cfRule type="expression" dxfId="30" priority="40">
      <formula>IF(RIGHT(TEXT(Y979,"0.#"),1)=".",TRUE,FALSE)</formula>
    </cfRule>
  </conditionalFormatting>
  <conditionalFormatting sqref="Y977:Y978">
    <cfRule type="expression" dxfId="29" priority="37">
      <formula>IF(RIGHT(TEXT(Y977,"0.#"),1)=".",FALSE,TRUE)</formula>
    </cfRule>
    <cfRule type="expression" dxfId="28" priority="38">
      <formula>IF(RIGHT(TEXT(Y977,"0.#"),1)=".",TRUE,FALSE)</formula>
    </cfRule>
  </conditionalFormatting>
  <conditionalFormatting sqref="AL977:AO984">
    <cfRule type="expression" dxfId="27" priority="33">
      <formula>IF(AND(AL977&gt;=0, RIGHT(TEXT(AL977,"0.#"),1)&lt;&gt;"."),TRUE,FALSE)</formula>
    </cfRule>
    <cfRule type="expression" dxfId="26" priority="34">
      <formula>IF(AND(AL977&gt;=0, RIGHT(TEXT(AL977,"0.#"),1)="."),TRUE,FALSE)</formula>
    </cfRule>
    <cfRule type="expression" dxfId="25" priority="35">
      <formula>IF(AND(AL977&lt;0, RIGHT(TEXT(AL977,"0.#"),1)&lt;&gt;"."),TRUE,FALSE)</formula>
    </cfRule>
    <cfRule type="expression" dxfId="24" priority="36">
      <formula>IF(AND(AL977&lt;0, RIGHT(TEXT(AL977,"0.#"),1)="."),TRUE,FALSE)</formula>
    </cfRule>
  </conditionalFormatting>
  <conditionalFormatting sqref="Y1047">
    <cfRule type="expression" dxfId="23" priority="31">
      <formula>IF(RIGHT(TEXT(Y1047,"0.#"),1)=".",FALSE,TRUE)</formula>
    </cfRule>
    <cfRule type="expression" dxfId="22" priority="32">
      <formula>IF(RIGHT(TEXT(Y1047,"0.#"),1)=".",TRUE,FALSE)</formula>
    </cfRule>
  </conditionalFormatting>
  <conditionalFormatting sqref="Y1045:Y1046">
    <cfRule type="expression" dxfId="21" priority="27">
      <formula>IF(RIGHT(TEXT(Y1045,"0.#"),1)=".",FALSE,TRUE)</formula>
    </cfRule>
    <cfRule type="expression" dxfId="20" priority="28">
      <formula>IF(RIGHT(TEXT(Y1045,"0.#"),1)=".",TRUE,FALSE)</formula>
    </cfRule>
  </conditionalFormatting>
  <conditionalFormatting sqref="AL1010:AO1019">
    <cfRule type="expression" dxfId="19" priority="19">
      <formula>IF(AND(AL1010&gt;=0, RIGHT(TEXT(AL1010,"0.#"),1)&lt;&gt;"."),TRUE,FALSE)</formula>
    </cfRule>
    <cfRule type="expression" dxfId="18" priority="20">
      <formula>IF(AND(AL1010&gt;=0, RIGHT(TEXT(AL1010,"0.#"),1)="."),TRUE,FALSE)</formula>
    </cfRule>
    <cfRule type="expression" dxfId="17" priority="21">
      <formula>IF(AND(AL1010&lt;0, RIGHT(TEXT(AL1010,"0.#"),1)&lt;&gt;"."),TRUE,FALSE)</formula>
    </cfRule>
    <cfRule type="expression" dxfId="16" priority="22">
      <formula>IF(AND(AL1010&lt;0, RIGHT(TEXT(AL1010,"0.#"),1)="."),TRUE,FALSE)</formula>
    </cfRule>
  </conditionalFormatting>
  <conditionalFormatting sqref="AL1043:AO1052">
    <cfRule type="expression" dxfId="15" priority="15">
      <formula>IF(AND(AL1043&gt;=0, RIGHT(TEXT(AL1043,"0.#"),1)&lt;&gt;"."),TRUE,FALSE)</formula>
    </cfRule>
    <cfRule type="expression" dxfId="14" priority="16">
      <formula>IF(AND(AL1043&gt;=0, RIGHT(TEXT(AL1043,"0.#"),1)="."),TRUE,FALSE)</formula>
    </cfRule>
    <cfRule type="expression" dxfId="13" priority="17">
      <formula>IF(AND(AL1043&lt;0, RIGHT(TEXT(AL1043,"0.#"),1)&lt;&gt;"."),TRUE,FALSE)</formula>
    </cfRule>
    <cfRule type="expression" dxfId="12" priority="18">
      <formula>IF(AND(AL1043&lt;0, RIGHT(TEXT(AL1043,"0.#"),1)="."),TRUE,FALSE)</formula>
    </cfRule>
  </conditionalFormatting>
  <conditionalFormatting sqref="AU819">
    <cfRule type="expression" dxfId="11" priority="13">
      <formula>IF(RIGHT(TEXT(AU819,"0.#"),1)=".",FALSE,TRUE)</formula>
    </cfRule>
    <cfRule type="expression" dxfId="10" priority="14">
      <formula>IF(RIGHT(TEXT(AU819,"0.#"),1)=".",TRUE,FALSE)</formula>
    </cfRule>
  </conditionalFormatting>
  <conditionalFormatting sqref="Y816">
    <cfRule type="expression" dxfId="9" priority="9">
      <formula>IF(RIGHT(TEXT(Y816,"0.#"),1)=".",FALSE,TRUE)</formula>
    </cfRule>
    <cfRule type="expression" dxfId="8" priority="10">
      <formula>IF(RIGHT(TEXT(Y816,"0.#"),1)=".",TRUE,FALSE)</formula>
    </cfRule>
  </conditionalFormatting>
  <conditionalFormatting sqref="Y815">
    <cfRule type="expression" dxfId="7" priority="7">
      <formula>IF(RIGHT(TEXT(Y815,"0.#"),1)=".",FALSE,TRUE)</formula>
    </cfRule>
    <cfRule type="expression" dxfId="6" priority="8">
      <formula>IF(RIGHT(TEXT(Y815,"0.#"),1)=".",TRUE,FALSE)</formula>
    </cfRule>
  </conditionalFormatting>
  <conditionalFormatting sqref="AU815">
    <cfRule type="expression" dxfId="5" priority="3">
      <formula>IF(RIGHT(TEXT(AU815,"0.#"),1)=".",FALSE,TRUE)</formula>
    </cfRule>
    <cfRule type="expression" dxfId="4" priority="4">
      <formula>IF(RIGHT(TEXT(AU815,"0.#"),1)=".",TRUE,FALSE)</formula>
    </cfRule>
  </conditionalFormatting>
  <conditionalFormatting sqref="AU816">
    <cfRule type="expression" dxfId="3" priority="5">
      <formula>IF(RIGHT(TEXT(AU816,"0.#"),1)=".",FALSE,TRUE)</formula>
    </cfRule>
    <cfRule type="expression" dxfId="2" priority="6">
      <formula>IF(RIGHT(TEXT(AU816,"0.#"),1)=".",TRUE,FALSE)</formula>
    </cfRule>
  </conditionalFormatting>
  <conditionalFormatting sqref="AU818">
    <cfRule type="expression" dxfId="1" priority="1">
      <formula>IF(RIGHT(TEXT(AU818,"0.#"),1)=".",FALSE,TRUE)</formula>
    </cfRule>
    <cfRule type="expression" dxfId="0" priority="2">
      <formula>IF(RIGHT(TEXT(AU818,"0.#"),1)=".",TRUE,FALSE)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2" max="16383" man="1"/>
    <brk id="460" max="49" man="1"/>
    <brk id="733" max="49" man="1"/>
    <brk id="786" max="49" man="1"/>
    <brk id="840" max="49" man="1"/>
    <brk id="974" max="49" man="1"/>
    <brk id="1073"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196</v>
      </c>
      <c r="AI1" s="42" t="s">
        <v>205</v>
      </c>
      <c r="AK1" s="42" t="s">
        <v>210</v>
      </c>
      <c r="AM1" s="68"/>
      <c r="AN1" s="68"/>
      <c r="AP1" s="28" t="s">
        <v>270</v>
      </c>
    </row>
    <row r="2" spans="1:42" ht="13.5" customHeight="1">
      <c r="A2" s="14" t="s">
        <v>84</v>
      </c>
      <c r="B2" s="15"/>
      <c r="C2" s="13" t="str">
        <f>IF(B2="","",A2)</f>
        <v/>
      </c>
      <c r="D2" s="13" t="str">
        <f>IF(C2="","",IF(D1&lt;&gt;"",CONCATENATE(D1,"、",C2),C2))</f>
        <v/>
      </c>
      <c r="F2" s="12" t="s">
        <v>71</v>
      </c>
      <c r="G2" s="17" t="s">
        <v>628</v>
      </c>
      <c r="H2" s="13" t="str">
        <f>IF(G2="","",F2)</f>
        <v>一般会計</v>
      </c>
      <c r="I2" s="13" t="str">
        <f>IF(H2="","",IF(I1&lt;&gt;"",CONCATENATE(I1,"、",H2),H2))</f>
        <v>一般会計</v>
      </c>
      <c r="K2" s="14" t="s">
        <v>102</v>
      </c>
      <c r="L2" s="15" t="s">
        <v>628</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323</v>
      </c>
      <c r="AB2" s="79" t="s">
        <v>555</v>
      </c>
      <c r="AC2" s="80" t="s">
        <v>134</v>
      </c>
      <c r="AD2" s="28"/>
      <c r="AE2" s="34" t="s">
        <v>170</v>
      </c>
      <c r="AF2" s="30"/>
      <c r="AG2" s="44" t="s">
        <v>284</v>
      </c>
      <c r="AI2" s="42" t="s">
        <v>318</v>
      </c>
      <c r="AK2" s="42" t="s">
        <v>211</v>
      </c>
      <c r="AM2" s="68"/>
      <c r="AN2" s="68"/>
      <c r="AP2" s="44" t="s">
        <v>284</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587</v>
      </c>
      <c r="W3" s="32" t="s">
        <v>149</v>
      </c>
      <c r="Y3" s="32" t="s">
        <v>68</v>
      </c>
      <c r="Z3" s="32" t="s">
        <v>462</v>
      </c>
      <c r="AA3" s="79" t="s">
        <v>423</v>
      </c>
      <c r="AB3" s="79" t="s">
        <v>556</v>
      </c>
      <c r="AC3" s="80" t="s">
        <v>135</v>
      </c>
      <c r="AD3" s="28"/>
      <c r="AE3" s="34" t="s">
        <v>171</v>
      </c>
      <c r="AF3" s="30"/>
      <c r="AG3" s="44" t="s">
        <v>285</v>
      </c>
      <c r="AI3" s="42" t="s">
        <v>204</v>
      </c>
      <c r="AK3" s="42" t="str">
        <f>CHAR(CODE(AK2)+1)</f>
        <v>B</v>
      </c>
      <c r="AM3" s="68"/>
      <c r="AN3" s="68"/>
      <c r="AP3" s="44" t="s">
        <v>285</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628</v>
      </c>
      <c r="R4" s="13" t="str">
        <f t="shared" si="3"/>
        <v>補助</v>
      </c>
      <c r="S4" s="13" t="str">
        <f t="shared" si="4"/>
        <v>補助</v>
      </c>
      <c r="T4" s="13"/>
      <c r="U4" s="32" t="s">
        <v>588</v>
      </c>
      <c r="W4" s="32" t="s">
        <v>150</v>
      </c>
      <c r="Y4" s="32" t="s">
        <v>330</v>
      </c>
      <c r="Z4" s="32" t="s">
        <v>463</v>
      </c>
      <c r="AA4" s="79" t="s">
        <v>424</v>
      </c>
      <c r="AB4" s="79" t="s">
        <v>557</v>
      </c>
      <c r="AC4" s="79" t="s">
        <v>136</v>
      </c>
      <c r="AD4" s="28"/>
      <c r="AE4" s="34" t="s">
        <v>172</v>
      </c>
      <c r="AF4" s="30"/>
      <c r="AG4" s="44" t="s">
        <v>286</v>
      </c>
      <c r="AI4" s="42" t="s">
        <v>206</v>
      </c>
      <c r="AK4" s="42" t="str">
        <f t="shared" ref="AK4:AK49" si="7">CHAR(CODE(AK3)+1)</f>
        <v>C</v>
      </c>
      <c r="AM4" s="68"/>
      <c r="AN4" s="68"/>
      <c r="AP4" s="44" t="s">
        <v>286</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612</v>
      </c>
      <c r="Y5" s="32" t="s">
        <v>331</v>
      </c>
      <c r="Z5" s="32" t="s">
        <v>464</v>
      </c>
      <c r="AA5" s="79" t="s">
        <v>425</v>
      </c>
      <c r="AB5" s="79" t="s">
        <v>558</v>
      </c>
      <c r="AC5" s="79" t="s">
        <v>173</v>
      </c>
      <c r="AD5" s="31"/>
      <c r="AE5" s="34" t="s">
        <v>297</v>
      </c>
      <c r="AF5" s="30"/>
      <c r="AG5" s="44" t="s">
        <v>287</v>
      </c>
      <c r="AI5" s="42" t="s">
        <v>327</v>
      </c>
      <c r="AK5" s="42" t="str">
        <f t="shared" si="7"/>
        <v>D</v>
      </c>
      <c r="AP5" s="44" t="s">
        <v>287</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299</v>
      </c>
      <c r="W6" s="32" t="s">
        <v>151</v>
      </c>
      <c r="Y6" s="32" t="s">
        <v>332</v>
      </c>
      <c r="Z6" s="32" t="s">
        <v>465</v>
      </c>
      <c r="AA6" s="79" t="s">
        <v>426</v>
      </c>
      <c r="AB6" s="79" t="s">
        <v>559</v>
      </c>
      <c r="AC6" s="79" t="s">
        <v>137</v>
      </c>
      <c r="AD6" s="31"/>
      <c r="AE6" s="34" t="s">
        <v>294</v>
      </c>
      <c r="AF6" s="30"/>
      <c r="AG6" s="44" t="s">
        <v>288</v>
      </c>
      <c r="AI6" s="42" t="s">
        <v>328</v>
      </c>
      <c r="AK6" s="42" t="str">
        <f>CHAR(CODE(AK5)+1)</f>
        <v>E</v>
      </c>
      <c r="AP6" s="44" t="s">
        <v>288</v>
      </c>
    </row>
    <row r="7" spans="1:42" ht="13.5" customHeight="1">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333</v>
      </c>
      <c r="Z7" s="32" t="s">
        <v>466</v>
      </c>
      <c r="AA7" s="79" t="s">
        <v>427</v>
      </c>
      <c r="AB7" s="79" t="s">
        <v>560</v>
      </c>
      <c r="AC7" s="31"/>
      <c r="AD7" s="31"/>
      <c r="AE7" s="32" t="s">
        <v>137</v>
      </c>
      <c r="AF7" s="30"/>
      <c r="AG7" s="44" t="s">
        <v>289</v>
      </c>
      <c r="AH7" s="71"/>
      <c r="AI7" s="44" t="s">
        <v>312</v>
      </c>
      <c r="AK7" s="42" t="str">
        <f>CHAR(CODE(AK6)+1)</f>
        <v>F</v>
      </c>
      <c r="AP7" s="44" t="s">
        <v>289</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325</v>
      </c>
      <c r="W8" s="32" t="s">
        <v>153</v>
      </c>
      <c r="Y8" s="32" t="s">
        <v>334</v>
      </c>
      <c r="Z8" s="32" t="s">
        <v>467</v>
      </c>
      <c r="AA8" s="79" t="s">
        <v>428</v>
      </c>
      <c r="AB8" s="79" t="s">
        <v>561</v>
      </c>
      <c r="AC8" s="31"/>
      <c r="AD8" s="31"/>
      <c r="AE8" s="31"/>
      <c r="AF8" s="30"/>
      <c r="AG8" s="44" t="s">
        <v>290</v>
      </c>
      <c r="AI8" s="42" t="s">
        <v>313</v>
      </c>
      <c r="AK8" s="42" t="str">
        <f t="shared" si="7"/>
        <v>G</v>
      </c>
      <c r="AP8" s="44" t="s">
        <v>290</v>
      </c>
    </row>
    <row r="9" spans="1:42" ht="13.5" customHeight="1">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社会保障</v>
      </c>
      <c r="O9" s="13"/>
      <c r="P9" s="13"/>
      <c r="Q9" s="19"/>
      <c r="T9" s="13"/>
      <c r="U9" s="32" t="s">
        <v>326</v>
      </c>
      <c r="W9" s="32" t="s">
        <v>154</v>
      </c>
      <c r="Y9" s="32" t="s">
        <v>335</v>
      </c>
      <c r="Z9" s="32" t="s">
        <v>468</v>
      </c>
      <c r="AA9" s="79" t="s">
        <v>429</v>
      </c>
      <c r="AB9" s="79" t="s">
        <v>562</v>
      </c>
      <c r="AC9" s="31"/>
      <c r="AD9" s="31"/>
      <c r="AE9" s="31"/>
      <c r="AF9" s="30"/>
      <c r="AG9" s="44" t="s">
        <v>291</v>
      </c>
      <c r="AI9" s="67"/>
      <c r="AK9" s="42" t="str">
        <f t="shared" si="7"/>
        <v>H</v>
      </c>
      <c r="AP9" s="44" t="s">
        <v>291</v>
      </c>
    </row>
    <row r="10" spans="1:42" ht="13.5" customHeight="1">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社会保障</v>
      </c>
      <c r="O10" s="13"/>
      <c r="P10" s="13" t="str">
        <f>S8</f>
        <v>補助</v>
      </c>
      <c r="Q10" s="19"/>
      <c r="T10" s="13"/>
      <c r="W10" s="32" t="s">
        <v>155</v>
      </c>
      <c r="Y10" s="32" t="s">
        <v>336</v>
      </c>
      <c r="Z10" s="32" t="s">
        <v>469</v>
      </c>
      <c r="AA10" s="79" t="s">
        <v>430</v>
      </c>
      <c r="AB10" s="79" t="s">
        <v>563</v>
      </c>
      <c r="AC10" s="31"/>
      <c r="AD10" s="31"/>
      <c r="AE10" s="31"/>
      <c r="AF10" s="30"/>
      <c r="AG10" s="44" t="s">
        <v>276</v>
      </c>
      <c r="AK10" s="42" t="str">
        <f t="shared" si="7"/>
        <v>I</v>
      </c>
      <c r="AP10" s="42" t="s">
        <v>271</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337</v>
      </c>
      <c r="Z11" s="32" t="s">
        <v>470</v>
      </c>
      <c r="AA11" s="79" t="s">
        <v>431</v>
      </c>
      <c r="AB11" s="79" t="s">
        <v>564</v>
      </c>
      <c r="AC11" s="31"/>
      <c r="AD11" s="31"/>
      <c r="AE11" s="31"/>
      <c r="AF11" s="30"/>
      <c r="AG11" s="42" t="s">
        <v>279</v>
      </c>
      <c r="AK11" s="42"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338</v>
      </c>
      <c r="Z12" s="32" t="s">
        <v>471</v>
      </c>
      <c r="AA12" s="79" t="s">
        <v>432</v>
      </c>
      <c r="AB12" s="79" t="s">
        <v>565</v>
      </c>
      <c r="AC12" s="31"/>
      <c r="AD12" s="31"/>
      <c r="AE12" s="31"/>
      <c r="AF12" s="30"/>
      <c r="AG12" s="42" t="s">
        <v>277</v>
      </c>
      <c r="AK12" s="42"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339</v>
      </c>
      <c r="Z13" s="32" t="s">
        <v>472</v>
      </c>
      <c r="AA13" s="79" t="s">
        <v>433</v>
      </c>
      <c r="AB13" s="79" t="s">
        <v>566</v>
      </c>
      <c r="AC13" s="31"/>
      <c r="AD13" s="31"/>
      <c r="AE13" s="31"/>
      <c r="AF13" s="30"/>
      <c r="AG13" s="42" t="s">
        <v>278</v>
      </c>
      <c r="AK13" s="42"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340</v>
      </c>
      <c r="Z14" s="32" t="s">
        <v>473</v>
      </c>
      <c r="AA14" s="79" t="s">
        <v>434</v>
      </c>
      <c r="AB14" s="79" t="s">
        <v>567</v>
      </c>
      <c r="AC14" s="31"/>
      <c r="AD14" s="31"/>
      <c r="AE14" s="31"/>
      <c r="AF14" s="30"/>
      <c r="AG14" s="67"/>
      <c r="AK14" s="42"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341</v>
      </c>
      <c r="Z15" s="32" t="s">
        <v>474</v>
      </c>
      <c r="AA15" s="79" t="s">
        <v>435</v>
      </c>
      <c r="AB15" s="79" t="s">
        <v>568</v>
      </c>
      <c r="AC15" s="31"/>
      <c r="AD15" s="31"/>
      <c r="AE15" s="31"/>
      <c r="AF15" s="30"/>
      <c r="AG15" s="68"/>
      <c r="AK15" s="42"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342</v>
      </c>
      <c r="Z16" s="32" t="s">
        <v>475</v>
      </c>
      <c r="AA16" s="79" t="s">
        <v>436</v>
      </c>
      <c r="AB16" s="79" t="s">
        <v>569</v>
      </c>
      <c r="AC16" s="31"/>
      <c r="AD16" s="31"/>
      <c r="AE16" s="31"/>
      <c r="AF16" s="30"/>
      <c r="AG16" s="68"/>
      <c r="AK16" s="42"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343</v>
      </c>
      <c r="Z17" s="32" t="s">
        <v>476</v>
      </c>
      <c r="AA17" s="79" t="s">
        <v>437</v>
      </c>
      <c r="AB17" s="79" t="s">
        <v>570</v>
      </c>
      <c r="AC17" s="31"/>
      <c r="AD17" s="31"/>
      <c r="AE17" s="31"/>
      <c r="AF17" s="30"/>
      <c r="AG17" s="68"/>
      <c r="AK17" s="42"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344</v>
      </c>
      <c r="Z18" s="32" t="s">
        <v>477</v>
      </c>
      <c r="AA18" s="79" t="s">
        <v>438</v>
      </c>
      <c r="AB18" s="79" t="s">
        <v>571</v>
      </c>
      <c r="AC18" s="31"/>
      <c r="AD18" s="31"/>
      <c r="AE18" s="31"/>
      <c r="AF18" s="30"/>
      <c r="AK18" s="42"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345</v>
      </c>
      <c r="Z19" s="32" t="s">
        <v>478</v>
      </c>
      <c r="AA19" s="79" t="s">
        <v>439</v>
      </c>
      <c r="AB19" s="79" t="s">
        <v>572</v>
      </c>
      <c r="AC19" s="31"/>
      <c r="AD19" s="31"/>
      <c r="AE19" s="31"/>
      <c r="AF19" s="30"/>
      <c r="AK19" s="42" t="str">
        <f t="shared" si="7"/>
        <v>R</v>
      </c>
    </row>
    <row r="20" spans="1:37" ht="13.5" customHeight="1">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596</v>
      </c>
      <c r="W20" s="32" t="s">
        <v>165</v>
      </c>
      <c r="Y20" s="32" t="s">
        <v>346</v>
      </c>
      <c r="Z20" s="32" t="s">
        <v>479</v>
      </c>
      <c r="AA20" s="79" t="s">
        <v>440</v>
      </c>
      <c r="AB20" s="79" t="s">
        <v>573</v>
      </c>
      <c r="AC20" s="31"/>
      <c r="AD20" s="31"/>
      <c r="AE20" s="31"/>
      <c r="AF20" s="30"/>
      <c r="AK20" s="42" t="str">
        <f t="shared" si="7"/>
        <v>S</v>
      </c>
    </row>
    <row r="21" spans="1:37" ht="13.5" customHeight="1">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347</v>
      </c>
      <c r="Z21" s="32" t="s">
        <v>480</v>
      </c>
      <c r="AA21" s="79" t="s">
        <v>441</v>
      </c>
      <c r="AB21" s="79" t="s">
        <v>574</v>
      </c>
      <c r="AC21" s="31"/>
      <c r="AD21" s="31"/>
      <c r="AE21" s="31"/>
      <c r="AF21" s="30"/>
      <c r="AK21" s="42" t="str">
        <f t="shared" si="7"/>
        <v>T</v>
      </c>
    </row>
    <row r="22" spans="1:37" ht="13.5" customHeight="1">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348</v>
      </c>
      <c r="Z22" s="32" t="s">
        <v>481</v>
      </c>
      <c r="AA22" s="79" t="s">
        <v>442</v>
      </c>
      <c r="AB22" s="79" t="s">
        <v>575</v>
      </c>
      <c r="AC22" s="31"/>
      <c r="AD22" s="31"/>
      <c r="AE22" s="31"/>
      <c r="AF22" s="30"/>
      <c r="AK22" s="42" t="str">
        <f t="shared" si="7"/>
        <v>U</v>
      </c>
    </row>
    <row r="23" spans="1:37" ht="13.5" customHeight="1">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349</v>
      </c>
      <c r="Z23" s="32" t="s">
        <v>482</v>
      </c>
      <c r="AA23" s="79" t="s">
        <v>443</v>
      </c>
      <c r="AB23" s="79" t="s">
        <v>576</v>
      </c>
      <c r="AC23" s="31"/>
      <c r="AD23" s="31"/>
      <c r="AE23" s="31"/>
      <c r="AF23" s="30"/>
      <c r="AK23" s="42" t="str">
        <f t="shared" si="7"/>
        <v>V</v>
      </c>
    </row>
    <row r="24" spans="1:37" ht="13.5" customHeight="1">
      <c r="A24" s="74" t="s">
        <v>316</v>
      </c>
      <c r="B24" s="15"/>
      <c r="C24" s="13" t="str">
        <f t="shared" si="9"/>
        <v/>
      </c>
      <c r="D24" s="13" t="str">
        <f>IF(C24="",D23,IF(D23&lt;&gt;"",CONCATENATE(D23,"、",C24),C24))</f>
        <v/>
      </c>
      <c r="F24" s="18" t="s">
        <v>321</v>
      </c>
      <c r="G24" s="17"/>
      <c r="H24" s="13" t="str">
        <f t="shared" si="1"/>
        <v/>
      </c>
      <c r="I24" s="13" t="str">
        <f t="shared" si="5"/>
        <v>一般会計</v>
      </c>
      <c r="K24" s="13"/>
      <c r="L24" s="13"/>
      <c r="O24" s="13"/>
      <c r="P24" s="13"/>
      <c r="Q24" s="19"/>
      <c r="T24" s="13"/>
      <c r="U24" s="32" t="s">
        <v>600</v>
      </c>
      <c r="Y24" s="32" t="s">
        <v>350</v>
      </c>
      <c r="Z24" s="32" t="s">
        <v>483</v>
      </c>
      <c r="AA24" s="79" t="s">
        <v>444</v>
      </c>
      <c r="AB24" s="79" t="s">
        <v>577</v>
      </c>
      <c r="AC24" s="31"/>
      <c r="AD24" s="31"/>
      <c r="AE24" s="31"/>
      <c r="AF24" s="30"/>
      <c r="AK24" s="42" t="str">
        <f>CHAR(CODE(AK23)+1)</f>
        <v>W</v>
      </c>
    </row>
    <row r="25" spans="1:37" ht="13.5" customHeight="1">
      <c r="A25" s="76"/>
      <c r="B25" s="75"/>
      <c r="F25" s="18" t="s">
        <v>129</v>
      </c>
      <c r="G25" s="17"/>
      <c r="H25" s="13" t="str">
        <f t="shared" si="1"/>
        <v/>
      </c>
      <c r="I25" s="13" t="str">
        <f t="shared" si="5"/>
        <v>一般会計</v>
      </c>
      <c r="K25" s="13"/>
      <c r="L25" s="13"/>
      <c r="O25" s="13"/>
      <c r="P25" s="13"/>
      <c r="Q25" s="19"/>
      <c r="T25" s="13"/>
      <c r="U25" s="32" t="s">
        <v>601</v>
      </c>
      <c r="Y25" s="32" t="s">
        <v>351</v>
      </c>
      <c r="Z25" s="32" t="s">
        <v>484</v>
      </c>
      <c r="AA25" s="79" t="s">
        <v>445</v>
      </c>
      <c r="AB25" s="79" t="s">
        <v>578</v>
      </c>
      <c r="AC25" s="31"/>
      <c r="AD25" s="31"/>
      <c r="AE25" s="31"/>
      <c r="AF25" s="30"/>
      <c r="AK25" s="42" t="str">
        <f t="shared" si="7"/>
        <v>X</v>
      </c>
    </row>
    <row r="26" spans="1:37" ht="13.5" customHeight="1">
      <c r="A26" s="73"/>
      <c r="B26" s="72"/>
      <c r="F26" s="18" t="s">
        <v>130</v>
      </c>
      <c r="G26" s="17"/>
      <c r="H26" s="13" t="str">
        <f t="shared" si="1"/>
        <v/>
      </c>
      <c r="I26" s="13" t="str">
        <f t="shared" si="5"/>
        <v>一般会計</v>
      </c>
      <c r="K26" s="13"/>
      <c r="L26" s="13"/>
      <c r="O26" s="13"/>
      <c r="P26" s="13"/>
      <c r="Q26" s="19"/>
      <c r="T26" s="13"/>
      <c r="U26" s="32" t="s">
        <v>602</v>
      </c>
      <c r="Y26" s="32" t="s">
        <v>352</v>
      </c>
      <c r="Z26" s="32" t="s">
        <v>485</v>
      </c>
      <c r="AA26" s="79" t="s">
        <v>446</v>
      </c>
      <c r="AB26" s="79" t="s">
        <v>579</v>
      </c>
      <c r="AC26" s="31"/>
      <c r="AD26" s="31"/>
      <c r="AE26" s="31"/>
      <c r="AF26" s="30"/>
      <c r="AK26" s="42"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U27" s="32" t="s">
        <v>603</v>
      </c>
      <c r="Y27" s="32" t="s">
        <v>353</v>
      </c>
      <c r="Z27" s="32" t="s">
        <v>486</v>
      </c>
      <c r="AA27" s="79" t="s">
        <v>447</v>
      </c>
      <c r="AB27" s="79" t="s">
        <v>580</v>
      </c>
      <c r="AC27" s="31"/>
      <c r="AD27" s="31"/>
      <c r="AE27" s="31"/>
      <c r="AF27" s="30"/>
      <c r="AK27" s="42" t="str">
        <f>CHAR(CODE(AK26)+1)</f>
        <v>Z</v>
      </c>
    </row>
    <row r="28" spans="1:37" ht="13.5" customHeight="1">
      <c r="B28" s="13"/>
      <c r="F28" s="18" t="s">
        <v>132</v>
      </c>
      <c r="G28" s="17"/>
      <c r="H28" s="13" t="str">
        <f t="shared" si="1"/>
        <v/>
      </c>
      <c r="I28" s="13" t="str">
        <f t="shared" si="5"/>
        <v>一般会計</v>
      </c>
      <c r="K28" s="13"/>
      <c r="L28" s="13"/>
      <c r="O28" s="13"/>
      <c r="P28" s="13"/>
      <c r="Q28" s="19"/>
      <c r="T28" s="13"/>
      <c r="U28" s="32" t="s">
        <v>604</v>
      </c>
      <c r="Y28" s="32" t="s">
        <v>354</v>
      </c>
      <c r="Z28" s="32" t="s">
        <v>487</v>
      </c>
      <c r="AA28" s="79" t="s">
        <v>448</v>
      </c>
      <c r="AB28" s="79" t="s">
        <v>581</v>
      </c>
      <c r="AC28" s="31"/>
      <c r="AD28" s="31"/>
      <c r="AE28" s="31"/>
      <c r="AF28" s="30"/>
      <c r="AK28" s="42" t="s">
        <v>212</v>
      </c>
    </row>
    <row r="29" spans="1:37" ht="13.5" customHeight="1">
      <c r="A29" s="13"/>
      <c r="B29" s="13"/>
      <c r="F29" s="18" t="s">
        <v>224</v>
      </c>
      <c r="G29" s="17"/>
      <c r="H29" s="13" t="str">
        <f t="shared" si="1"/>
        <v/>
      </c>
      <c r="I29" s="13" t="str">
        <f t="shared" si="5"/>
        <v>一般会計</v>
      </c>
      <c r="K29" s="13"/>
      <c r="L29" s="13"/>
      <c r="O29" s="13"/>
      <c r="P29" s="13"/>
      <c r="Q29" s="19"/>
      <c r="T29" s="13"/>
      <c r="U29" s="32" t="s">
        <v>605</v>
      </c>
      <c r="Y29" s="32" t="s">
        <v>355</v>
      </c>
      <c r="Z29" s="32" t="s">
        <v>488</v>
      </c>
      <c r="AA29" s="79" t="s">
        <v>449</v>
      </c>
      <c r="AB29" s="79" t="s">
        <v>582</v>
      </c>
      <c r="AC29" s="31"/>
      <c r="AD29" s="31"/>
      <c r="AE29" s="31"/>
      <c r="AF29" s="30"/>
      <c r="AK29" s="42" t="str">
        <f t="shared" si="7"/>
        <v>b</v>
      </c>
    </row>
    <row r="30" spans="1:37" ht="13.5" customHeight="1">
      <c r="A30" s="13"/>
      <c r="B30" s="13"/>
      <c r="F30" s="18" t="s">
        <v>225</v>
      </c>
      <c r="G30" s="17"/>
      <c r="H30" s="13" t="str">
        <f t="shared" si="1"/>
        <v/>
      </c>
      <c r="I30" s="13" t="str">
        <f t="shared" si="5"/>
        <v>一般会計</v>
      </c>
      <c r="K30" s="13"/>
      <c r="L30" s="13"/>
      <c r="O30" s="13"/>
      <c r="P30" s="13"/>
      <c r="Q30" s="19"/>
      <c r="T30" s="13"/>
      <c r="U30" s="32" t="s">
        <v>606</v>
      </c>
      <c r="Y30" s="32" t="s">
        <v>356</v>
      </c>
      <c r="Z30" s="32" t="s">
        <v>489</v>
      </c>
      <c r="AA30" s="79" t="s">
        <v>450</v>
      </c>
      <c r="AB30" s="79" t="s">
        <v>583</v>
      </c>
      <c r="AC30" s="31"/>
      <c r="AD30" s="31"/>
      <c r="AE30" s="31"/>
      <c r="AF30" s="30"/>
      <c r="AK30" s="42" t="str">
        <f t="shared" si="7"/>
        <v>c</v>
      </c>
    </row>
    <row r="31" spans="1:37" ht="13.5" customHeight="1">
      <c r="A31" s="13"/>
      <c r="B31" s="13"/>
      <c r="F31" s="18" t="s">
        <v>226</v>
      </c>
      <c r="G31" s="17"/>
      <c r="H31" s="13" t="str">
        <f t="shared" si="1"/>
        <v/>
      </c>
      <c r="I31" s="13" t="str">
        <f t="shared" si="5"/>
        <v>一般会計</v>
      </c>
      <c r="K31" s="13"/>
      <c r="L31" s="13"/>
      <c r="O31" s="13"/>
      <c r="P31" s="13"/>
      <c r="Q31" s="19"/>
      <c r="T31" s="13"/>
      <c r="U31" s="32" t="s">
        <v>607</v>
      </c>
      <c r="Y31" s="32" t="s">
        <v>357</v>
      </c>
      <c r="Z31" s="32" t="s">
        <v>490</v>
      </c>
      <c r="AA31" s="79" t="s">
        <v>451</v>
      </c>
      <c r="AB31" s="79" t="s">
        <v>584</v>
      </c>
      <c r="AC31" s="31"/>
      <c r="AD31" s="31"/>
      <c r="AE31" s="31"/>
      <c r="AF31" s="30"/>
      <c r="AK31" s="42" t="str">
        <f t="shared" si="7"/>
        <v>d</v>
      </c>
    </row>
    <row r="32" spans="1:37" ht="13.5" customHeight="1">
      <c r="A32" s="13"/>
      <c r="B32" s="13"/>
      <c r="F32" s="18" t="s">
        <v>227</v>
      </c>
      <c r="G32" s="17"/>
      <c r="H32" s="13" t="str">
        <f t="shared" si="1"/>
        <v/>
      </c>
      <c r="I32" s="13" t="str">
        <f t="shared" si="5"/>
        <v>一般会計</v>
      </c>
      <c r="K32" s="13"/>
      <c r="L32" s="13"/>
      <c r="O32" s="13"/>
      <c r="P32" s="13"/>
      <c r="Q32" s="19"/>
      <c r="T32" s="13"/>
      <c r="U32" s="32" t="s">
        <v>608</v>
      </c>
      <c r="Y32" s="32" t="s">
        <v>358</v>
      </c>
      <c r="Z32" s="32" t="s">
        <v>491</v>
      </c>
      <c r="AA32" s="79" t="s">
        <v>69</v>
      </c>
      <c r="AB32" s="79" t="s">
        <v>69</v>
      </c>
      <c r="AC32" s="31"/>
      <c r="AD32" s="31"/>
      <c r="AE32" s="31"/>
      <c r="AF32" s="30"/>
      <c r="AK32" s="42" t="str">
        <f t="shared" si="7"/>
        <v>e</v>
      </c>
    </row>
    <row r="33" spans="1:37" ht="13.5" customHeight="1">
      <c r="A33" s="13"/>
      <c r="B33" s="13"/>
      <c r="F33" s="18" t="s">
        <v>228</v>
      </c>
      <c r="G33" s="17"/>
      <c r="H33" s="13" t="str">
        <f t="shared" si="1"/>
        <v/>
      </c>
      <c r="I33" s="13" t="str">
        <f t="shared" si="5"/>
        <v>一般会計</v>
      </c>
      <c r="K33" s="13"/>
      <c r="L33" s="13"/>
      <c r="O33" s="13"/>
      <c r="P33" s="13"/>
      <c r="Q33" s="19"/>
      <c r="T33" s="13"/>
      <c r="U33" s="32" t="s">
        <v>609</v>
      </c>
      <c r="Y33" s="32" t="s">
        <v>359</v>
      </c>
      <c r="Z33" s="32" t="s">
        <v>492</v>
      </c>
      <c r="AA33" s="61"/>
      <c r="AB33" s="31"/>
      <c r="AC33" s="31"/>
      <c r="AD33" s="31"/>
      <c r="AE33" s="31"/>
      <c r="AF33" s="30"/>
      <c r="AK33" s="42" t="str">
        <f t="shared" si="7"/>
        <v>f</v>
      </c>
    </row>
    <row r="34" spans="1:37" ht="13.5" customHeight="1">
      <c r="A34" s="13"/>
      <c r="B34" s="13"/>
      <c r="F34" s="18" t="s">
        <v>229</v>
      </c>
      <c r="G34" s="17"/>
      <c r="H34" s="13" t="str">
        <f t="shared" si="1"/>
        <v/>
      </c>
      <c r="I34" s="13" t="str">
        <f t="shared" si="5"/>
        <v>一般会計</v>
      </c>
      <c r="K34" s="13"/>
      <c r="L34" s="13"/>
      <c r="O34" s="13"/>
      <c r="P34" s="13"/>
      <c r="Q34" s="19"/>
      <c r="T34" s="13"/>
      <c r="U34" s="32" t="s">
        <v>610</v>
      </c>
      <c r="Y34" s="32" t="s">
        <v>360</v>
      </c>
      <c r="Z34" s="32" t="s">
        <v>493</v>
      </c>
      <c r="AB34" s="31"/>
      <c r="AC34" s="31"/>
      <c r="AD34" s="31"/>
      <c r="AE34" s="31"/>
      <c r="AF34" s="30"/>
      <c r="AK34" s="42" t="str">
        <f t="shared" si="7"/>
        <v>g</v>
      </c>
    </row>
    <row r="35" spans="1:37" ht="13.5" customHeight="1">
      <c r="A35" s="13"/>
      <c r="B35" s="13"/>
      <c r="F35" s="18" t="s">
        <v>230</v>
      </c>
      <c r="G35" s="17"/>
      <c r="H35" s="13" t="str">
        <f t="shared" si="1"/>
        <v/>
      </c>
      <c r="I35" s="13" t="str">
        <f t="shared" si="5"/>
        <v>一般会計</v>
      </c>
      <c r="K35" s="13"/>
      <c r="L35" s="13"/>
      <c r="O35" s="13"/>
      <c r="P35" s="13"/>
      <c r="Q35" s="19"/>
      <c r="T35" s="13"/>
      <c r="Y35" s="32" t="s">
        <v>361</v>
      </c>
      <c r="Z35" s="32" t="s">
        <v>494</v>
      </c>
      <c r="AC35" s="31"/>
      <c r="AF35" s="30"/>
      <c r="AK35" s="42" t="str">
        <f t="shared" si="7"/>
        <v>h</v>
      </c>
    </row>
    <row r="36" spans="1:37" ht="13.5" customHeight="1">
      <c r="A36" s="13"/>
      <c r="B36" s="13"/>
      <c r="F36" s="18" t="s">
        <v>231</v>
      </c>
      <c r="G36" s="17"/>
      <c r="H36" s="13" t="str">
        <f t="shared" si="1"/>
        <v/>
      </c>
      <c r="I36" s="13" t="str">
        <f t="shared" si="5"/>
        <v>一般会計</v>
      </c>
      <c r="K36" s="13"/>
      <c r="L36" s="13"/>
      <c r="O36" s="13"/>
      <c r="P36" s="13"/>
      <c r="Q36" s="19"/>
      <c r="T36" s="13"/>
      <c r="U36" s="32" t="s">
        <v>611</v>
      </c>
      <c r="Y36" s="32" t="s">
        <v>362</v>
      </c>
      <c r="Z36" s="32" t="s">
        <v>495</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363</v>
      </c>
      <c r="Z37" s="32" t="s">
        <v>496</v>
      </c>
      <c r="AF37" s="30"/>
      <c r="AK37" s="42" t="str">
        <f t="shared" si="7"/>
        <v>j</v>
      </c>
    </row>
    <row r="38" spans="1:37">
      <c r="A38" s="13"/>
      <c r="B38" s="13"/>
      <c r="F38" s="13"/>
      <c r="G38" s="19"/>
      <c r="K38" s="13"/>
      <c r="L38" s="13"/>
      <c r="O38" s="13"/>
      <c r="P38" s="13"/>
      <c r="Q38" s="19"/>
      <c r="T38" s="13"/>
      <c r="U38" s="32" t="s">
        <v>300</v>
      </c>
      <c r="Y38" s="32" t="s">
        <v>364</v>
      </c>
      <c r="Z38" s="32" t="s">
        <v>497</v>
      </c>
      <c r="AF38" s="30"/>
      <c r="AK38" s="42" t="str">
        <f t="shared" si="7"/>
        <v>k</v>
      </c>
    </row>
    <row r="39" spans="1:37">
      <c r="A39" s="13"/>
      <c r="B39" s="13"/>
      <c r="F39" s="13" t="str">
        <f>I37</f>
        <v>一般会計</v>
      </c>
      <c r="G39" s="19"/>
      <c r="K39" s="13"/>
      <c r="L39" s="13"/>
      <c r="O39" s="13"/>
      <c r="P39" s="13"/>
      <c r="Q39" s="19"/>
      <c r="T39" s="13"/>
      <c r="U39" s="32" t="s">
        <v>310</v>
      </c>
      <c r="Y39" s="32" t="s">
        <v>365</v>
      </c>
      <c r="Z39" s="32" t="s">
        <v>498</v>
      </c>
      <c r="AF39" s="30"/>
      <c r="AK39" s="42" t="str">
        <f t="shared" si="7"/>
        <v>l</v>
      </c>
    </row>
    <row r="40" spans="1:37">
      <c r="A40" s="13"/>
      <c r="B40" s="13"/>
      <c r="F40" s="13"/>
      <c r="G40" s="19"/>
      <c r="K40" s="13"/>
      <c r="L40" s="13"/>
      <c r="O40" s="13"/>
      <c r="P40" s="13"/>
      <c r="Q40" s="19"/>
      <c r="T40" s="13"/>
      <c r="Y40" s="32" t="s">
        <v>366</v>
      </c>
      <c r="Z40" s="32" t="s">
        <v>499</v>
      </c>
      <c r="AF40" s="30"/>
      <c r="AK40" s="42" t="str">
        <f t="shared" si="7"/>
        <v>m</v>
      </c>
    </row>
    <row r="41" spans="1:37">
      <c r="A41" s="13"/>
      <c r="B41" s="13"/>
      <c r="F41" s="13"/>
      <c r="G41" s="19"/>
      <c r="K41" s="13"/>
      <c r="L41" s="13"/>
      <c r="O41" s="13"/>
      <c r="P41" s="13"/>
      <c r="Q41" s="19"/>
      <c r="T41" s="13"/>
      <c r="Y41" s="32" t="s">
        <v>367</v>
      </c>
      <c r="Z41" s="32" t="s">
        <v>500</v>
      </c>
      <c r="AF41" s="30"/>
      <c r="AK41" s="42" t="str">
        <f t="shared" si="7"/>
        <v>n</v>
      </c>
    </row>
    <row r="42" spans="1:37">
      <c r="A42" s="13"/>
      <c r="B42" s="13"/>
      <c r="F42" s="13"/>
      <c r="G42" s="19"/>
      <c r="K42" s="13"/>
      <c r="L42" s="13"/>
      <c r="O42" s="13"/>
      <c r="P42" s="13"/>
      <c r="Q42" s="19"/>
      <c r="T42" s="13"/>
      <c r="Y42" s="32" t="s">
        <v>368</v>
      </c>
      <c r="Z42" s="32" t="s">
        <v>501</v>
      </c>
      <c r="AF42" s="30"/>
      <c r="AK42" s="42" t="str">
        <f t="shared" si="7"/>
        <v>o</v>
      </c>
    </row>
    <row r="43" spans="1:37">
      <c r="A43" s="13"/>
      <c r="B43" s="13"/>
      <c r="F43" s="13"/>
      <c r="G43" s="19"/>
      <c r="K43" s="13"/>
      <c r="L43" s="13"/>
      <c r="O43" s="13"/>
      <c r="P43" s="13"/>
      <c r="Q43" s="19"/>
      <c r="T43" s="13"/>
      <c r="Y43" s="32" t="s">
        <v>369</v>
      </c>
      <c r="Z43" s="32" t="s">
        <v>502</v>
      </c>
      <c r="AF43" s="30"/>
      <c r="AK43" s="42" t="str">
        <f t="shared" si="7"/>
        <v>p</v>
      </c>
    </row>
    <row r="44" spans="1:37">
      <c r="A44" s="13"/>
      <c r="B44" s="13"/>
      <c r="F44" s="13"/>
      <c r="G44" s="19"/>
      <c r="K44" s="13"/>
      <c r="L44" s="13"/>
      <c r="O44" s="13"/>
      <c r="P44" s="13"/>
      <c r="Q44" s="19"/>
      <c r="T44" s="13"/>
      <c r="Y44" s="32" t="s">
        <v>370</v>
      </c>
      <c r="Z44" s="32" t="s">
        <v>503</v>
      </c>
      <c r="AF44" s="30"/>
      <c r="AK44" s="42" t="str">
        <f t="shared" si="7"/>
        <v>q</v>
      </c>
    </row>
    <row r="45" spans="1:37">
      <c r="A45" s="13"/>
      <c r="B45" s="13"/>
      <c r="F45" s="13"/>
      <c r="G45" s="19"/>
      <c r="K45" s="13"/>
      <c r="L45" s="13"/>
      <c r="O45" s="13"/>
      <c r="P45" s="13"/>
      <c r="Q45" s="19"/>
      <c r="T45" s="13"/>
      <c r="Y45" s="32" t="s">
        <v>371</v>
      </c>
      <c r="Z45" s="32" t="s">
        <v>504</v>
      </c>
      <c r="AF45" s="30"/>
      <c r="AK45" s="42" t="str">
        <f t="shared" si="7"/>
        <v>r</v>
      </c>
    </row>
    <row r="46" spans="1:37">
      <c r="A46" s="13"/>
      <c r="B46" s="13"/>
      <c r="F46" s="13"/>
      <c r="G46" s="19"/>
      <c r="K46" s="13"/>
      <c r="L46" s="13"/>
      <c r="O46" s="13"/>
      <c r="P46" s="13"/>
      <c r="Q46" s="19"/>
      <c r="T46" s="13"/>
      <c r="Y46" s="32" t="s">
        <v>372</v>
      </c>
      <c r="Z46" s="32" t="s">
        <v>505</v>
      </c>
      <c r="AF46" s="30"/>
      <c r="AK46" s="42" t="str">
        <f t="shared" si="7"/>
        <v>s</v>
      </c>
    </row>
    <row r="47" spans="1:37">
      <c r="A47" s="13"/>
      <c r="B47" s="13"/>
      <c r="F47" s="13"/>
      <c r="G47" s="19"/>
      <c r="K47" s="13"/>
      <c r="L47" s="13"/>
      <c r="O47" s="13"/>
      <c r="P47" s="13"/>
      <c r="Q47" s="19"/>
      <c r="T47" s="13"/>
      <c r="Y47" s="32" t="s">
        <v>373</v>
      </c>
      <c r="Z47" s="32" t="s">
        <v>506</v>
      </c>
      <c r="AF47" s="30"/>
      <c r="AK47" s="42" t="str">
        <f t="shared" si="7"/>
        <v>t</v>
      </c>
    </row>
    <row r="48" spans="1:37">
      <c r="A48" s="13"/>
      <c r="B48" s="13"/>
      <c r="F48" s="13"/>
      <c r="G48" s="19"/>
      <c r="K48" s="13"/>
      <c r="L48" s="13"/>
      <c r="O48" s="13"/>
      <c r="P48" s="13"/>
      <c r="Q48" s="19"/>
      <c r="T48" s="13"/>
      <c r="Y48" s="32" t="s">
        <v>374</v>
      </c>
      <c r="Z48" s="32" t="s">
        <v>507</v>
      </c>
      <c r="AF48" s="30"/>
      <c r="AK48" s="42" t="str">
        <f t="shared" si="7"/>
        <v>u</v>
      </c>
    </row>
    <row r="49" spans="1:37">
      <c r="A49" s="13"/>
      <c r="B49" s="13"/>
      <c r="F49" s="13"/>
      <c r="G49" s="19"/>
      <c r="K49" s="13"/>
      <c r="L49" s="13"/>
      <c r="O49" s="13"/>
      <c r="P49" s="13"/>
      <c r="Q49" s="19"/>
      <c r="T49" s="13"/>
      <c r="Y49" s="32" t="s">
        <v>375</v>
      </c>
      <c r="Z49" s="32" t="s">
        <v>508</v>
      </c>
      <c r="AF49" s="30"/>
      <c r="AK49" s="42" t="str">
        <f t="shared" si="7"/>
        <v>v</v>
      </c>
    </row>
    <row r="50" spans="1:37">
      <c r="A50" s="13"/>
      <c r="B50" s="13"/>
      <c r="F50" s="13"/>
      <c r="G50" s="19"/>
      <c r="K50" s="13"/>
      <c r="L50" s="13"/>
      <c r="O50" s="13"/>
      <c r="P50" s="13"/>
      <c r="Q50" s="19"/>
      <c r="T50" s="13"/>
      <c r="Y50" s="32" t="s">
        <v>376</v>
      </c>
      <c r="Z50" s="32" t="s">
        <v>509</v>
      </c>
      <c r="AF50" s="30"/>
    </row>
    <row r="51" spans="1:37">
      <c r="A51" s="13"/>
      <c r="B51" s="13"/>
      <c r="F51" s="13"/>
      <c r="G51" s="19"/>
      <c r="K51" s="13"/>
      <c r="L51" s="13"/>
      <c r="O51" s="13"/>
      <c r="P51" s="13"/>
      <c r="Q51" s="19"/>
      <c r="T51" s="13"/>
      <c r="Y51" s="32" t="s">
        <v>377</v>
      </c>
      <c r="Z51" s="32" t="s">
        <v>510</v>
      </c>
      <c r="AF51" s="30"/>
    </row>
    <row r="52" spans="1:37">
      <c r="A52" s="13"/>
      <c r="B52" s="13"/>
      <c r="F52" s="13"/>
      <c r="G52" s="19"/>
      <c r="K52" s="13"/>
      <c r="L52" s="13"/>
      <c r="O52" s="13"/>
      <c r="P52" s="13"/>
      <c r="Q52" s="19"/>
      <c r="T52" s="13"/>
      <c r="Y52" s="32" t="s">
        <v>378</v>
      </c>
      <c r="Z52" s="32" t="s">
        <v>511</v>
      </c>
      <c r="AF52" s="30"/>
    </row>
    <row r="53" spans="1:37">
      <c r="A53" s="13"/>
      <c r="B53" s="13"/>
      <c r="F53" s="13"/>
      <c r="G53" s="19"/>
      <c r="K53" s="13"/>
      <c r="L53" s="13"/>
      <c r="O53" s="13"/>
      <c r="P53" s="13"/>
      <c r="Q53" s="19"/>
      <c r="T53" s="13"/>
      <c r="Y53" s="32" t="s">
        <v>379</v>
      </c>
      <c r="Z53" s="32" t="s">
        <v>512</v>
      </c>
      <c r="AF53" s="30"/>
    </row>
    <row r="54" spans="1:37">
      <c r="A54" s="13"/>
      <c r="B54" s="13"/>
      <c r="F54" s="13"/>
      <c r="G54" s="19"/>
      <c r="K54" s="13"/>
      <c r="L54" s="13"/>
      <c r="O54" s="13"/>
      <c r="P54" s="20"/>
      <c r="Q54" s="19"/>
      <c r="T54" s="13"/>
      <c r="Y54" s="32" t="s">
        <v>380</v>
      </c>
      <c r="Z54" s="32" t="s">
        <v>513</v>
      </c>
      <c r="AF54" s="30"/>
    </row>
    <row r="55" spans="1:37">
      <c r="A55" s="13"/>
      <c r="B55" s="13"/>
      <c r="F55" s="13"/>
      <c r="G55" s="19"/>
      <c r="K55" s="13"/>
      <c r="L55" s="13"/>
      <c r="O55" s="13"/>
      <c r="P55" s="13"/>
      <c r="Q55" s="19"/>
      <c r="T55" s="13"/>
      <c r="Y55" s="32" t="s">
        <v>381</v>
      </c>
      <c r="Z55" s="32" t="s">
        <v>514</v>
      </c>
      <c r="AF55" s="30"/>
    </row>
    <row r="56" spans="1:37">
      <c r="A56" s="13"/>
      <c r="B56" s="13"/>
      <c r="F56" s="13"/>
      <c r="G56" s="19"/>
      <c r="K56" s="13"/>
      <c r="L56" s="13"/>
      <c r="O56" s="13"/>
      <c r="P56" s="13"/>
      <c r="Q56" s="19"/>
      <c r="T56" s="13"/>
      <c r="Y56" s="32" t="s">
        <v>382</v>
      </c>
      <c r="Z56" s="32" t="s">
        <v>515</v>
      </c>
      <c r="AF56" s="30"/>
    </row>
    <row r="57" spans="1:37">
      <c r="A57" s="13"/>
      <c r="B57" s="13"/>
      <c r="F57" s="13"/>
      <c r="G57" s="19"/>
      <c r="K57" s="13"/>
      <c r="L57" s="13"/>
      <c r="O57" s="13"/>
      <c r="P57" s="13"/>
      <c r="Q57" s="19"/>
      <c r="T57" s="13"/>
      <c r="Y57" s="32" t="s">
        <v>383</v>
      </c>
      <c r="Z57" s="32" t="s">
        <v>516</v>
      </c>
      <c r="AF57" s="30"/>
    </row>
    <row r="58" spans="1:37">
      <c r="A58" s="13"/>
      <c r="B58" s="13"/>
      <c r="F58" s="13"/>
      <c r="G58" s="19"/>
      <c r="K58" s="13"/>
      <c r="L58" s="13"/>
      <c r="O58" s="13"/>
      <c r="P58" s="13"/>
      <c r="Q58" s="19"/>
      <c r="T58" s="13"/>
      <c r="Y58" s="32" t="s">
        <v>384</v>
      </c>
      <c r="Z58" s="32" t="s">
        <v>517</v>
      </c>
      <c r="AF58" s="30"/>
    </row>
    <row r="59" spans="1:37">
      <c r="A59" s="13"/>
      <c r="B59" s="13"/>
      <c r="F59" s="13"/>
      <c r="G59" s="19"/>
      <c r="K59" s="13"/>
      <c r="L59" s="13"/>
      <c r="O59" s="13"/>
      <c r="P59" s="13"/>
      <c r="Q59" s="19"/>
      <c r="T59" s="13"/>
      <c r="Y59" s="32" t="s">
        <v>385</v>
      </c>
      <c r="Z59" s="32" t="s">
        <v>518</v>
      </c>
      <c r="AF59" s="30"/>
    </row>
    <row r="60" spans="1:37">
      <c r="A60" s="13"/>
      <c r="B60" s="13"/>
      <c r="F60" s="13"/>
      <c r="G60" s="19"/>
      <c r="K60" s="13"/>
      <c r="L60" s="13"/>
      <c r="O60" s="13"/>
      <c r="P60" s="13"/>
      <c r="Q60" s="19"/>
      <c r="T60" s="13"/>
      <c r="Y60" s="32" t="s">
        <v>386</v>
      </c>
      <c r="Z60" s="32" t="s">
        <v>519</v>
      </c>
      <c r="AF60" s="30"/>
    </row>
    <row r="61" spans="1:37">
      <c r="A61" s="13"/>
      <c r="B61" s="13"/>
      <c r="F61" s="13"/>
      <c r="G61" s="19"/>
      <c r="K61" s="13"/>
      <c r="L61" s="13"/>
      <c r="O61" s="13"/>
      <c r="P61" s="13"/>
      <c r="Q61" s="19"/>
      <c r="T61" s="13"/>
      <c r="Y61" s="32" t="s">
        <v>387</v>
      </c>
      <c r="Z61" s="32" t="s">
        <v>520</v>
      </c>
      <c r="AF61" s="30"/>
    </row>
    <row r="62" spans="1:37">
      <c r="A62" s="13"/>
      <c r="B62" s="13"/>
      <c r="F62" s="13"/>
      <c r="G62" s="19"/>
      <c r="K62" s="13"/>
      <c r="L62" s="13"/>
      <c r="O62" s="13"/>
      <c r="P62" s="13"/>
      <c r="Q62" s="19"/>
      <c r="T62" s="13"/>
      <c r="Y62" s="32" t="s">
        <v>388</v>
      </c>
      <c r="Z62" s="32" t="s">
        <v>521</v>
      </c>
      <c r="AF62" s="30"/>
    </row>
    <row r="63" spans="1:37">
      <c r="A63" s="13"/>
      <c r="B63" s="13"/>
      <c r="F63" s="13"/>
      <c r="G63" s="19"/>
      <c r="K63" s="13"/>
      <c r="L63" s="13"/>
      <c r="O63" s="13"/>
      <c r="P63" s="13"/>
      <c r="Q63" s="19"/>
      <c r="T63" s="13"/>
      <c r="Y63" s="32" t="s">
        <v>389</v>
      </c>
      <c r="Z63" s="32" t="s">
        <v>522</v>
      </c>
      <c r="AF63" s="30"/>
    </row>
    <row r="64" spans="1:37">
      <c r="A64" s="13"/>
      <c r="B64" s="13"/>
      <c r="F64" s="13"/>
      <c r="G64" s="19"/>
      <c r="K64" s="13"/>
      <c r="L64" s="13"/>
      <c r="O64" s="13"/>
      <c r="P64" s="13"/>
      <c r="Q64" s="19"/>
      <c r="T64" s="13"/>
      <c r="Y64" s="32" t="s">
        <v>390</v>
      </c>
      <c r="Z64" s="32" t="s">
        <v>523</v>
      </c>
      <c r="AF64" s="30"/>
    </row>
    <row r="65" spans="1:32">
      <c r="A65" s="13"/>
      <c r="B65" s="13"/>
      <c r="F65" s="13"/>
      <c r="G65" s="19"/>
      <c r="K65" s="13"/>
      <c r="L65" s="13"/>
      <c r="O65" s="13"/>
      <c r="P65" s="13"/>
      <c r="Q65" s="19"/>
      <c r="T65" s="13"/>
      <c r="Y65" s="32" t="s">
        <v>391</v>
      </c>
      <c r="Z65" s="32" t="s">
        <v>524</v>
      </c>
      <c r="AF65" s="30"/>
    </row>
    <row r="66" spans="1:32">
      <c r="A66" s="13"/>
      <c r="B66" s="13"/>
      <c r="F66" s="13"/>
      <c r="G66" s="19"/>
      <c r="K66" s="13"/>
      <c r="L66" s="13"/>
      <c r="O66" s="13"/>
      <c r="P66" s="13"/>
      <c r="Q66" s="19"/>
      <c r="T66" s="13"/>
      <c r="Y66" s="32" t="s">
        <v>70</v>
      </c>
      <c r="Z66" s="32" t="s">
        <v>525</v>
      </c>
      <c r="AF66" s="30"/>
    </row>
    <row r="67" spans="1:32">
      <c r="A67" s="13"/>
      <c r="B67" s="13"/>
      <c r="F67" s="13"/>
      <c r="G67" s="19"/>
      <c r="K67" s="13"/>
      <c r="L67" s="13"/>
      <c r="O67" s="13"/>
      <c r="P67" s="13"/>
      <c r="Q67" s="19"/>
      <c r="T67" s="13"/>
      <c r="Y67" s="32" t="s">
        <v>392</v>
      </c>
      <c r="Z67" s="32" t="s">
        <v>526</v>
      </c>
      <c r="AF67" s="30"/>
    </row>
    <row r="68" spans="1:32">
      <c r="A68" s="13"/>
      <c r="B68" s="13"/>
      <c r="F68" s="13"/>
      <c r="G68" s="19"/>
      <c r="K68" s="13"/>
      <c r="L68" s="13"/>
      <c r="O68" s="13"/>
      <c r="P68" s="13"/>
      <c r="Q68" s="19"/>
      <c r="T68" s="13"/>
      <c r="Y68" s="32" t="s">
        <v>393</v>
      </c>
      <c r="Z68" s="32" t="s">
        <v>527</v>
      </c>
      <c r="AF68" s="30"/>
    </row>
    <row r="69" spans="1:32">
      <c r="A69" s="13"/>
      <c r="B69" s="13"/>
      <c r="F69" s="13"/>
      <c r="G69" s="19"/>
      <c r="K69" s="13"/>
      <c r="L69" s="13"/>
      <c r="O69" s="13"/>
      <c r="P69" s="13"/>
      <c r="Q69" s="19"/>
      <c r="T69" s="13"/>
      <c r="Y69" s="32" t="s">
        <v>394</v>
      </c>
      <c r="Z69" s="32" t="s">
        <v>528</v>
      </c>
      <c r="AF69" s="30"/>
    </row>
    <row r="70" spans="1:32">
      <c r="A70" s="13"/>
      <c r="B70" s="13"/>
      <c r="Y70" s="32" t="s">
        <v>395</v>
      </c>
      <c r="Z70" s="32" t="s">
        <v>529</v>
      </c>
    </row>
    <row r="71" spans="1:32">
      <c r="Y71" s="32" t="s">
        <v>396</v>
      </c>
      <c r="Z71" s="32" t="s">
        <v>530</v>
      </c>
    </row>
    <row r="72" spans="1:32">
      <c r="Y72" s="32" t="s">
        <v>397</v>
      </c>
      <c r="Z72" s="32" t="s">
        <v>531</v>
      </c>
    </row>
    <row r="73" spans="1:32">
      <c r="Y73" s="32" t="s">
        <v>398</v>
      </c>
      <c r="Z73" s="32" t="s">
        <v>532</v>
      </c>
    </row>
    <row r="74" spans="1:32">
      <c r="Y74" s="32" t="s">
        <v>399</v>
      </c>
      <c r="Z74" s="32" t="s">
        <v>533</v>
      </c>
    </row>
    <row r="75" spans="1:32">
      <c r="Y75" s="32" t="s">
        <v>400</v>
      </c>
      <c r="Z75" s="32" t="s">
        <v>534</v>
      </c>
    </row>
    <row r="76" spans="1:32">
      <c r="Y76" s="32" t="s">
        <v>401</v>
      </c>
      <c r="Z76" s="32" t="s">
        <v>535</v>
      </c>
    </row>
    <row r="77" spans="1:32">
      <c r="Y77" s="32" t="s">
        <v>402</v>
      </c>
      <c r="Z77" s="32" t="s">
        <v>536</v>
      </c>
    </row>
    <row r="78" spans="1:32">
      <c r="Y78" s="32" t="s">
        <v>403</v>
      </c>
      <c r="Z78" s="32" t="s">
        <v>537</v>
      </c>
    </row>
    <row r="79" spans="1:32">
      <c r="Y79" s="32" t="s">
        <v>404</v>
      </c>
      <c r="Z79" s="32" t="s">
        <v>538</v>
      </c>
    </row>
    <row r="80" spans="1:32">
      <c r="Y80" s="32" t="s">
        <v>405</v>
      </c>
      <c r="Z80" s="32" t="s">
        <v>539</v>
      </c>
    </row>
    <row r="81" spans="25:26">
      <c r="Y81" s="32" t="s">
        <v>406</v>
      </c>
      <c r="Z81" s="32" t="s">
        <v>540</v>
      </c>
    </row>
    <row r="82" spans="25:26">
      <c r="Y82" s="32" t="s">
        <v>407</v>
      </c>
      <c r="Z82" s="32" t="s">
        <v>541</v>
      </c>
    </row>
    <row r="83" spans="25:26">
      <c r="Y83" s="32" t="s">
        <v>408</v>
      </c>
      <c r="Z83" s="32" t="s">
        <v>542</v>
      </c>
    </row>
    <row r="84" spans="25:26">
      <c r="Y84" s="32" t="s">
        <v>409</v>
      </c>
      <c r="Z84" s="32" t="s">
        <v>543</v>
      </c>
    </row>
    <row r="85" spans="25:26">
      <c r="Y85" s="32" t="s">
        <v>410</v>
      </c>
      <c r="Z85" s="32" t="s">
        <v>544</v>
      </c>
    </row>
    <row r="86" spans="25:26">
      <c r="Y86" s="32" t="s">
        <v>411</v>
      </c>
      <c r="Z86" s="32" t="s">
        <v>545</v>
      </c>
    </row>
    <row r="87" spans="25:26">
      <c r="Y87" s="32" t="s">
        <v>412</v>
      </c>
      <c r="Z87" s="32" t="s">
        <v>546</v>
      </c>
    </row>
    <row r="88" spans="25:26">
      <c r="Y88" s="32" t="s">
        <v>413</v>
      </c>
      <c r="Z88" s="32" t="s">
        <v>547</v>
      </c>
    </row>
    <row r="89" spans="25:26">
      <c r="Y89" s="32" t="s">
        <v>414</v>
      </c>
      <c r="Z89" s="32" t="s">
        <v>548</v>
      </c>
    </row>
    <row r="90" spans="25:26">
      <c r="Y90" s="32" t="s">
        <v>415</v>
      </c>
      <c r="Z90" s="32" t="s">
        <v>549</v>
      </c>
    </row>
    <row r="91" spans="25:26">
      <c r="Y91" s="32" t="s">
        <v>416</v>
      </c>
      <c r="Z91" s="32" t="s">
        <v>550</v>
      </c>
    </row>
    <row r="92" spans="25:26">
      <c r="Y92" s="32" t="s">
        <v>417</v>
      </c>
      <c r="Z92" s="32" t="s">
        <v>551</v>
      </c>
    </row>
    <row r="93" spans="25:26">
      <c r="Y93" s="32" t="s">
        <v>418</v>
      </c>
      <c r="Z93" s="32" t="s">
        <v>552</v>
      </c>
    </row>
    <row r="94" spans="25:26">
      <c r="Y94" s="32" t="s">
        <v>419</v>
      </c>
      <c r="Z94" s="32" t="s">
        <v>553</v>
      </c>
    </row>
    <row r="95" spans="25:26">
      <c r="Y95" s="32" t="s">
        <v>420</v>
      </c>
      <c r="Z95" s="32" t="s">
        <v>554</v>
      </c>
    </row>
    <row r="96" spans="25:26">
      <c r="Y96" s="32" t="s">
        <v>322</v>
      </c>
      <c r="Z96" s="32" t="s">
        <v>555</v>
      </c>
    </row>
    <row r="97" spans="25:26">
      <c r="Y97" s="32" t="s">
        <v>421</v>
      </c>
      <c r="Z97" s="32" t="s">
        <v>556</v>
      </c>
    </row>
    <row r="98" spans="25:26">
      <c r="Y98" s="32" t="s">
        <v>422</v>
      </c>
      <c r="Z98" s="32" t="s">
        <v>557</v>
      </c>
    </row>
    <row r="99" spans="25:26">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博信(nakamura-hironobu)</dc:creator>
  <cp:lastModifiedBy>厚生労働省ネットワークシステム</cp:lastModifiedBy>
  <cp:lastPrinted>2021-05-11T11:29:02Z</cp:lastPrinted>
  <dcterms:created xsi:type="dcterms:W3CDTF">2012-03-13T00:50:25Z</dcterms:created>
  <dcterms:modified xsi:type="dcterms:W3CDTF">2021-06-30T01:12:50Z</dcterms:modified>
</cp:coreProperties>
</file>