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JEVN\Desktop\"/>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8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13" i="3"/>
  <c r="AY235" i="3"/>
  <c r="AY417" i="3"/>
  <c r="AY616" i="3"/>
  <c r="AY606" i="3"/>
  <c r="AY645" i="3"/>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<sst xmlns="http://schemas.openxmlformats.org/spreadsheetml/2006/main" count="3067" uniqueCount="759">
  <si>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</si>
  <si>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</si>
  <si>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</si>
  <si>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</si>
  <si>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</si>
  <si>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</si>
  <si>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</si>
  <si>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</si>
  <si>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</si>
  <si>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</si>
  <si>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</si>
  <si>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</si>
  <si>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</si>
  <si>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</si>
  <si>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</si>
  <si>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</si>
  <si>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</si>
  <si>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</si>
  <si>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</si>
  <si>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</si>
  <si>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</si>
  <si>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</si>
  <si>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</si>
  <si>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</si>
  <si>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</si>
  <si>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</si>
  <si>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</si>
  <si>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</si>
  <si>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</si>
  <si>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</si>
  <si>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</si>
  <si>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</si>
  <si>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</si>
  <si>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</si>
  <si>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</si>
  <si>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</si>
  <si>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</si>
  <si>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</si>
  <si>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</si>
  <si>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</si>
  <si>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</si>
  <si>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</si>
  <si>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</si>
  <si>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</si>
  <si>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</si>
  <si>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</si>
  <si>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</si>
  <si>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</si>
  <si>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</si>
  <si>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</si>
  <si>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</si>
  <si>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</si>
  <si>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</si>
  <si>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</si>
  <si>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</si>
  <si>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</si>
  <si>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</si>
  <si>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</si>
  <si>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</si>
  <si>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</si>
  <si>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</si>
  <si>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</si>
  <si>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</si>
  <si>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</si>
  <si>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</si>
  <si>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</si>
  <si>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</si>
  <si>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</si>
  <si>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</si>
  <si>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</si>
  <si>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</si>
  <si>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</si>
  <si>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</si>
  <si>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</si>
  <si>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</si>
  <si>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</si>
  <si>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</si>
  <si>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</si>
  <si>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</si>
  <si>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</si>
  <si>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</si>
  <si>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</si>
  <si>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</si>
  <si>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</si>
  <si>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</si>
  <si>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</si>
  <si>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</si>
  <si>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</si>
  <si>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</si>
  <si>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</si>
  <si>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</si>
  <si>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</si>
  <si>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</si>
  <si>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</si>
  <si>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</si>
  <si>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</si>
  <si>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</si>
  <si>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</si>
  <si>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</si>
  <si>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</si>
  <si>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</si>
  <si>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</si>
  <si>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</si>
  <si>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</si>
  <si>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</si>
  <si>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</si>
  <si>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</si>
  <si>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</si>
  <si>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</si>
  <si>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</si>
  <si>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</si>
  <si>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</si>
  <si>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</si>
  <si>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</si>
  <si>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</si>
  <si>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</si>
  <si>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</si>
  <si>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</si>
  <si>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</si>
  <si>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</si>
  <si>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</si>
  <si>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</si>
  <si>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</si>
  <si>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</si>
  <si>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</si>
  <si>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</si>
  <si>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</si>
  <si>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</si>
  <si>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</si>
  <si>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</si>
  <si>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</si>
  <si>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</si>
  <si>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</si>
  <si>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</si>
  <si>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</si>
  <si>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</si>
  <si>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</si>
  <si>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</si>
  <si>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</si>
  <si>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</si>
  <si>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</si>
  <si>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</si>
  <si>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</si>
  <si>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</si>
  <si>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</si>
  <si>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</si>
  <si>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</si>
  <si>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</si>
  <si>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</si>
  <si>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</si>
  <si>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</si>
  <si>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</si>
  <si>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</si>
  <si>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</si>
  <si>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</si>
  <si>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</si>
  <si>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</si>
  <si>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</si>
  <si>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</si>
  <si>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</si>
  <si>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</si>
  <si>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</si>
  <si>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</si>
  <si>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</si>
  <si>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</si>
  <si>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</si>
  <si>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</si>
  <si>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</si>
  <si>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</si>
  <si>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</si>
  <si>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</si>
  <si>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</si>
  <si>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</si>
  <si>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</si>
  <si>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</si>
  <si>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</si>
  <si>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</si>
  <si>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</si>
  <si>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</si>
  <si>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</si>
  <si>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</si>
  <si>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</si>
  <si>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</si>
  <si>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</si>
  <si>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</si>
  <si>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</si>
  <si>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</si>
  <si>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</si>
  <si>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</si>
  <si>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</si>
  <si>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</si>
  <si>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</si>
  <si>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</si>
  <si>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</si>
  <si>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</si>
  <si>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</si>
  <si>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</si>
  <si>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</si>
  <si>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</si>
  <si>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</si>
  <si>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</si>
  <si>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</si>
  <si>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</si>
  <si>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</si>
  <si>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</si>
  <si>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</si>
  <si>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</si>
  <si>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</si>
  <si>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</si>
  <si>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</si>
  <si>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</si>
  <si>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</si>
  <si>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</si>
  <si>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</si>
  <si>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</si>
  <si>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</si>
  <si>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</si>
  <si>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</si>
  <si>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</si>
  <si>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</si>
  <si>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</si>
  <si>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</si>
  <si>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</si>
  <si>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</si>
  <si>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</si>
  <si>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</si>
  <si>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</si>
  <si>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</si>
  <si>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</si>
  <si>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</si>
  <si>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</si>
  <si>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</si>
  <si>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</si>
  <si>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</si>
  <si>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</si>
  <si>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</si>
  <si>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</si>
  <si>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</si>
  <si>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</si>
  <si>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</si>
  <si>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</si>
  <si>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</si>
  <si>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</si>
  <si>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</si>
  <si>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</si>
  <si>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</si>
  <si>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</si>
  <si>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</si>
  <si>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</si>
  <si>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</si>
  <si>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</si>
  <si>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</si>
  <si>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</si>
  <si>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</si>
  <si>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</si>
  <si>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</si>
  <si>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</si>
  <si>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</si>
  <si>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</si>
  <si>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</si>
  <si>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</si>
  <si>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</si>
  <si>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</si>
  <si>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</si>
  <si>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</si>
  <si>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</si>
  <si>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</si>
  <si>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</si>
  <si>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</si>
  <si>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</si>
  <si>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</si>
  <si>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</si>
  <si>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</si>
  <si>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</si>
  <si>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</si>
  <si>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</si>
  <si>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</si>
  <si>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</si>
  <si>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</si>
  <si>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</si>
  <si>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</si>
  <si>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</si>
  <si>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</si>
  <si>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</si>
  <si>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</si>
  <si>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</si>
  <si>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</si>
  <si>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</si>
  <si>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</si>
  <si>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</si>
  <si>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</si>
  <si>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</si>
  <si>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</si>
  <si>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</si>
  <si>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</si>
  <si>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</si>
  <si>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</si>
  <si>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</si>
  <si>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</si>
  <si>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</si>
  <si>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</si>
  <si>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</si>
  <si>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</si>
  <si>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</si>
  <si>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</si>
  <si>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</si>
  <si>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</si>
  <si>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</si>
  <si>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</si>
  <si>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</si>
  <si>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</si>
  <si>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</si>
  <si>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</si>
  <si>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</si>
  <si>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</si>
  <si>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</si>
  <si>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</si>
  <si>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</si>
  <si>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</si>
  <si>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</si>
  <si>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</si>
  <si>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</si>
  <si>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</si>
  <si>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</si>
  <si>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</si>
  <si>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</si>
  <si>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</si>
  <si>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</si>
  <si>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</si>
  <si>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</si>
  <si>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</si>
  <si>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</si>
  <si>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</si>
  <si>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</si>
  <si>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</si>
  <si>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</si>
  <si>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</si>
  <si>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</si>
  <si>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</si>
  <si>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</si>
  <si>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</si>
  <si>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</si>
  <si>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</si>
  <si>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</si>
  <si>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</si>
  <si>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</si>
  <si>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</si>
  <si>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</si>
  <si>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</si>
  <si>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</si>
  <si>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</si>
  <si>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</si>
  <si>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</si>
  <si>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</si>
  <si>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</si>
  <si>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</si>
  <si>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</si>
  <si>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</si>
  <si>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</si>
  <si>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</si>
  <si>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</si>
  <si>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</si>
  <si>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</si>
  <si>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</si>
  <si>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</si>
  <si>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</si>
  <si>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</si>
  <si>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</si>
  <si>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</si>
  <si>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</si>
  <si>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</si>
  <si>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</si>
  <si>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</si>
  <si>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</si>
  <si>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</si>
  <si>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</si>
  <si>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</si>
  <si>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</si>
  <si>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</si>
  <si>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</si>
  <si>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</si>
  <si>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</si>
  <si>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</si>
  <si>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</si>
  <si>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</si>
  <si>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</si>
  <si>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</si>
  <si>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</si>
  <si>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</si>
  <si>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</si>
  <si>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</si>
  <si>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</si>
  <si>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</si>
  <si>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</si>
  <si>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</si>
  <si>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</si>
  <si>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</si>
  <si>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</si>
  <si>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</si>
  <si>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</si>
  <si>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</si>
  <si>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</si>
  <si>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</si>
  <si>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</si>
  <si>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</si>
  <si>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</si>
  <si>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</si>
  <si>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</si>
  <si>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</si>
  <si>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</si>
  <si>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</si>
  <si>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</si>
  <si>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</si>
  <si>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</si>
  <si>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</si>
  <si>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</si>
  <si>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</si>
  <si>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</si>
  <si>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</si>
  <si>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</si>
  <si>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</si>
  <si>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</si>
  <si>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</si>
  <si>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</si>
  <si>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</si>
  <si>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</si>
  <si>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</si>
  <si>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</si>
  <si>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</si>
  <si>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</si>
  <si>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</si>
  <si>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</si>
  <si>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</si>
  <si>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</si>
  <si>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</si>
  <si>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</si>
  <si>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</si>
  <si>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</si>
  <si>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</si>
  <si>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</si>
  <si>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</si>
  <si>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</si>
  <si>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</si>
  <si>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</si>
  <si>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</si>
  <si>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</si>
  <si>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</si>
  <si>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</si>
  <si>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</si>
  <si>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</si>
  <si>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</si>
  <si>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</si>
  <si>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</si>
  <si>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</si>
  <si>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</si>
  <si>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</si>
  <si>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</si>
  <si>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</si>
  <si>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</si>
  <si>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</si>
  <si>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</si>
  <si>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</si>
  <si>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</si>
  <si>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</si>
  <si>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</si>
  <si>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</si>
  <si>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</si>
  <si>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</si>
  <si>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</si>
  <si>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</si>
  <si>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</si>
  <si>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</si>
  <si>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</si>
  <si>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</si>
  <si>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</si>
  <si>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</si>
  <si>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</si>
  <si>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</si>
  <si>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</si>
  <si>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</si>
  <si>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</si>
  <si>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</si>
  <si>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</si>
  <si>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</si>
  <si>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</si>
  <si>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</si>
  <si>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</si>
  <si>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</si>
  <si>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</si>
  <si>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</si>
  <si>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</si>
  <si>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</si>
  <si>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</si>
  <si>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</si>
  <si>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</si>
  <si>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</si>
  <si>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</si>
  <si>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</si>
  <si>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</si>
  <si>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</si>
  <si>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</si>
  <si>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</si>
  <si>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</si>
  <si>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</si>
  <si>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</si>
  <si>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</si>
  <si>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</si>
  <si>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</si>
  <si>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</si>
  <si>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</si>
  <si>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</si>
  <si>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</si>
  <si>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</si>
  <si>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</si>
  <si>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</si>
  <si>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</si>
  <si>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</si>
  <si>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</si>
  <si>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</si>
  <si>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</si>
  <si>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</si>
  <si>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</si>
  <si>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</si>
  <si>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</si>
  <si>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</si>
  <si>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</si>
  <si>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</si>
  <si>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</si>
  <si>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</si>
  <si>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</si>
  <si>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</si>
  <si>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</si>
  <si>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</si>
  <si>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</si>
  <si>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</si>
  <si>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</si>
  <si>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</si>
  <si>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</si>
  <si>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</si>
  <si>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</si>
  <si>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</si>
  <si>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</si>
  <si>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</si>
  <si>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</si>
  <si>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</si>
  <si>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</si>
  <si>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</si>
  <si>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</si>
  <si>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</si>
  <si>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</si>
  <si>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</si>
  <si>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</si>
  <si>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</si>
  <si>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</si>
  <si>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</si>
  <si>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</si>
  <si>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</si>
  <si>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</si>
  <si>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</si>
  <si>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</si>
  <si>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</si>
  <si>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</si>
  <si>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</si>
  <si>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</si>
  <si>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</si>
  <si>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</si>
  <si>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</si>
  <si>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</si>
  <si>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</si>
  <si>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</si>
  <si>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</si>
  <si>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</si>
  <si>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</si>
  <si>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</si>
  <si>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</si>
  <si>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</si>
  <si>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</si>
  <si>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</si>
  <si>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</si>
  <si>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</si>
  <si>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</si>
  <si>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</si>
  <si>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</si>
  <si>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</si>
  <si>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</si>
  <si>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</si>
  <si>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</si>
  <si>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</si>
  <si>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</si>
  <si>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</si>
  <si>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</si>
  <si>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</si>
  <si>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</si>
  <si>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</si>
  <si>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</si>
  <si>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</si>
  <si>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</si>
  <si>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</si>
  <si>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</si>
  <si>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</si>
  <si>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</si>
  <si>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</si>
  <si>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</si>
  <si>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</si>
  <si>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</si>
  <si>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</si>
  <si>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</si>
  <si>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</si>
  <si>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</si>
  <si>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</si>
  <si>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</si>
  <si>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</si>
  <si>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</si>
  <si>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</si>
  <si>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</si>
  <si>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</si>
  <si>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</si>
  <si>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</si>
  <si>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</si>
  <si>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</si>
  <si>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</si>
  <si>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</si>
  <si>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</si>
  <si>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</si>
  <si>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</si>
  <si>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</si>
  <si>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</si>
  <si>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</si>
  <si>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</si>
  <si>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</si>
  <si>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</si>
  <si>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</si>
  <si>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</si>
  <si>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</si>
  <si>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</si>
  <si>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</si>
  <si>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</si>
  <si>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</si>
  <si>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</si>
  <si>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</si>
  <si>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</si>
  <si>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</si>
  <si>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</si>
  <si>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</si>
  <si>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</si>
  <si>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</si>
  <si>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</si>
  <si>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</si>
  <si>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</si>
  <si>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</si>
  <si>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</si>
  <si>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</si>
  <si>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</si>
  <si>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</si>
  <si>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</si>
  <si>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</si>
  <si>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</si>
  <si>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</si>
  <si>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</si>
  <si>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</si>
  <si>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</si>
  <si>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</si>
  <si>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</si>
  <si>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</si>
  <si>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</si>
  <si>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</si>
  <si>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</si>
  <si>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</si>
  <si>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</si>
  <si>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</si>
  <si>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</si>
  <si>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</si>
  <si>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</si>
  <si>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</si>
  <si>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</si>
  <si>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</si>
  <si>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</si>
  <si>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</si>
  <si>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</si>
  <si>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</si>
  <si>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</si>
  <si>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</si>
  <si>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</si>
  <si>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</si>
  <si>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</si>
  <si>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</si>
  <si>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</si>
  <si>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</si>
  <si>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</si>
  <si>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</si>
  <si>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</si>
  <si>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</si>
  <si>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</si>
  <si>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</si>
  <si>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</si>
  <si>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</si>
  <si>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</si>
  <si>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</si>
  <si>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</si>
  <si>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</si>
  <si>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</si>
  <si>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</si>
  <si>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</si>
  <si>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</si>
  <si>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</si>
  <si>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</si>
  <si>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</si>
  <si>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</si>
  <si>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</si>
  <si>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</si>
  <si>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</si>
  <si>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</si>
  <si>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保険局</t>
  </si>
  <si>
    <t>森田　博通</t>
  </si>
  <si>
    <t>令和2年度</t>
  </si>
  <si>
    <t>終了予定なし</t>
  </si>
  <si>
    <t>国民健康保険課</t>
  </si>
  <si>
    <t>-</t>
  </si>
  <si>
    <t>保健事業の実施計画（データヘルス計画）策定の手引き（平成29年9月8日改定）</t>
  </si>
  <si>
    <t>データヘルス計画及び当該計画に基づく個別の保健事業の実態把握・分析を行うとともに、その中で、保健事業に係る効果検証を適切に実施し、かつ成果を出している保険者における取組状況の把握・分析を行い、市町村への情報提供等を行うことにより、国民健康保険の加入者の予防・健康づくりを推進する。</t>
  </si>
  <si>
    <t xml:space="preserve">・　保険者が策定したデータヘルス計画の実態把握・分析　
・　データヘルス計画に基づいて実施される個別の保健事業（糖尿病性腎症重症化予防の取組等）の実態把握・分析　
・　上記の個別の保健事業の実態把握・分析のうち、効果検証を適切に実施し、かつ成果を出している保険者における取組状況の把握・分析　
・　これらの結果の取りまとめ、市町村への情報提供等
</t>
  </si>
  <si>
    <t>医療費適正化対策推進業務庁費</t>
  </si>
  <si>
    <t>保健事業の実態把握、分析等の経費のため、定量的な指標を示すことは困難である。</t>
  </si>
  <si>
    <t>分析結果の事例集等の作成件数</t>
  </si>
  <si>
    <t>保健事業の分析結果が広く周知される事で、保険者の予防・健康づくりが推進されるものである。</t>
  </si>
  <si>
    <t>X/Y=分析結果の作成までにかかった経費
X：総事業費（千円）
Y：分析結果作成件数（件）　　　　　　　　　　　</t>
    <phoneticPr fontId="5"/>
  </si>
  <si>
    <t>千円</t>
  </si>
  <si>
    <t>X/Y</t>
    <phoneticPr fontId="5"/>
  </si>
  <si>
    <t>施策大目標９　全国民に必要な医療を保障できる安定的・効率的な医療保険制度を構築すること</t>
  </si>
  <si>
    <t>施策目標Ⅰ－９－１　データヘルスの推進による保険者機能の強化等により適正かつ安定的・効率的な医療保険制度を構築すること</t>
  </si>
  <si>
    <t>新32</t>
  </si>
  <si>
    <t>○</t>
  </si>
  <si>
    <t>厚労</t>
  </si>
  <si>
    <t>件</t>
    <rPh sb="0" eb="1">
      <t>ケン</t>
    </rPh>
    <phoneticPr fontId="5"/>
  </si>
  <si>
    <t>-</t>
    <phoneticPr fontId="5"/>
  </si>
  <si>
    <t>実態把握・分析を行うとともに、その中で、保健事業に係る効果検証を適切に実施し、かつ成果を出している保険者における取組状況の把握・分析を行い、市町村への情報提供等を行うことにより、データヘルスの推進による保険者機能の強化につなげるもの。</t>
    <rPh sb="96" eb="98">
      <t>スイシン</t>
    </rPh>
    <phoneticPr fontId="5"/>
  </si>
  <si>
    <t>全国の国保保険者1,878保険者中、438保険者のデータヘルス計画を分析した結果及び保健事業の先進・優良事例12件を取りまとめた事例集等を作成し、全国の国保保険者に情報提供・周知を行った。</t>
    <rPh sb="0" eb="2">
      <t>ゼンコク</t>
    </rPh>
    <rPh sb="3" eb="5">
      <t>コクホ</t>
    </rPh>
    <rPh sb="5" eb="8">
      <t>ホケンシャ</t>
    </rPh>
    <rPh sb="13" eb="16">
      <t>ホケンシャ</t>
    </rPh>
    <rPh sb="16" eb="17">
      <t>ナカ</t>
    </rPh>
    <rPh sb="21" eb="24">
      <t>ホケンシャ</t>
    </rPh>
    <rPh sb="31" eb="33">
      <t>ケイカク</t>
    </rPh>
    <rPh sb="34" eb="36">
      <t>ブンセキ</t>
    </rPh>
    <rPh sb="38" eb="40">
      <t>ケッカ</t>
    </rPh>
    <rPh sb="40" eb="41">
      <t>オヨ</t>
    </rPh>
    <rPh sb="42" eb="44">
      <t>ホケン</t>
    </rPh>
    <rPh sb="44" eb="46">
      <t>ジギョウ</t>
    </rPh>
    <rPh sb="47" eb="49">
      <t>センシン</t>
    </rPh>
    <rPh sb="50" eb="52">
      <t>ユウリョウ</t>
    </rPh>
    <rPh sb="52" eb="54">
      <t>ジレイ</t>
    </rPh>
    <rPh sb="56" eb="57">
      <t>ケン</t>
    </rPh>
    <rPh sb="58" eb="59">
      <t>ト</t>
    </rPh>
    <rPh sb="64" eb="67">
      <t>ジレイシュウ</t>
    </rPh>
    <rPh sb="67" eb="68">
      <t>トウ</t>
    </rPh>
    <rPh sb="69" eb="71">
      <t>サクセイ</t>
    </rPh>
    <rPh sb="73" eb="75">
      <t>ゼンコク</t>
    </rPh>
    <rPh sb="76" eb="78">
      <t>コクホ</t>
    </rPh>
    <rPh sb="78" eb="81">
      <t>ホケンシャ</t>
    </rPh>
    <rPh sb="82" eb="84">
      <t>ジョウホウ</t>
    </rPh>
    <rPh sb="84" eb="86">
      <t>テイキョウ</t>
    </rPh>
    <rPh sb="87" eb="89">
      <t>シュウチ</t>
    </rPh>
    <rPh sb="90" eb="91">
      <t>オコナ</t>
    </rPh>
    <phoneticPr fontId="5"/>
  </si>
  <si>
    <t>有</t>
  </si>
  <si>
    <t>無</t>
  </si>
  <si>
    <t>疾病予防・健康づくりについては、広く国民のニーズがあり、国費を投入し国が主体的に取り組むべき事業である。</t>
    <phoneticPr fontId="5"/>
  </si>
  <si>
    <t>データヘルス計画やこれに基づく保健事業の実態把握・分析、先進・優良事例の情報提供は、全国規模で実施する必要があることから、国が主体として取り組むべき事業である。</t>
    <rPh sb="31" eb="33">
      <t>ユウリョウ</t>
    </rPh>
    <phoneticPr fontId="5"/>
  </si>
  <si>
    <t>事業の実施により、保険者のデータヘルスの推進による保険者機能の強化につなげることは重要であり、優先度の高い事業である。</t>
    <rPh sb="20" eb="22">
      <t>スイシン</t>
    </rPh>
    <phoneticPr fontId="5"/>
  </si>
  <si>
    <t>‐</t>
  </si>
  <si>
    <t>事業に要する経費の精査に努めており、単位当たりコストの水準は妥当である。</t>
    <phoneticPr fontId="5"/>
  </si>
  <si>
    <t>資金の費目・使途については、保険者が策定するデータヘルス計画及び当該計画に基づく個別の保健事業の実態把握・分析と、その分析結果及び先進・優良事例を保険者に情報提供するために真に必要なものに限定している。</t>
    <rPh sb="14" eb="17">
      <t>ホケンシャ</t>
    </rPh>
    <rPh sb="18" eb="20">
      <t>サクテイ</t>
    </rPh>
    <rPh sb="30" eb="31">
      <t>オヨ</t>
    </rPh>
    <rPh sb="32" eb="34">
      <t>トウガイ</t>
    </rPh>
    <rPh sb="34" eb="36">
      <t>ケイカク</t>
    </rPh>
    <rPh sb="37" eb="38">
      <t>モト</t>
    </rPh>
    <rPh sb="40" eb="42">
      <t>コベツ</t>
    </rPh>
    <rPh sb="59" eb="61">
      <t>ブンセキ</t>
    </rPh>
    <rPh sb="61" eb="63">
      <t>ケッカ</t>
    </rPh>
    <rPh sb="63" eb="64">
      <t>オヨ</t>
    </rPh>
    <rPh sb="73" eb="76">
      <t>ホケンシャ</t>
    </rPh>
    <phoneticPr fontId="5"/>
  </si>
  <si>
    <t>入札（一般競争・総合評価）の結果、予算要求時に想定した落札額を下回る結果となったため、不用率が大きくなった。</t>
    <rPh sb="45" eb="46">
      <t>リツ</t>
    </rPh>
    <rPh sb="47" eb="48">
      <t>オオ</t>
    </rPh>
    <phoneticPr fontId="5"/>
  </si>
  <si>
    <t>令和３年度においては、令和２年度より先進・優良事例の提供件数を増やす予定である。</t>
    <rPh sb="0" eb="2">
      <t>レイワ</t>
    </rPh>
    <rPh sb="3" eb="5">
      <t>ネンド</t>
    </rPh>
    <rPh sb="11" eb="13">
      <t>レイワ</t>
    </rPh>
    <rPh sb="14" eb="16">
      <t>ネンド</t>
    </rPh>
    <rPh sb="18" eb="20">
      <t>センシン</t>
    </rPh>
    <rPh sb="21" eb="23">
      <t>ユウリョウ</t>
    </rPh>
    <rPh sb="23" eb="25">
      <t>ジレイ</t>
    </rPh>
    <rPh sb="26" eb="28">
      <t>テイキョウ</t>
    </rPh>
    <rPh sb="28" eb="30">
      <t>ケンスウ</t>
    </rPh>
    <rPh sb="31" eb="32">
      <t>フ</t>
    </rPh>
    <rPh sb="34" eb="36">
      <t>ヨテイ</t>
    </rPh>
    <phoneticPr fontId="5"/>
  </si>
  <si>
    <t>支出先の選定に関しては、会計法第29条の３第1項の規定による、一般競争入札（総合評価落札方式）を行っており、支出先の選定は妥当である。なお、令和２年度については一者応札であったが、令和３年度については調査方式を改善し、より応札しやすい仕様とする予定である。</t>
    <rPh sb="70" eb="72">
      <t>レイワ</t>
    </rPh>
    <rPh sb="73" eb="75">
      <t>ネンド</t>
    </rPh>
    <rPh sb="80" eb="81">
      <t>イッ</t>
    </rPh>
    <rPh sb="81" eb="82">
      <t>シャ</t>
    </rPh>
    <rPh sb="82" eb="84">
      <t>オウサツ</t>
    </rPh>
    <rPh sb="90" eb="92">
      <t>レイワ</t>
    </rPh>
    <rPh sb="93" eb="95">
      <t>ネンド</t>
    </rPh>
    <rPh sb="100" eb="102">
      <t>チョウサ</t>
    </rPh>
    <rPh sb="102" eb="104">
      <t>ホウシキ</t>
    </rPh>
    <rPh sb="105" eb="107">
      <t>カイゼン</t>
    </rPh>
    <rPh sb="111" eb="113">
      <t>オウサツ</t>
    </rPh>
    <rPh sb="117" eb="119">
      <t>シヨウ</t>
    </rPh>
    <rPh sb="122" eb="124">
      <t>ヨテイ</t>
    </rPh>
    <phoneticPr fontId="5"/>
  </si>
  <si>
    <t>本事業については、総合評価落札方式の実施により、事業内容や事業に要する経費の精査に努めている。</t>
    <rPh sb="0" eb="1">
      <t>ホン</t>
    </rPh>
    <rPh sb="1" eb="3">
      <t>ジギョウ</t>
    </rPh>
    <phoneticPr fontId="5"/>
  </si>
  <si>
    <t>保険者における予防・健康づくりの取組やデータヘルスの取組を推進するためには、先進・優良事例を他の保険者へ横展開していくことで、各保険者の取組の底上げを図っていくことが重要であるため、事業内容や事業に要する経費の精査に努めながら、引き続き保険者の取組が円滑に進むよう支援していく。</t>
    <rPh sb="7" eb="9">
      <t>ヨボウ</t>
    </rPh>
    <rPh sb="10" eb="12">
      <t>ケンコウ</t>
    </rPh>
    <rPh sb="16" eb="18">
      <t>トリクミ</t>
    </rPh>
    <rPh sb="26" eb="28">
      <t>トリクミ</t>
    </rPh>
    <rPh sb="29" eb="31">
      <t>スイシン</t>
    </rPh>
    <rPh sb="38" eb="40">
      <t>センシン</t>
    </rPh>
    <rPh sb="41" eb="43">
      <t>ユウリョウ</t>
    </rPh>
    <rPh sb="43" eb="45">
      <t>ジレイ</t>
    </rPh>
    <rPh sb="46" eb="47">
      <t>タ</t>
    </rPh>
    <rPh sb="48" eb="51">
      <t>ホケンシャ</t>
    </rPh>
    <rPh sb="52" eb="53">
      <t>ヨコ</t>
    </rPh>
    <rPh sb="53" eb="55">
      <t>テンカイ</t>
    </rPh>
    <rPh sb="63" eb="64">
      <t>カク</t>
    </rPh>
    <rPh sb="64" eb="67">
      <t>ホケンシャ</t>
    </rPh>
    <rPh sb="68" eb="70">
      <t>トリクミ</t>
    </rPh>
    <rPh sb="71" eb="73">
      <t>ソコア</t>
    </rPh>
    <rPh sb="75" eb="76">
      <t>ハカ</t>
    </rPh>
    <rPh sb="83" eb="85">
      <t>ジュウヨウ</t>
    </rPh>
    <rPh sb="114" eb="115">
      <t>ヒ</t>
    </rPh>
    <rPh sb="116" eb="117">
      <t>ツヅ</t>
    </rPh>
    <rPh sb="118" eb="121">
      <t>ホケンシャ</t>
    </rPh>
    <rPh sb="122" eb="124">
      <t>トリクミ</t>
    </rPh>
    <rPh sb="125" eb="127">
      <t>エンカツ</t>
    </rPh>
    <rPh sb="128" eb="129">
      <t>スス</t>
    </rPh>
    <rPh sb="132" eb="134">
      <t>シエン</t>
    </rPh>
    <phoneticPr fontId="5"/>
  </si>
  <si>
    <t>A.株式会社エヌ・ティ・ティ・データ経営研究所</t>
    <rPh sb="2" eb="4">
      <t>カブシキ</t>
    </rPh>
    <rPh sb="4" eb="6">
      <t>カイシャ</t>
    </rPh>
    <rPh sb="18" eb="20">
      <t>ケイエイ</t>
    </rPh>
    <rPh sb="20" eb="23">
      <t>ケンキュウショ</t>
    </rPh>
    <phoneticPr fontId="5"/>
  </si>
  <si>
    <t>事業費</t>
    <phoneticPr fontId="5"/>
  </si>
  <si>
    <t>データヘルス計画に基づく保健事業の実態把握・分析</t>
    <phoneticPr fontId="5"/>
  </si>
  <si>
    <t>データヘルス計画に基づく保健事業の実態把握・分析等</t>
    <rPh sb="24" eb="25">
      <t>トウ</t>
    </rPh>
    <phoneticPr fontId="5"/>
  </si>
  <si>
    <t>株式会社エヌ・ティ・ティ・データ経営研究所</t>
    <phoneticPr fontId="5"/>
  </si>
  <si>
    <t>データヘルス計画に基づく保健事業の実態把握・分析等</t>
    <phoneticPr fontId="5"/>
  </si>
  <si>
    <t>-</t>
    <phoneticPr fontId="5"/>
  </si>
  <si>
    <t>9,900/438</t>
    <phoneticPr fontId="5"/>
  </si>
  <si>
    <t>17,197/1,763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</si>
</sst>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9525</xdr:colOff>
      <xdr:row>752</xdr:row>
      <xdr:rowOff>41704</xdr:rowOff>
    </xdr:from>
    <xdr:to>
      <xdr:col>30</xdr:col>
      <xdr:colOff>4378</xdr:colOff>
      <xdr:row>757</xdr:row>
      <xdr:rowOff>171450</xdr:rowOff>
    </xdr:to>
    <xdr:sp macro="" textlink="">
      <xdr:nvSpPr>
        <xdr:cNvPr id="7" name="テキスト ボックス 6"/>
        <xdr:cNvSpPr txBox="1"/>
      </xdr:nvSpPr>
      <xdr:spPr>
        <a:xfrm>
          <a:off x="4210050" y="46199854"/>
          <a:ext cx="1795078" cy="10822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１０</a:t>
          </a:r>
          <a:r>
            <a:rPr kumimoji="1" lang="ja-JP" altLang="ja-JP" sz="1100" b="0" i="0" baseline="0">
              <a:solidFill>
                <a:schemeClr val="dk1"/>
              </a:solidFill>
              <a:effectLst/>
              <a:latin typeface="+mn-lt"/>
              <a:ea typeface="+mn-ea"/>
              <a:cs typeface="+mn-cs"/>
            </a:rPr>
            <a:t>百万円</a:t>
          </a:r>
          <a:endParaRPr kumimoji="1" lang="ja-JP" altLang="en-US" sz="1200"/>
        </a:p>
      </xdr:txBody>
    </xdr:sp>
    <xdr:clientData/>
  </xdr:twoCellAnchor>
  <xdr:twoCellAnchor>
    <xdr:from>
      <xdr:col>21</xdr:col>
      <xdr:colOff>9525</xdr:colOff>
      <xdr:row>764</xdr:row>
      <xdr:rowOff>29861</xdr:rowOff>
    </xdr:from>
    <xdr:to>
      <xdr:col>30</xdr:col>
      <xdr:colOff>0</xdr:colOff>
      <xdr:row>769</xdr:row>
      <xdr:rowOff>180975</xdr:rowOff>
    </xdr:to>
    <xdr:sp macro="" textlink="">
      <xdr:nvSpPr>
        <xdr:cNvPr id="8" name="テキスト ボックス 7"/>
        <xdr:cNvSpPr txBox="1"/>
      </xdr:nvSpPr>
      <xdr:spPr>
        <a:xfrm>
          <a:off x="4210050" y="48474011"/>
          <a:ext cx="1790700" cy="110361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latin typeface="+mn-ea"/>
              <a:ea typeface="+mn-ea"/>
            </a:rPr>
            <a:t>A</a:t>
          </a:r>
          <a:r>
            <a:rPr kumimoji="1" lang="ja-JP" altLang="en-US" sz="1200">
              <a:latin typeface="+mn-ea"/>
              <a:ea typeface="+mn-ea"/>
            </a:rPr>
            <a:t>．民間会社（１事業者）</a:t>
          </a:r>
          <a:endParaRPr kumimoji="1" lang="en-US" altLang="ja-JP" sz="1200">
            <a:latin typeface="+mn-ea"/>
            <a:ea typeface="+mn-ea"/>
          </a:endParaRPr>
        </a:p>
        <a:p>
          <a:pPr algn="ctr"/>
          <a:r>
            <a:rPr kumimoji="1" lang="ja-JP" altLang="en-US" sz="1200">
              <a:latin typeface="+mn-ea"/>
              <a:ea typeface="+mn-ea"/>
            </a:rPr>
            <a:t>１０百万円</a:t>
          </a:r>
          <a:endParaRPr kumimoji="1" lang="en-US" altLang="ja-JP" sz="1200">
            <a:latin typeface="+mn-ea"/>
            <a:ea typeface="+mn-ea"/>
          </a:endParaRPr>
        </a:p>
      </xdr:txBody>
    </xdr:sp>
    <xdr:clientData/>
  </xdr:twoCellAnchor>
  <xdr:twoCellAnchor>
    <xdr:from>
      <xdr:col>25</xdr:col>
      <xdr:colOff>127172</xdr:colOff>
      <xdr:row>758</xdr:row>
      <xdr:rowOff>116243</xdr:rowOff>
    </xdr:from>
    <xdr:to>
      <xdr:col>25</xdr:col>
      <xdr:colOff>133350</xdr:colOff>
      <xdr:row>761</xdr:row>
      <xdr:rowOff>114300</xdr:rowOff>
    </xdr:to>
    <xdr:cxnSp macro="">
      <xdr:nvCxnSpPr>
        <xdr:cNvPr id="9" name="直線矢印コネクタ 8"/>
        <xdr:cNvCxnSpPr/>
      </xdr:nvCxnSpPr>
      <xdr:spPr>
        <a:xfrm>
          <a:off x="5127797" y="47417393"/>
          <a:ext cx="6178" cy="56955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183548</xdr:colOff>
      <xdr:row>762</xdr:row>
      <xdr:rowOff>48397</xdr:rowOff>
    </xdr:from>
    <xdr:to>
      <xdr:col>31</xdr:col>
      <xdr:colOff>152399</xdr:colOff>
      <xdr:row>763</xdr:row>
      <xdr:rowOff>180975</xdr:rowOff>
    </xdr:to>
    <xdr:sp macro="" textlink="">
      <xdr:nvSpPr>
        <xdr:cNvPr id="11" name="大かっこ 10"/>
        <xdr:cNvSpPr/>
      </xdr:nvSpPr>
      <xdr:spPr>
        <a:xfrm>
          <a:off x="3984023" y="48044872"/>
          <a:ext cx="2369151" cy="323078"/>
        </a:xfrm>
        <a:prstGeom prst="bracketPair">
          <a:avLst>
            <a:gd name="adj" fmla="val 26316"/>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200">
              <a:solidFill>
                <a:schemeClr val="tx1"/>
              </a:solidFill>
              <a:latin typeface="+mn-lt"/>
              <a:ea typeface="+mn-ea"/>
              <a:cs typeface="+mn-cs"/>
            </a:rPr>
            <a:t>【</a:t>
          </a:r>
          <a:r>
            <a:rPr kumimoji="1" lang="ja-JP" altLang="en-US" sz="1200">
              <a:solidFill>
                <a:schemeClr val="tx1"/>
              </a:solidFill>
              <a:latin typeface="+mn-lt"/>
              <a:ea typeface="+mn-ea"/>
              <a:cs typeface="+mn-cs"/>
            </a:rPr>
            <a:t>一般競争入札（総合評価）</a:t>
          </a:r>
          <a:r>
            <a:rPr kumimoji="1" lang="en-US" altLang="ja-JP" sz="1200">
              <a:solidFill>
                <a:schemeClr val="tx1"/>
              </a:solidFill>
              <a:latin typeface="+mn-lt"/>
              <a:ea typeface="+mn-ea"/>
              <a:cs typeface="+mn-cs"/>
            </a:rPr>
            <a:t>】</a:t>
          </a:r>
          <a:endParaRPr kumimoji="1" lang="ja-JP" altLang="en-US" sz="1200"/>
        </a:p>
      </xdr:txBody>
    </xdr:sp>
    <xdr:clientData/>
  </xdr:twoCellAnchor>
  <xdr:twoCellAnchor>
    <xdr:from>
      <xdr:col>20</xdr:col>
      <xdr:colOff>171450</xdr:colOff>
      <xdr:row>770</xdr:row>
      <xdr:rowOff>114300</xdr:rowOff>
    </xdr:from>
    <xdr:to>
      <xdr:col>30</xdr:col>
      <xdr:colOff>107415</xdr:colOff>
      <xdr:row>774</xdr:row>
      <xdr:rowOff>164568</xdr:rowOff>
    </xdr:to>
    <xdr:sp macro="" textlink="">
      <xdr:nvSpPr>
        <xdr:cNvPr id="12" name="大かっこ 11"/>
        <xdr:cNvSpPr/>
      </xdr:nvSpPr>
      <xdr:spPr>
        <a:xfrm>
          <a:off x="4171950" y="49701450"/>
          <a:ext cx="1936215" cy="812268"/>
        </a:xfrm>
        <a:prstGeom prst="bracketPair">
          <a:avLst>
            <a:gd name="adj" fmla="val 9733"/>
          </a:avLst>
        </a:prstGeom>
        <a:noFill/>
        <a:ln w="635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データヘルス計画に基づく保健事業の実態把握・分析等に係る経費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3" zoomScaleNormal="75" zoomScaleSheetLayoutView="100" zoomScalePageLayoutView="85" workbookViewId="0">
      <selection activeCell="BF100" sqref="BF10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732</v>
      </c>
      <c r="AK2" s="206"/>
      <c r="AL2" s="206"/>
      <c r="AM2" s="206"/>
      <c r="AN2" s="98" t="s">
        <v>407</v>
      </c>
      <c r="AO2" s="206">
        <v>20</v>
      </c>
      <c r="AP2" s="206"/>
      <c r="AQ2" s="206"/>
      <c r="AR2" s="99" t="s">
        <v>710</v>
      </c>
      <c r="AS2" s="207">
        <v>375</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752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714</v>
      </c>
      <c r="H5" s="555"/>
      <c r="I5" s="555"/>
      <c r="J5" s="555"/>
      <c r="K5" s="555"/>
      <c r="L5" s="555"/>
      <c r="M5" s="556" t="s">
        <v>66</v>
      </c>
      <c r="N5" s="557"/>
      <c r="O5" s="557"/>
      <c r="P5" s="557"/>
      <c r="Q5" s="557"/>
      <c r="R5" s="558"/>
      <c r="S5" s="559" t="s">
        <v>715</v>
      </c>
      <c r="T5" s="555"/>
      <c r="U5" s="555"/>
      <c r="V5" s="555"/>
      <c r="W5" s="555"/>
      <c r="X5" s="560"/>
      <c r="Y5" s="713" t="s">
        <v>3</v>
      </c>
      <c r="Z5" s="714"/>
      <c r="AA5" s="714"/>
      <c r="AB5" s="714"/>
      <c r="AC5" s="714"/>
      <c r="AD5" s="715"/>
      <c r="AE5" s="716" t="s">
        <v>716</v>
      </c>
      <c r="AF5" s="716"/>
      <c r="AG5" s="716"/>
      <c r="AH5" s="716"/>
      <c r="AI5" s="716"/>
      <c r="AJ5" s="716"/>
      <c r="AK5" s="716"/>
      <c r="AL5" s="716"/>
      <c r="AM5" s="716"/>
      <c r="AN5" s="716"/>
      <c r="AO5" s="716"/>
      <c r="AP5" s="717"/>
      <c r="AQ5" s="718" t="s">
        <v>713</v>
      </c>
      <c r="AR5" s="719"/>
      <c r="AS5" s="719"/>
      <c r="AT5" s="719"/>
      <c r="AU5" s="719"/>
      <c r="AV5" s="719"/>
      <c r="AW5" s="719"/>
      <c r="AX5" s="720"/>
    </row>
    <row r="6" spans="1:50" ht="39" customHeight="1" x14ac:dyDescent="0.15">
      <c r="A6" s="723" t="s">
        <v>4</v>
      </c>
      <c r="B6" s="724"/>
      <c r="C6" s="724"/>
      <c r="D6" s="724"/>
      <c r="E6" s="724"/>
      <c r="F6" s="724"/>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22" t="s">
        <v>22</v>
      </c>
      <c r="B7" s="823"/>
      <c r="C7" s="823"/>
      <c r="D7" s="823"/>
      <c r="E7" s="823"/>
      <c r="F7" s="824"/>
      <c r="G7" s="825" t="s">
        <v>717</v>
      </c>
      <c r="H7" s="826"/>
      <c r="I7" s="826"/>
      <c r="J7" s="826"/>
      <c r="K7" s="826"/>
      <c r="L7" s="826"/>
      <c r="M7" s="826"/>
      <c r="N7" s="826"/>
      <c r="O7" s="826"/>
      <c r="P7" s="826"/>
      <c r="Q7" s="826"/>
      <c r="R7" s="826"/>
      <c r="S7" s="826"/>
      <c r="T7" s="826"/>
      <c r="U7" s="826"/>
      <c r="V7" s="826"/>
      <c r="W7" s="826"/>
      <c r="X7" s="827"/>
      <c r="Y7" s="392" t="s">
        <v>390</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2" t="s">
        <v>256</v>
      </c>
      <c r="B8" s="823"/>
      <c r="C8" s="823"/>
      <c r="D8" s="823"/>
      <c r="E8" s="823"/>
      <c r="F8" s="824"/>
      <c r="G8" s="218" t="str">
        <f>入力規則等!A27</f>
        <v>高齢社会対策</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717</v>
      </c>
      <c r="Q13" s="164"/>
      <c r="R13" s="164"/>
      <c r="S13" s="164"/>
      <c r="T13" s="164"/>
      <c r="U13" s="164"/>
      <c r="V13" s="165"/>
      <c r="W13" s="163" t="s">
        <v>717</v>
      </c>
      <c r="X13" s="164"/>
      <c r="Y13" s="164"/>
      <c r="Z13" s="164"/>
      <c r="AA13" s="164"/>
      <c r="AB13" s="164"/>
      <c r="AC13" s="165"/>
      <c r="AD13" s="163">
        <v>17</v>
      </c>
      <c r="AE13" s="164"/>
      <c r="AF13" s="164"/>
      <c r="AG13" s="164"/>
      <c r="AH13" s="164"/>
      <c r="AI13" s="164"/>
      <c r="AJ13" s="165"/>
      <c r="AK13" s="163">
        <v>17</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717</v>
      </c>
      <c r="Q14" s="164"/>
      <c r="R14" s="164"/>
      <c r="S14" s="164"/>
      <c r="T14" s="164"/>
      <c r="U14" s="164"/>
      <c r="V14" s="165"/>
      <c r="W14" s="163" t="s">
        <v>717</v>
      </c>
      <c r="X14" s="164"/>
      <c r="Y14" s="164"/>
      <c r="Z14" s="164"/>
      <c r="AA14" s="164"/>
      <c r="AB14" s="164"/>
      <c r="AC14" s="165"/>
      <c r="AD14" s="163" t="s">
        <v>717</v>
      </c>
      <c r="AE14" s="164"/>
      <c r="AF14" s="164"/>
      <c r="AG14" s="164"/>
      <c r="AH14" s="164"/>
      <c r="AI14" s="164"/>
      <c r="AJ14" s="165"/>
      <c r="AK14" s="163" t="s">
        <v>717</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717</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t="s">
        <v>717</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t="s">
        <v>717</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17</v>
      </c>
      <c r="AE18" s="170"/>
      <c r="AF18" s="170"/>
      <c r="AG18" s="170"/>
      <c r="AH18" s="170"/>
      <c r="AI18" s="170"/>
      <c r="AJ18" s="171"/>
      <c r="AK18" s="169">
        <f>SUM(AK13:AQ17)</f>
        <v>17</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0</v>
      </c>
      <c r="Q19" s="164"/>
      <c r="R19" s="164"/>
      <c r="S19" s="164"/>
      <c r="T19" s="164"/>
      <c r="U19" s="164"/>
      <c r="V19" s="165"/>
      <c r="W19" s="163">
        <v>0</v>
      </c>
      <c r="X19" s="164"/>
      <c r="Y19" s="164"/>
      <c r="Z19" s="164"/>
      <c r="AA19" s="164"/>
      <c r="AB19" s="164"/>
      <c r="AC19" s="165"/>
      <c r="AD19" s="163">
        <v>10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f t="shared" ref="AD20" si="1">IF(AD18=0, "-", SUM(AD19)/AD18)</f>
        <v>0.58823529411764708</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20" t="s">
        <v>354</v>
      </c>
      <c r="H21" s="921"/>
      <c r="I21" s="921"/>
      <c r="J21" s="921"/>
      <c r="K21" s="921"/>
      <c r="L21" s="921"/>
      <c r="M21" s="921"/>
      <c r="N21" s="921"/>
      <c r="O21" s="921"/>
      <c r="P21" s="535" t="str">
        <f>IF(P19=0, "-", SUM(P19)/SUM(P13,P14))</f>
        <v>-</v>
      </c>
      <c r="Q21" s="535"/>
      <c r="R21" s="535"/>
      <c r="S21" s="535"/>
      <c r="T21" s="535"/>
      <c r="U21" s="535"/>
      <c r="V21" s="535"/>
      <c r="W21" s="535" t="str">
        <f t="shared" ref="W21" si="2">IF(W19=0, "-", SUM(W19)/SUM(W13,W14))</f>
        <v>-</v>
      </c>
      <c r="X21" s="535"/>
      <c r="Y21" s="535"/>
      <c r="Z21" s="535"/>
      <c r="AA21" s="535"/>
      <c r="AB21" s="535"/>
      <c r="AC21" s="535"/>
      <c r="AD21" s="535">
        <f t="shared" ref="AD21" si="3">IF(AD19=0, "-", SUM(AD19)/SUM(AD13,AD14))</f>
        <v>0.58823529411764708</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17</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17</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717</v>
      </c>
      <c r="AR31" s="178"/>
      <c r="AS31" s="179" t="s">
        <v>233</v>
      </c>
      <c r="AT31" s="202"/>
      <c r="AU31" s="271" t="s">
        <v>717</v>
      </c>
      <c r="AV31" s="271"/>
      <c r="AW31" s="375" t="s">
        <v>179</v>
      </c>
      <c r="AX31" s="376"/>
    </row>
    <row r="32" spans="1:50" ht="23.25" customHeight="1" x14ac:dyDescent="0.15">
      <c r="A32" s="511"/>
      <c r="B32" s="509"/>
      <c r="C32" s="509"/>
      <c r="D32" s="509"/>
      <c r="E32" s="509"/>
      <c r="F32" s="510"/>
      <c r="G32" s="536" t="s">
        <v>717</v>
      </c>
      <c r="H32" s="537"/>
      <c r="I32" s="537"/>
      <c r="J32" s="537"/>
      <c r="K32" s="537"/>
      <c r="L32" s="537"/>
      <c r="M32" s="537"/>
      <c r="N32" s="537"/>
      <c r="O32" s="538"/>
      <c r="P32" s="191" t="s">
        <v>717</v>
      </c>
      <c r="Q32" s="191"/>
      <c r="R32" s="191"/>
      <c r="S32" s="191"/>
      <c r="T32" s="191"/>
      <c r="U32" s="191"/>
      <c r="V32" s="191"/>
      <c r="W32" s="191"/>
      <c r="X32" s="233"/>
      <c r="Y32" s="339" t="s">
        <v>12</v>
      </c>
      <c r="Z32" s="545"/>
      <c r="AA32" s="546"/>
      <c r="AB32" s="547" t="s">
        <v>717</v>
      </c>
      <c r="AC32" s="547"/>
      <c r="AD32" s="547"/>
      <c r="AE32" s="363" t="s">
        <v>717</v>
      </c>
      <c r="AF32" s="364"/>
      <c r="AG32" s="364"/>
      <c r="AH32" s="364"/>
      <c r="AI32" s="363" t="s">
        <v>717</v>
      </c>
      <c r="AJ32" s="364"/>
      <c r="AK32" s="364"/>
      <c r="AL32" s="364"/>
      <c r="AM32" s="363" t="s">
        <v>756</v>
      </c>
      <c r="AN32" s="364"/>
      <c r="AO32" s="364"/>
      <c r="AP32" s="364"/>
      <c r="AQ32" s="166" t="s">
        <v>717</v>
      </c>
      <c r="AR32" s="167"/>
      <c r="AS32" s="167"/>
      <c r="AT32" s="168"/>
      <c r="AU32" s="364" t="s">
        <v>717</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717</v>
      </c>
      <c r="AC33" s="518"/>
      <c r="AD33" s="518"/>
      <c r="AE33" s="363" t="s">
        <v>717</v>
      </c>
      <c r="AF33" s="364"/>
      <c r="AG33" s="364"/>
      <c r="AH33" s="364"/>
      <c r="AI33" s="363" t="s">
        <v>717</v>
      </c>
      <c r="AJ33" s="364"/>
      <c r="AK33" s="364"/>
      <c r="AL33" s="364"/>
      <c r="AM33" s="363" t="s">
        <v>756</v>
      </c>
      <c r="AN33" s="364"/>
      <c r="AO33" s="364"/>
      <c r="AP33" s="364"/>
      <c r="AQ33" s="166" t="s">
        <v>717</v>
      </c>
      <c r="AR33" s="167"/>
      <c r="AS33" s="167"/>
      <c r="AT33" s="168"/>
      <c r="AU33" s="364" t="s">
        <v>717</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717</v>
      </c>
      <c r="AF34" s="364"/>
      <c r="AG34" s="364"/>
      <c r="AH34" s="364"/>
      <c r="AI34" s="363" t="s">
        <v>717</v>
      </c>
      <c r="AJ34" s="364"/>
      <c r="AK34" s="364"/>
      <c r="AL34" s="364"/>
      <c r="AM34" s="363" t="s">
        <v>756</v>
      </c>
      <c r="AN34" s="364"/>
      <c r="AO34" s="364"/>
      <c r="AP34" s="364"/>
      <c r="AQ34" s="166" t="s">
        <v>717</v>
      </c>
      <c r="AR34" s="167"/>
      <c r="AS34" s="167"/>
      <c r="AT34" s="168"/>
      <c r="AU34" s="364" t="s">
        <v>717</v>
      </c>
      <c r="AV34" s="364"/>
      <c r="AW34" s="364"/>
      <c r="AX34" s="365"/>
    </row>
    <row r="35" spans="1:51" ht="23.25" customHeight="1" x14ac:dyDescent="0.15">
      <c r="A35" s="893" t="s">
        <v>381</v>
      </c>
      <c r="B35" s="894"/>
      <c r="C35" s="894"/>
      <c r="D35" s="894"/>
      <c r="E35" s="894"/>
      <c r="F35" s="895"/>
      <c r="G35" s="899" t="s">
        <v>717</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3" t="s">
        <v>381</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f t="shared" si="4"/>
        <v>0</v>
      </c>
    </row>
    <row r="43" spans="1:51" ht="23.25" hidden="1"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4"/>
      <c r="AF43" s="904"/>
      <c r="AG43" s="904"/>
      <c r="AH43" s="904"/>
      <c r="AI43" s="904"/>
      <c r="AJ43" s="904"/>
      <c r="AK43" s="904"/>
      <c r="AL43" s="904"/>
      <c r="AM43" s="904"/>
      <c r="AN43" s="904"/>
      <c r="AO43" s="904"/>
      <c r="AP43" s="904"/>
      <c r="AQ43" s="903"/>
      <c r="AR43" s="903"/>
      <c r="AS43" s="903"/>
      <c r="AT43" s="903"/>
      <c r="AU43" s="903"/>
      <c r="AV43" s="903"/>
      <c r="AW43" s="903"/>
      <c r="AX43" s="905"/>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3" t="s">
        <v>381</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f t="shared" si="5"/>
        <v>0</v>
      </c>
    </row>
    <row r="50" spans="1:51" ht="23.25" hidden="1"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4"/>
      <c r="AF50" s="904"/>
      <c r="AG50" s="904"/>
      <c r="AH50" s="904"/>
      <c r="AI50" s="904"/>
      <c r="AJ50" s="904"/>
      <c r="AK50" s="904"/>
      <c r="AL50" s="904"/>
      <c r="AM50" s="904"/>
      <c r="AN50" s="904"/>
      <c r="AO50" s="904"/>
      <c r="AP50" s="904"/>
      <c r="AQ50" s="903"/>
      <c r="AR50" s="903"/>
      <c r="AS50" s="903"/>
      <c r="AT50" s="903"/>
      <c r="AU50" s="903"/>
      <c r="AV50" s="903"/>
      <c r="AW50" s="903"/>
      <c r="AX50" s="905"/>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3" t="s">
        <v>381</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f t="shared" si="6"/>
        <v>0</v>
      </c>
    </row>
    <row r="57" spans="1:51"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4"/>
      <c r="AF57" s="904"/>
      <c r="AG57" s="904"/>
      <c r="AH57" s="904"/>
      <c r="AI57" s="904"/>
      <c r="AJ57" s="904"/>
      <c r="AK57" s="904"/>
      <c r="AL57" s="904"/>
      <c r="AM57" s="904"/>
      <c r="AN57" s="904"/>
      <c r="AO57" s="904"/>
      <c r="AP57" s="904"/>
      <c r="AQ57" s="903"/>
      <c r="AR57" s="903"/>
      <c r="AS57" s="903"/>
      <c r="AT57" s="903"/>
      <c r="AU57" s="903"/>
      <c r="AV57" s="903"/>
      <c r="AW57" s="903"/>
      <c r="AX57" s="905"/>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3" t="s">
        <v>381</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f t="shared" si="7"/>
        <v>0</v>
      </c>
    </row>
    <row r="64" spans="1:51"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4"/>
      <c r="AF64" s="904"/>
      <c r="AG64" s="904"/>
      <c r="AH64" s="904"/>
      <c r="AI64" s="904"/>
      <c r="AJ64" s="904"/>
      <c r="AK64" s="904"/>
      <c r="AL64" s="904"/>
      <c r="AM64" s="904"/>
      <c r="AN64" s="904"/>
      <c r="AO64" s="904"/>
      <c r="AP64" s="904"/>
      <c r="AQ64" s="904"/>
      <c r="AR64" s="904"/>
      <c r="AS64" s="904"/>
      <c r="AT64" s="904"/>
      <c r="AU64" s="903"/>
      <c r="AV64" s="903"/>
      <c r="AW64" s="903"/>
      <c r="AX64" s="905"/>
      <c r="AY64">
        <f t="shared" si="7"/>
        <v>0</v>
      </c>
    </row>
    <row r="65" spans="1:51" ht="18.75" hidden="1" customHeight="1" x14ac:dyDescent="0.15">
      <c r="A65" s="854" t="s">
        <v>350</v>
      </c>
      <c r="B65" s="855"/>
      <c r="C65" s="855"/>
      <c r="D65" s="855"/>
      <c r="E65" s="855"/>
      <c r="F65" s="856"/>
      <c r="G65" s="857"/>
      <c r="H65" s="859" t="s">
        <v>146</v>
      </c>
      <c r="I65" s="859"/>
      <c r="J65" s="859"/>
      <c r="K65" s="859"/>
      <c r="L65" s="859"/>
      <c r="M65" s="859"/>
      <c r="N65" s="859"/>
      <c r="O65" s="860"/>
      <c r="P65" s="863" t="s">
        <v>59</v>
      </c>
      <c r="Q65" s="859"/>
      <c r="R65" s="859"/>
      <c r="S65" s="859"/>
      <c r="T65" s="859"/>
      <c r="U65" s="859"/>
      <c r="V65" s="860"/>
      <c r="W65" s="865" t="s">
        <v>345</v>
      </c>
      <c r="X65" s="866"/>
      <c r="Y65" s="869"/>
      <c r="Z65" s="869"/>
      <c r="AA65" s="870"/>
      <c r="AB65" s="863" t="s">
        <v>11</v>
      </c>
      <c r="AC65" s="859"/>
      <c r="AD65" s="860"/>
      <c r="AE65" s="335" t="s">
        <v>391</v>
      </c>
      <c r="AF65" s="335"/>
      <c r="AG65" s="335"/>
      <c r="AH65" s="335"/>
      <c r="AI65" s="335" t="s">
        <v>413</v>
      </c>
      <c r="AJ65" s="335"/>
      <c r="AK65" s="335"/>
      <c r="AL65" s="335"/>
      <c r="AM65" s="335" t="s">
        <v>510</v>
      </c>
      <c r="AN65" s="335"/>
      <c r="AO65" s="335"/>
      <c r="AP65" s="335"/>
      <c r="AQ65" s="215" t="s">
        <v>232</v>
      </c>
      <c r="AR65" s="199"/>
      <c r="AS65" s="199"/>
      <c r="AT65" s="200"/>
      <c r="AU65" s="972" t="s">
        <v>134</v>
      </c>
      <c r="AV65" s="972"/>
      <c r="AW65" s="972"/>
      <c r="AX65" s="973"/>
      <c r="AY65">
        <f>COUNTA($H$67)</f>
        <v>0</v>
      </c>
    </row>
    <row r="66" spans="1:51"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35"/>
      <c r="AF66" s="335"/>
      <c r="AG66" s="335"/>
      <c r="AH66" s="335"/>
      <c r="AI66" s="335"/>
      <c r="AJ66" s="335"/>
      <c r="AK66" s="335"/>
      <c r="AL66" s="335"/>
      <c r="AM66" s="335"/>
      <c r="AN66" s="335"/>
      <c r="AO66" s="335"/>
      <c r="AP66" s="335"/>
      <c r="AQ66" s="231"/>
      <c r="AR66" s="178"/>
      <c r="AS66" s="179" t="s">
        <v>233</v>
      </c>
      <c r="AT66" s="202"/>
      <c r="AU66" s="271"/>
      <c r="AV66" s="271"/>
      <c r="AW66" s="861" t="s">
        <v>348</v>
      </c>
      <c r="AX66" s="974"/>
      <c r="AY66">
        <f>$AY$65</f>
        <v>0</v>
      </c>
    </row>
    <row r="67" spans="1:51" ht="23.25" hidden="1" customHeight="1" x14ac:dyDescent="0.15">
      <c r="A67" s="847"/>
      <c r="B67" s="848"/>
      <c r="C67" s="848"/>
      <c r="D67" s="848"/>
      <c r="E67" s="848"/>
      <c r="F67" s="849"/>
      <c r="G67" s="975" t="s">
        <v>234</v>
      </c>
      <c r="H67" s="958"/>
      <c r="I67" s="959"/>
      <c r="J67" s="959"/>
      <c r="K67" s="959"/>
      <c r="L67" s="959"/>
      <c r="M67" s="959"/>
      <c r="N67" s="959"/>
      <c r="O67" s="960"/>
      <c r="P67" s="958"/>
      <c r="Q67" s="959"/>
      <c r="R67" s="959"/>
      <c r="S67" s="959"/>
      <c r="T67" s="959"/>
      <c r="U67" s="959"/>
      <c r="V67" s="960"/>
      <c r="W67" s="964"/>
      <c r="X67" s="965"/>
      <c r="Y67" s="945" t="s">
        <v>12</v>
      </c>
      <c r="Z67" s="945"/>
      <c r="AA67" s="946"/>
      <c r="AB67" s="947" t="s">
        <v>371</v>
      </c>
      <c r="AC67" s="947"/>
      <c r="AD67" s="947"/>
      <c r="AE67" s="363"/>
      <c r="AF67" s="364"/>
      <c r="AG67" s="364"/>
      <c r="AH67" s="364"/>
      <c r="AI67" s="363"/>
      <c r="AJ67" s="364"/>
      <c r="AK67" s="364"/>
      <c r="AL67" s="364"/>
      <c r="AM67" s="363"/>
      <c r="AN67" s="364"/>
      <c r="AO67" s="364"/>
      <c r="AP67" s="364"/>
      <c r="AQ67" s="363"/>
      <c r="AR67" s="364"/>
      <c r="AS67" s="364"/>
      <c r="AT67" s="812"/>
      <c r="AU67" s="364"/>
      <c r="AV67" s="364"/>
      <c r="AW67" s="364"/>
      <c r="AX67" s="365"/>
      <c r="AY67">
        <f t="shared" ref="AY67:AY72" si="8">$AY$65</f>
        <v>0</v>
      </c>
    </row>
    <row r="68" spans="1:51" ht="23.25" hidden="1" customHeight="1" x14ac:dyDescent="0.15">
      <c r="A68" s="847"/>
      <c r="B68" s="848"/>
      <c r="C68" s="848"/>
      <c r="D68" s="848"/>
      <c r="E68" s="848"/>
      <c r="F68" s="849"/>
      <c r="G68" s="935"/>
      <c r="H68" s="961"/>
      <c r="I68" s="962"/>
      <c r="J68" s="962"/>
      <c r="K68" s="962"/>
      <c r="L68" s="962"/>
      <c r="M68" s="962"/>
      <c r="N68" s="962"/>
      <c r="O68" s="963"/>
      <c r="P68" s="961"/>
      <c r="Q68" s="962"/>
      <c r="R68" s="962"/>
      <c r="S68" s="962"/>
      <c r="T68" s="962"/>
      <c r="U68" s="962"/>
      <c r="V68" s="963"/>
      <c r="W68" s="966"/>
      <c r="X68" s="967"/>
      <c r="Y68" s="130" t="s">
        <v>54</v>
      </c>
      <c r="Z68" s="130"/>
      <c r="AA68" s="131"/>
      <c r="AB68" s="970" t="s">
        <v>371</v>
      </c>
      <c r="AC68" s="970"/>
      <c r="AD68" s="970"/>
      <c r="AE68" s="363"/>
      <c r="AF68" s="364"/>
      <c r="AG68" s="364"/>
      <c r="AH68" s="364"/>
      <c r="AI68" s="363"/>
      <c r="AJ68" s="364"/>
      <c r="AK68" s="364"/>
      <c r="AL68" s="364"/>
      <c r="AM68" s="363"/>
      <c r="AN68" s="364"/>
      <c r="AO68" s="364"/>
      <c r="AP68" s="364"/>
      <c r="AQ68" s="363"/>
      <c r="AR68" s="364"/>
      <c r="AS68" s="364"/>
      <c r="AT68" s="812"/>
      <c r="AU68" s="364"/>
      <c r="AV68" s="364"/>
      <c r="AW68" s="364"/>
      <c r="AX68" s="365"/>
      <c r="AY68">
        <f t="shared" si="8"/>
        <v>0</v>
      </c>
    </row>
    <row r="69" spans="1:51" ht="23.25" hidden="1" customHeight="1" x14ac:dyDescent="0.15">
      <c r="A69" s="847"/>
      <c r="B69" s="848"/>
      <c r="C69" s="848"/>
      <c r="D69" s="848"/>
      <c r="E69" s="848"/>
      <c r="F69" s="849"/>
      <c r="G69" s="976"/>
      <c r="H69" s="961"/>
      <c r="I69" s="962"/>
      <c r="J69" s="962"/>
      <c r="K69" s="962"/>
      <c r="L69" s="962"/>
      <c r="M69" s="962"/>
      <c r="N69" s="962"/>
      <c r="O69" s="963"/>
      <c r="P69" s="961"/>
      <c r="Q69" s="962"/>
      <c r="R69" s="962"/>
      <c r="S69" s="962"/>
      <c r="T69" s="962"/>
      <c r="U69" s="962"/>
      <c r="V69" s="963"/>
      <c r="W69" s="968"/>
      <c r="X69" s="969"/>
      <c r="Y69" s="130" t="s">
        <v>13</v>
      </c>
      <c r="Z69" s="130"/>
      <c r="AA69" s="131"/>
      <c r="AB69" s="971" t="s">
        <v>372</v>
      </c>
      <c r="AC69" s="971"/>
      <c r="AD69" s="971"/>
      <c r="AE69" s="371"/>
      <c r="AF69" s="372"/>
      <c r="AG69" s="372"/>
      <c r="AH69" s="372"/>
      <c r="AI69" s="371"/>
      <c r="AJ69" s="372"/>
      <c r="AK69" s="372"/>
      <c r="AL69" s="372"/>
      <c r="AM69" s="371"/>
      <c r="AN69" s="372"/>
      <c r="AO69" s="372"/>
      <c r="AP69" s="372"/>
      <c r="AQ69" s="363"/>
      <c r="AR69" s="364"/>
      <c r="AS69" s="364"/>
      <c r="AT69" s="812"/>
      <c r="AU69" s="364"/>
      <c r="AV69" s="364"/>
      <c r="AW69" s="364"/>
      <c r="AX69" s="365"/>
      <c r="AY69">
        <f t="shared" si="8"/>
        <v>0</v>
      </c>
    </row>
    <row r="70" spans="1:51" ht="23.25" hidden="1" customHeight="1" x14ac:dyDescent="0.15">
      <c r="A70" s="847" t="s">
        <v>355</v>
      </c>
      <c r="B70" s="848"/>
      <c r="C70" s="848"/>
      <c r="D70" s="848"/>
      <c r="E70" s="848"/>
      <c r="F70" s="849"/>
      <c r="G70" s="935" t="s">
        <v>235</v>
      </c>
      <c r="H70" s="936"/>
      <c r="I70" s="936"/>
      <c r="J70" s="936"/>
      <c r="K70" s="936"/>
      <c r="L70" s="936"/>
      <c r="M70" s="936"/>
      <c r="N70" s="936"/>
      <c r="O70" s="936"/>
      <c r="P70" s="936"/>
      <c r="Q70" s="936"/>
      <c r="R70" s="936"/>
      <c r="S70" s="936"/>
      <c r="T70" s="936"/>
      <c r="U70" s="936"/>
      <c r="V70" s="936"/>
      <c r="W70" s="939" t="s">
        <v>370</v>
      </c>
      <c r="X70" s="940"/>
      <c r="Y70" s="945" t="s">
        <v>12</v>
      </c>
      <c r="Z70" s="945"/>
      <c r="AA70" s="946"/>
      <c r="AB70" s="947" t="s">
        <v>371</v>
      </c>
      <c r="AC70" s="947"/>
      <c r="AD70" s="947"/>
      <c r="AE70" s="363"/>
      <c r="AF70" s="364"/>
      <c r="AG70" s="364"/>
      <c r="AH70" s="364"/>
      <c r="AI70" s="363"/>
      <c r="AJ70" s="364"/>
      <c r="AK70" s="364"/>
      <c r="AL70" s="364"/>
      <c r="AM70" s="363"/>
      <c r="AN70" s="364"/>
      <c r="AO70" s="364"/>
      <c r="AP70" s="364"/>
      <c r="AQ70" s="363"/>
      <c r="AR70" s="364"/>
      <c r="AS70" s="364"/>
      <c r="AT70" s="812"/>
      <c r="AU70" s="364"/>
      <c r="AV70" s="364"/>
      <c r="AW70" s="364"/>
      <c r="AX70" s="365"/>
      <c r="AY70">
        <f t="shared" si="8"/>
        <v>0</v>
      </c>
    </row>
    <row r="71" spans="1:51" ht="23.25" hidden="1" customHeight="1" x14ac:dyDescent="0.15">
      <c r="A71" s="847"/>
      <c r="B71" s="848"/>
      <c r="C71" s="848"/>
      <c r="D71" s="848"/>
      <c r="E71" s="848"/>
      <c r="F71" s="849"/>
      <c r="G71" s="935"/>
      <c r="H71" s="937"/>
      <c r="I71" s="937"/>
      <c r="J71" s="937"/>
      <c r="K71" s="937"/>
      <c r="L71" s="937"/>
      <c r="M71" s="937"/>
      <c r="N71" s="937"/>
      <c r="O71" s="937"/>
      <c r="P71" s="937"/>
      <c r="Q71" s="937"/>
      <c r="R71" s="937"/>
      <c r="S71" s="937"/>
      <c r="T71" s="937"/>
      <c r="U71" s="937"/>
      <c r="V71" s="937"/>
      <c r="W71" s="941"/>
      <c r="X71" s="942"/>
      <c r="Y71" s="130" t="s">
        <v>54</v>
      </c>
      <c r="Z71" s="130"/>
      <c r="AA71" s="131"/>
      <c r="AB71" s="970" t="s">
        <v>371</v>
      </c>
      <c r="AC71" s="970"/>
      <c r="AD71" s="970"/>
      <c r="AE71" s="363"/>
      <c r="AF71" s="364"/>
      <c r="AG71" s="364"/>
      <c r="AH71" s="364"/>
      <c r="AI71" s="363"/>
      <c r="AJ71" s="364"/>
      <c r="AK71" s="364"/>
      <c r="AL71" s="364"/>
      <c r="AM71" s="363"/>
      <c r="AN71" s="364"/>
      <c r="AO71" s="364"/>
      <c r="AP71" s="364"/>
      <c r="AQ71" s="363"/>
      <c r="AR71" s="364"/>
      <c r="AS71" s="364"/>
      <c r="AT71" s="812"/>
      <c r="AU71" s="364"/>
      <c r="AV71" s="364"/>
      <c r="AW71" s="364"/>
      <c r="AX71" s="365"/>
      <c r="AY71">
        <f t="shared" si="8"/>
        <v>0</v>
      </c>
    </row>
    <row r="72" spans="1:51" ht="23.25" hidden="1" customHeight="1" x14ac:dyDescent="0.15">
      <c r="A72" s="850"/>
      <c r="B72" s="851"/>
      <c r="C72" s="851"/>
      <c r="D72" s="851"/>
      <c r="E72" s="851"/>
      <c r="F72" s="852"/>
      <c r="G72" s="935"/>
      <c r="H72" s="938"/>
      <c r="I72" s="938"/>
      <c r="J72" s="938"/>
      <c r="K72" s="938"/>
      <c r="L72" s="938"/>
      <c r="M72" s="938"/>
      <c r="N72" s="938"/>
      <c r="O72" s="938"/>
      <c r="P72" s="938"/>
      <c r="Q72" s="938"/>
      <c r="R72" s="938"/>
      <c r="S72" s="938"/>
      <c r="T72" s="938"/>
      <c r="U72" s="938"/>
      <c r="V72" s="938"/>
      <c r="W72" s="943"/>
      <c r="X72" s="944"/>
      <c r="Y72" s="130" t="s">
        <v>13</v>
      </c>
      <c r="Z72" s="130"/>
      <c r="AA72" s="131"/>
      <c r="AB72" s="971" t="s">
        <v>372</v>
      </c>
      <c r="AC72" s="971"/>
      <c r="AD72" s="971"/>
      <c r="AE72" s="371"/>
      <c r="AF72" s="372"/>
      <c r="AG72" s="372"/>
      <c r="AH72" s="372"/>
      <c r="AI72" s="371"/>
      <c r="AJ72" s="372"/>
      <c r="AK72" s="372"/>
      <c r="AL72" s="372"/>
      <c r="AM72" s="371"/>
      <c r="AN72" s="372"/>
      <c r="AO72" s="372"/>
      <c r="AP72" s="934"/>
      <c r="AQ72" s="363"/>
      <c r="AR72" s="364"/>
      <c r="AS72" s="364"/>
      <c r="AT72" s="812"/>
      <c r="AU72" s="364"/>
      <c r="AV72" s="364"/>
      <c r="AW72" s="364"/>
      <c r="AX72" s="365"/>
      <c r="AY72">
        <f t="shared" si="8"/>
        <v>0</v>
      </c>
    </row>
    <row r="73" spans="1:51" ht="18.75" hidden="1" customHeight="1" x14ac:dyDescent="0.15">
      <c r="A73" s="833" t="s">
        <v>350</v>
      </c>
      <c r="B73" s="834"/>
      <c r="C73" s="834"/>
      <c r="D73" s="834"/>
      <c r="E73" s="834"/>
      <c r="F73" s="835"/>
      <c r="G73" s="804"/>
      <c r="H73" s="199" t="s">
        <v>146</v>
      </c>
      <c r="I73" s="199"/>
      <c r="J73" s="199"/>
      <c r="K73" s="199"/>
      <c r="L73" s="199"/>
      <c r="M73" s="199"/>
      <c r="N73" s="199"/>
      <c r="O73" s="200"/>
      <c r="P73" s="215" t="s">
        <v>59</v>
      </c>
      <c r="Q73" s="199"/>
      <c r="R73" s="199"/>
      <c r="S73" s="199"/>
      <c r="T73" s="199"/>
      <c r="U73" s="199"/>
      <c r="V73" s="199"/>
      <c r="W73" s="199"/>
      <c r="X73" s="200"/>
      <c r="Y73" s="806"/>
      <c r="Z73" s="807"/>
      <c r="AA73" s="808"/>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6"/>
      <c r="B74" s="837"/>
      <c r="C74" s="837"/>
      <c r="D74" s="837"/>
      <c r="E74" s="837"/>
      <c r="F74" s="838"/>
      <c r="G74" s="805"/>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6"/>
      <c r="B75" s="837"/>
      <c r="C75" s="837"/>
      <c r="D75" s="837"/>
      <c r="E75" s="837"/>
      <c r="F75" s="838"/>
      <c r="G75" s="779"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6"/>
      <c r="B76" s="837"/>
      <c r="C76" s="837"/>
      <c r="D76" s="837"/>
      <c r="E76" s="837"/>
      <c r="F76" s="838"/>
      <c r="G76" s="780"/>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6"/>
      <c r="B77" s="837"/>
      <c r="C77" s="837"/>
      <c r="D77" s="837"/>
      <c r="E77" s="837"/>
      <c r="F77" s="838"/>
      <c r="G77" s="781"/>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8" t="s">
        <v>384</v>
      </c>
      <c r="B78" s="909"/>
      <c r="C78" s="909"/>
      <c r="D78" s="909"/>
      <c r="E78" s="906" t="s">
        <v>328</v>
      </c>
      <c r="F78" s="907"/>
      <c r="G78" s="54" t="s">
        <v>235</v>
      </c>
      <c r="H78" s="790"/>
      <c r="I78" s="245"/>
      <c r="J78" s="245"/>
      <c r="K78" s="245"/>
      <c r="L78" s="245"/>
      <c r="M78" s="245"/>
      <c r="N78" s="245"/>
      <c r="O78" s="791"/>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9" t="s">
        <v>149</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26" t="s">
        <v>344</v>
      </c>
      <c r="AP79" s="127"/>
      <c r="AQ79" s="127"/>
      <c r="AR79" s="76" t="s">
        <v>342</v>
      </c>
      <c r="AS79" s="126"/>
      <c r="AT79" s="127"/>
      <c r="AU79" s="127"/>
      <c r="AV79" s="127"/>
      <c r="AW79" s="127"/>
      <c r="AX79" s="128"/>
      <c r="AY79">
        <f>COUNTIF($AR$79,"☑")</f>
        <v>0</v>
      </c>
    </row>
    <row r="80" spans="1:51" ht="18.75" customHeight="1" x14ac:dyDescent="0.15">
      <c r="A80" s="515" t="s">
        <v>147</v>
      </c>
      <c r="B80" s="842" t="s">
        <v>341</v>
      </c>
      <c r="C80" s="843"/>
      <c r="D80" s="843"/>
      <c r="E80" s="843"/>
      <c r="F80" s="844"/>
      <c r="G80" s="777" t="s">
        <v>139</v>
      </c>
      <c r="H80" s="777"/>
      <c r="I80" s="777"/>
      <c r="J80" s="777"/>
      <c r="K80" s="777"/>
      <c r="L80" s="777"/>
      <c r="M80" s="777"/>
      <c r="N80" s="777"/>
      <c r="O80" s="777"/>
      <c r="P80" s="777"/>
      <c r="Q80" s="777"/>
      <c r="R80" s="777"/>
      <c r="S80" s="777"/>
      <c r="T80" s="777"/>
      <c r="U80" s="777"/>
      <c r="V80" s="777"/>
      <c r="W80" s="777"/>
      <c r="X80" s="777"/>
      <c r="Y80" s="777"/>
      <c r="Z80" s="777"/>
      <c r="AA80" s="778"/>
      <c r="AB80" s="776" t="s">
        <v>701</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78"/>
      <c r="AY80">
        <f>COUNTA($G$82)</f>
        <v>1</v>
      </c>
    </row>
    <row r="81" spans="1:60" ht="18.75" customHeight="1" x14ac:dyDescent="0.15">
      <c r="A81" s="516"/>
      <c r="B81" s="845"/>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4.95" customHeight="1" x14ac:dyDescent="0.15">
      <c r="A82" s="516"/>
      <c r="B82" s="845"/>
      <c r="C82" s="548"/>
      <c r="D82" s="548"/>
      <c r="E82" s="548"/>
      <c r="F82" s="549"/>
      <c r="G82" s="497" t="s">
        <v>722</v>
      </c>
      <c r="H82" s="497"/>
      <c r="I82" s="497"/>
      <c r="J82" s="497"/>
      <c r="K82" s="497"/>
      <c r="L82" s="497"/>
      <c r="M82" s="497"/>
      <c r="N82" s="497"/>
      <c r="O82" s="497"/>
      <c r="P82" s="497"/>
      <c r="Q82" s="497"/>
      <c r="R82" s="497"/>
      <c r="S82" s="497"/>
      <c r="T82" s="497"/>
      <c r="U82" s="497"/>
      <c r="V82" s="497"/>
      <c r="W82" s="497"/>
      <c r="X82" s="497"/>
      <c r="Y82" s="497"/>
      <c r="Z82" s="497"/>
      <c r="AA82" s="748"/>
      <c r="AB82" s="496" t="s">
        <v>736</v>
      </c>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1</v>
      </c>
    </row>
    <row r="83" spans="1:60" ht="24.95" customHeight="1" x14ac:dyDescent="0.15">
      <c r="A83" s="516"/>
      <c r="B83" s="845"/>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1</v>
      </c>
    </row>
    <row r="84" spans="1:60" ht="24.95" customHeight="1" x14ac:dyDescent="0.15">
      <c r="A84" s="516"/>
      <c r="B84" s="846"/>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1</v>
      </c>
    </row>
    <row r="85" spans="1:60" ht="18.75" customHeight="1" x14ac:dyDescent="0.15">
      <c r="A85" s="516"/>
      <c r="B85" s="548" t="s">
        <v>145</v>
      </c>
      <c r="C85" s="548"/>
      <c r="D85" s="548"/>
      <c r="E85" s="548"/>
      <c r="F85" s="549"/>
      <c r="G85" s="792" t="s">
        <v>61</v>
      </c>
      <c r="H85" s="777"/>
      <c r="I85" s="777"/>
      <c r="J85" s="777"/>
      <c r="K85" s="777"/>
      <c r="L85" s="777"/>
      <c r="M85" s="777"/>
      <c r="N85" s="777"/>
      <c r="O85" s="778"/>
      <c r="P85" s="776" t="s">
        <v>63</v>
      </c>
      <c r="Q85" s="777"/>
      <c r="R85" s="777"/>
      <c r="S85" s="777"/>
      <c r="T85" s="777"/>
      <c r="U85" s="777"/>
      <c r="V85" s="777"/>
      <c r="W85" s="777"/>
      <c r="X85" s="778"/>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t="s">
        <v>717</v>
      </c>
      <c r="AR86" s="271"/>
      <c r="AS86" s="179" t="s">
        <v>233</v>
      </c>
      <c r="AT86" s="202"/>
      <c r="AU86" s="271" t="s">
        <v>717</v>
      </c>
      <c r="AV86" s="271"/>
      <c r="AW86" s="375" t="s">
        <v>179</v>
      </c>
      <c r="AX86" s="376"/>
      <c r="AY86">
        <f t="shared" si="10"/>
        <v>1</v>
      </c>
      <c r="AZ86" s="10"/>
      <c r="BA86" s="10"/>
      <c r="BB86" s="10"/>
      <c r="BC86" s="10"/>
      <c r="BD86" s="10"/>
      <c r="BE86" s="10"/>
      <c r="BF86" s="10"/>
      <c r="BG86" s="10"/>
      <c r="BH86" s="10"/>
    </row>
    <row r="87" spans="1:60" ht="18.75" customHeight="1" x14ac:dyDescent="0.15">
      <c r="A87" s="516"/>
      <c r="B87" s="548"/>
      <c r="C87" s="548"/>
      <c r="D87" s="548"/>
      <c r="E87" s="548"/>
      <c r="F87" s="549"/>
      <c r="G87" s="232" t="s">
        <v>723</v>
      </c>
      <c r="H87" s="191"/>
      <c r="I87" s="191"/>
      <c r="J87" s="191"/>
      <c r="K87" s="191"/>
      <c r="L87" s="191"/>
      <c r="M87" s="191"/>
      <c r="N87" s="191"/>
      <c r="O87" s="233"/>
      <c r="P87" s="191" t="s">
        <v>724</v>
      </c>
      <c r="Q87" s="797"/>
      <c r="R87" s="797"/>
      <c r="S87" s="797"/>
      <c r="T87" s="797"/>
      <c r="U87" s="797"/>
      <c r="V87" s="797"/>
      <c r="W87" s="797"/>
      <c r="X87" s="798"/>
      <c r="Y87" s="751" t="s">
        <v>62</v>
      </c>
      <c r="Z87" s="752"/>
      <c r="AA87" s="753"/>
      <c r="AB87" s="547" t="s">
        <v>733</v>
      </c>
      <c r="AC87" s="547"/>
      <c r="AD87" s="547"/>
      <c r="AE87" s="363" t="s">
        <v>717</v>
      </c>
      <c r="AF87" s="364"/>
      <c r="AG87" s="364"/>
      <c r="AH87" s="364"/>
      <c r="AI87" s="363" t="s">
        <v>717</v>
      </c>
      <c r="AJ87" s="364"/>
      <c r="AK87" s="364"/>
      <c r="AL87" s="364"/>
      <c r="AM87" s="363">
        <v>12</v>
      </c>
      <c r="AN87" s="364"/>
      <c r="AO87" s="364"/>
      <c r="AP87" s="364"/>
      <c r="AQ87" s="166" t="s">
        <v>717</v>
      </c>
      <c r="AR87" s="167"/>
      <c r="AS87" s="167"/>
      <c r="AT87" s="168"/>
      <c r="AU87" s="364" t="s">
        <v>717</v>
      </c>
      <c r="AV87" s="364"/>
      <c r="AW87" s="364"/>
      <c r="AX87" s="365"/>
      <c r="AY87">
        <f t="shared" si="10"/>
        <v>1</v>
      </c>
    </row>
    <row r="88" spans="1:60" ht="18.75" customHeight="1" x14ac:dyDescent="0.15">
      <c r="A88" s="516"/>
      <c r="B88" s="548"/>
      <c r="C88" s="548"/>
      <c r="D88" s="548"/>
      <c r="E88" s="548"/>
      <c r="F88" s="549"/>
      <c r="G88" s="234"/>
      <c r="H88" s="235"/>
      <c r="I88" s="235"/>
      <c r="J88" s="235"/>
      <c r="K88" s="235"/>
      <c r="L88" s="235"/>
      <c r="M88" s="235"/>
      <c r="N88" s="235"/>
      <c r="O88" s="236"/>
      <c r="P88" s="799"/>
      <c r="Q88" s="799"/>
      <c r="R88" s="799"/>
      <c r="S88" s="799"/>
      <c r="T88" s="799"/>
      <c r="U88" s="799"/>
      <c r="V88" s="799"/>
      <c r="W88" s="799"/>
      <c r="X88" s="800"/>
      <c r="Y88" s="728" t="s">
        <v>54</v>
      </c>
      <c r="Z88" s="729"/>
      <c r="AA88" s="730"/>
      <c r="AB88" s="518" t="s">
        <v>733</v>
      </c>
      <c r="AC88" s="518"/>
      <c r="AD88" s="518"/>
      <c r="AE88" s="363" t="s">
        <v>717</v>
      </c>
      <c r="AF88" s="364"/>
      <c r="AG88" s="364"/>
      <c r="AH88" s="364"/>
      <c r="AI88" s="363" t="s">
        <v>717</v>
      </c>
      <c r="AJ88" s="364"/>
      <c r="AK88" s="364"/>
      <c r="AL88" s="364"/>
      <c r="AM88" s="363">
        <v>12</v>
      </c>
      <c r="AN88" s="364"/>
      <c r="AO88" s="364"/>
      <c r="AP88" s="364"/>
      <c r="AQ88" s="166" t="s">
        <v>717</v>
      </c>
      <c r="AR88" s="167"/>
      <c r="AS88" s="167"/>
      <c r="AT88" s="168"/>
      <c r="AU88" s="364" t="s">
        <v>717</v>
      </c>
      <c r="AV88" s="364"/>
      <c r="AW88" s="364"/>
      <c r="AX88" s="365"/>
      <c r="AY88">
        <f t="shared" si="10"/>
        <v>1</v>
      </c>
      <c r="AZ88" s="10"/>
      <c r="BA88" s="10"/>
      <c r="BB88" s="10"/>
      <c r="BC88" s="10"/>
    </row>
    <row r="89" spans="1:60" ht="18.75" customHeight="1" thickBot="1" x14ac:dyDescent="0.2">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801"/>
      <c r="Y89" s="728" t="s">
        <v>13</v>
      </c>
      <c r="Z89" s="729"/>
      <c r="AA89" s="730"/>
      <c r="AB89" s="457" t="s">
        <v>14</v>
      </c>
      <c r="AC89" s="457"/>
      <c r="AD89" s="457"/>
      <c r="AE89" s="371" t="s">
        <v>717</v>
      </c>
      <c r="AF89" s="372"/>
      <c r="AG89" s="372"/>
      <c r="AH89" s="372"/>
      <c r="AI89" s="371" t="s">
        <v>717</v>
      </c>
      <c r="AJ89" s="372"/>
      <c r="AK89" s="372"/>
      <c r="AL89" s="372"/>
      <c r="AM89" s="371">
        <f>AM87/AM88*100</f>
        <v>100</v>
      </c>
      <c r="AN89" s="372"/>
      <c r="AO89" s="372"/>
      <c r="AP89" s="372"/>
      <c r="AQ89" s="166" t="s">
        <v>717</v>
      </c>
      <c r="AR89" s="167"/>
      <c r="AS89" s="167"/>
      <c r="AT89" s="168"/>
      <c r="AU89" s="364" t="s">
        <v>717</v>
      </c>
      <c r="AV89" s="364"/>
      <c r="AW89" s="364"/>
      <c r="AX89" s="365"/>
      <c r="AY89">
        <f t="shared" si="10"/>
        <v>1</v>
      </c>
      <c r="AZ89" s="10"/>
      <c r="BA89" s="10"/>
      <c r="BB89" s="10"/>
      <c r="BC89" s="10"/>
      <c r="BD89" s="10"/>
      <c r="BE89" s="10"/>
      <c r="BF89" s="10"/>
      <c r="BG89" s="10"/>
      <c r="BH89" s="10"/>
    </row>
    <row r="90" spans="1:60" ht="18.75" hidden="1" customHeight="1" x14ac:dyDescent="0.15">
      <c r="A90" s="516"/>
      <c r="B90" s="548" t="s">
        <v>145</v>
      </c>
      <c r="C90" s="548"/>
      <c r="D90" s="548"/>
      <c r="E90" s="548"/>
      <c r="F90" s="549"/>
      <c r="G90" s="792" t="s">
        <v>61</v>
      </c>
      <c r="H90" s="777"/>
      <c r="I90" s="777"/>
      <c r="J90" s="777"/>
      <c r="K90" s="777"/>
      <c r="L90" s="777"/>
      <c r="M90" s="777"/>
      <c r="N90" s="777"/>
      <c r="O90" s="778"/>
      <c r="P90" s="776" t="s">
        <v>63</v>
      </c>
      <c r="Q90" s="777"/>
      <c r="R90" s="777"/>
      <c r="S90" s="777"/>
      <c r="T90" s="777"/>
      <c r="U90" s="777"/>
      <c r="V90" s="777"/>
      <c r="W90" s="777"/>
      <c r="X90" s="778"/>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7"/>
      <c r="R92" s="797"/>
      <c r="S92" s="797"/>
      <c r="T92" s="797"/>
      <c r="U92" s="797"/>
      <c r="V92" s="797"/>
      <c r="W92" s="797"/>
      <c r="X92" s="798"/>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9"/>
      <c r="Q93" s="799"/>
      <c r="R93" s="799"/>
      <c r="S93" s="799"/>
      <c r="T93" s="799"/>
      <c r="U93" s="799"/>
      <c r="V93" s="799"/>
      <c r="W93" s="799"/>
      <c r="X93" s="800"/>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801"/>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2" t="s">
        <v>61</v>
      </c>
      <c r="H95" s="777"/>
      <c r="I95" s="777"/>
      <c r="J95" s="777"/>
      <c r="K95" s="777"/>
      <c r="L95" s="777"/>
      <c r="M95" s="777"/>
      <c r="N95" s="777"/>
      <c r="O95" s="778"/>
      <c r="P95" s="776" t="s">
        <v>63</v>
      </c>
      <c r="Q95" s="777"/>
      <c r="R95" s="777"/>
      <c r="S95" s="777"/>
      <c r="T95" s="777"/>
      <c r="U95" s="777"/>
      <c r="V95" s="777"/>
      <c r="W95" s="777"/>
      <c r="X95" s="778"/>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7"/>
      <c r="R97" s="797"/>
      <c r="S97" s="797"/>
      <c r="T97" s="797"/>
      <c r="U97" s="797"/>
      <c r="V97" s="797"/>
      <c r="W97" s="797"/>
      <c r="X97" s="798"/>
      <c r="Y97" s="751" t="s">
        <v>62</v>
      </c>
      <c r="Z97" s="752"/>
      <c r="AA97" s="753"/>
      <c r="AB97" s="403"/>
      <c r="AC97" s="404"/>
      <c r="AD97" s="405"/>
      <c r="AE97" s="363"/>
      <c r="AF97" s="364"/>
      <c r="AG97" s="364"/>
      <c r="AH97" s="812"/>
      <c r="AI97" s="363"/>
      <c r="AJ97" s="364"/>
      <c r="AK97" s="364"/>
      <c r="AL97" s="812"/>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9"/>
      <c r="Q98" s="799"/>
      <c r="R98" s="799"/>
      <c r="S98" s="799"/>
      <c r="T98" s="799"/>
      <c r="U98" s="799"/>
      <c r="V98" s="799"/>
      <c r="W98" s="799"/>
      <c r="X98" s="800"/>
      <c r="Y98" s="728" t="s">
        <v>54</v>
      </c>
      <c r="Z98" s="729"/>
      <c r="AA98" s="730"/>
      <c r="AB98" s="300"/>
      <c r="AC98" s="301"/>
      <c r="AD98" s="302"/>
      <c r="AE98" s="363"/>
      <c r="AF98" s="364"/>
      <c r="AG98" s="364"/>
      <c r="AH98" s="812"/>
      <c r="AI98" s="363"/>
      <c r="AJ98" s="364"/>
      <c r="AK98" s="364"/>
      <c r="AL98" s="812"/>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6"/>
      <c r="C99" s="876"/>
      <c r="D99" s="876"/>
      <c r="E99" s="876"/>
      <c r="F99" s="877"/>
      <c r="G99" s="802"/>
      <c r="H99" s="248"/>
      <c r="I99" s="248"/>
      <c r="J99" s="248"/>
      <c r="K99" s="248"/>
      <c r="L99" s="248"/>
      <c r="M99" s="248"/>
      <c r="N99" s="248"/>
      <c r="O99" s="803"/>
      <c r="P99" s="839"/>
      <c r="Q99" s="839"/>
      <c r="R99" s="839"/>
      <c r="S99" s="839"/>
      <c r="T99" s="839"/>
      <c r="U99" s="839"/>
      <c r="V99" s="839"/>
      <c r="W99" s="839"/>
      <c r="X99" s="840"/>
      <c r="Y99" s="476" t="s">
        <v>13</v>
      </c>
      <c r="Z99" s="477"/>
      <c r="AA99" s="478"/>
      <c r="AB99" s="458" t="s">
        <v>14</v>
      </c>
      <c r="AC99" s="459"/>
      <c r="AD99" s="460"/>
      <c r="AE99" s="813"/>
      <c r="AF99" s="814"/>
      <c r="AG99" s="814"/>
      <c r="AH99" s="841"/>
      <c r="AI99" s="813"/>
      <c r="AJ99" s="814"/>
      <c r="AK99" s="814"/>
      <c r="AL99" s="841"/>
      <c r="AM99" s="813"/>
      <c r="AN99" s="814"/>
      <c r="AO99" s="814"/>
      <c r="AP99" s="814"/>
      <c r="AQ99" s="815"/>
      <c r="AR99" s="816"/>
      <c r="AS99" s="816"/>
      <c r="AT99" s="817"/>
      <c r="AU99" s="814"/>
      <c r="AV99" s="814"/>
      <c r="AW99" s="814"/>
      <c r="AX99" s="818"/>
      <c r="AY99">
        <f t="shared" si="12"/>
        <v>0</v>
      </c>
    </row>
    <row r="100" spans="1:60" ht="31.5" customHeight="1" x14ac:dyDescent="0.15">
      <c r="A100" s="828" t="s">
        <v>351</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61"/>
      <c r="Z100" s="462"/>
      <c r="AA100" s="463"/>
      <c r="AB100" s="853" t="s">
        <v>11</v>
      </c>
      <c r="AC100" s="853"/>
      <c r="AD100" s="853"/>
      <c r="AE100" s="819" t="s">
        <v>391</v>
      </c>
      <c r="AF100" s="820"/>
      <c r="AG100" s="820"/>
      <c r="AH100" s="821"/>
      <c r="AI100" s="819" t="s">
        <v>413</v>
      </c>
      <c r="AJ100" s="820"/>
      <c r="AK100" s="820"/>
      <c r="AL100" s="821"/>
      <c r="AM100" s="819" t="s">
        <v>510</v>
      </c>
      <c r="AN100" s="820"/>
      <c r="AO100" s="820"/>
      <c r="AP100" s="821"/>
      <c r="AQ100" s="922" t="s">
        <v>418</v>
      </c>
      <c r="AR100" s="923"/>
      <c r="AS100" s="923"/>
      <c r="AT100" s="924"/>
      <c r="AU100" s="922" t="s">
        <v>542</v>
      </c>
      <c r="AV100" s="923"/>
      <c r="AW100" s="923"/>
      <c r="AX100" s="925"/>
    </row>
    <row r="101" spans="1:60" ht="23.25" customHeight="1" x14ac:dyDescent="0.15">
      <c r="A101" s="487"/>
      <c r="B101" s="488"/>
      <c r="C101" s="488"/>
      <c r="D101" s="488"/>
      <c r="E101" s="488"/>
      <c r="F101" s="489"/>
      <c r="G101" s="191" t="s">
        <v>723</v>
      </c>
      <c r="H101" s="191"/>
      <c r="I101" s="191"/>
      <c r="J101" s="191"/>
      <c r="K101" s="191"/>
      <c r="L101" s="191"/>
      <c r="M101" s="191"/>
      <c r="N101" s="191"/>
      <c r="O101" s="191"/>
      <c r="P101" s="191"/>
      <c r="Q101" s="191"/>
      <c r="R101" s="191"/>
      <c r="S101" s="191"/>
      <c r="T101" s="191"/>
      <c r="U101" s="191"/>
      <c r="V101" s="191"/>
      <c r="W101" s="191"/>
      <c r="X101" s="233"/>
      <c r="Y101" s="811" t="s">
        <v>55</v>
      </c>
      <c r="Z101" s="714"/>
      <c r="AA101" s="715"/>
      <c r="AB101" s="547" t="s">
        <v>733</v>
      </c>
      <c r="AC101" s="547"/>
      <c r="AD101" s="547"/>
      <c r="AE101" s="358" t="s">
        <v>717</v>
      </c>
      <c r="AF101" s="358"/>
      <c r="AG101" s="358"/>
      <c r="AH101" s="358"/>
      <c r="AI101" s="358" t="s">
        <v>717</v>
      </c>
      <c r="AJ101" s="358"/>
      <c r="AK101" s="358"/>
      <c r="AL101" s="358"/>
      <c r="AM101" s="358">
        <v>12</v>
      </c>
      <c r="AN101" s="358"/>
      <c r="AO101" s="358"/>
      <c r="AP101" s="358"/>
      <c r="AQ101" s="358" t="s">
        <v>717</v>
      </c>
      <c r="AR101" s="358"/>
      <c r="AS101" s="358"/>
      <c r="AT101" s="358"/>
      <c r="AU101" s="363" t="s">
        <v>717</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733</v>
      </c>
      <c r="AC102" s="547"/>
      <c r="AD102" s="547"/>
      <c r="AE102" s="358" t="s">
        <v>717</v>
      </c>
      <c r="AF102" s="358"/>
      <c r="AG102" s="358"/>
      <c r="AH102" s="358"/>
      <c r="AI102" s="358" t="s">
        <v>717</v>
      </c>
      <c r="AJ102" s="358"/>
      <c r="AK102" s="358"/>
      <c r="AL102" s="358"/>
      <c r="AM102" s="358">
        <v>17</v>
      </c>
      <c r="AN102" s="358"/>
      <c r="AO102" s="358"/>
      <c r="AP102" s="358"/>
      <c r="AQ102" s="358">
        <v>20</v>
      </c>
      <c r="AR102" s="358"/>
      <c r="AS102" s="358"/>
      <c r="AT102" s="358"/>
      <c r="AU102" s="371" t="s">
        <v>717</v>
      </c>
      <c r="AV102" s="372"/>
      <c r="AW102" s="372"/>
      <c r="AX102" s="926"/>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2"/>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2"/>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726</v>
      </c>
      <c r="AC116" s="301"/>
      <c r="AD116" s="302"/>
      <c r="AE116" s="358" t="s">
        <v>717</v>
      </c>
      <c r="AF116" s="358"/>
      <c r="AG116" s="358"/>
      <c r="AH116" s="358"/>
      <c r="AI116" s="358" t="s">
        <v>717</v>
      </c>
      <c r="AJ116" s="358"/>
      <c r="AK116" s="358"/>
      <c r="AL116" s="358"/>
      <c r="AM116" s="358">
        <v>23</v>
      </c>
      <c r="AN116" s="358"/>
      <c r="AO116" s="358"/>
      <c r="AP116" s="358"/>
      <c r="AQ116" s="363">
        <v>10</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727</v>
      </c>
      <c r="AC117" s="343"/>
      <c r="AD117" s="344"/>
      <c r="AE117" s="306" t="s">
        <v>717</v>
      </c>
      <c r="AF117" s="306"/>
      <c r="AG117" s="306"/>
      <c r="AH117" s="306"/>
      <c r="AI117" s="306" t="s">
        <v>717</v>
      </c>
      <c r="AJ117" s="306"/>
      <c r="AK117" s="306"/>
      <c r="AL117" s="306"/>
      <c r="AM117" s="306" t="s">
        <v>757</v>
      </c>
      <c r="AN117" s="306"/>
      <c r="AO117" s="306"/>
      <c r="AP117" s="306"/>
      <c r="AQ117" s="306" t="s">
        <v>758</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9" t="s">
        <v>406</v>
      </c>
      <c r="B130" s="987"/>
      <c r="C130" s="986" t="s">
        <v>236</v>
      </c>
      <c r="D130" s="987"/>
      <c r="E130" s="308" t="s">
        <v>265</v>
      </c>
      <c r="F130" s="309"/>
      <c r="G130" s="310" t="s">
        <v>728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0"/>
      <c r="B131" s="253"/>
      <c r="C131" s="252"/>
      <c r="D131" s="253"/>
      <c r="E131" s="239" t="s">
        <v>264</v>
      </c>
      <c r="F131" s="240"/>
      <c r="G131" s="237" t="s">
        <v>729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0"/>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0"/>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t="s">
        <v>717</v>
      </c>
      <c r="AV133" s="178"/>
      <c r="AW133" s="179" t="s">
        <v>179</v>
      </c>
      <c r="AX133" s="180"/>
      <c r="AY133">
        <f>$AY$132</f>
        <v>1</v>
      </c>
    </row>
    <row r="134" spans="1:51" ht="39.75" customHeight="1" x14ac:dyDescent="0.15">
      <c r="A134" s="990"/>
      <c r="B134" s="253"/>
      <c r="C134" s="252"/>
      <c r="D134" s="253"/>
      <c r="E134" s="252"/>
      <c r="F134" s="314"/>
      <c r="G134" s="232" t="s">
        <v>717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717</v>
      </c>
      <c r="AC134" s="224"/>
      <c r="AD134" s="224"/>
      <c r="AE134" s="266" t="s">
        <v>717</v>
      </c>
      <c r="AF134" s="167"/>
      <c r="AG134" s="167"/>
      <c r="AH134" s="167"/>
      <c r="AI134" s="266" t="s">
        <v>717</v>
      </c>
      <c r="AJ134" s="167"/>
      <c r="AK134" s="167"/>
      <c r="AL134" s="167"/>
      <c r="AM134" s="266" t="s">
        <v>734</v>
      </c>
      <c r="AN134" s="754"/>
      <c r="AO134" s="754"/>
      <c r="AP134" s="755"/>
      <c r="AQ134" s="266" t="s">
        <v>717</v>
      </c>
      <c r="AR134" s="167"/>
      <c r="AS134" s="167"/>
      <c r="AT134" s="167"/>
      <c r="AU134" s="266" t="s">
        <v>717</v>
      </c>
      <c r="AV134" s="167"/>
      <c r="AW134" s="167"/>
      <c r="AX134" s="208"/>
      <c r="AY134">
        <f t="shared" ref="AY134:AY135" si="13">$AY$132</f>
        <v>1</v>
      </c>
    </row>
    <row r="135" spans="1:51" ht="39.75" customHeight="1" x14ac:dyDescent="0.15">
      <c r="A135" s="990"/>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717</v>
      </c>
      <c r="AC135" s="175"/>
      <c r="AD135" s="175"/>
      <c r="AE135" s="266" t="s">
        <v>717</v>
      </c>
      <c r="AF135" s="167"/>
      <c r="AG135" s="167"/>
      <c r="AH135" s="167"/>
      <c r="AI135" s="266" t="s">
        <v>717</v>
      </c>
      <c r="AJ135" s="167"/>
      <c r="AK135" s="167"/>
      <c r="AL135" s="167"/>
      <c r="AM135" s="266" t="s">
        <v>734</v>
      </c>
      <c r="AN135" s="754"/>
      <c r="AO135" s="754"/>
      <c r="AP135" s="755"/>
      <c r="AQ135" s="266" t="s">
        <v>717</v>
      </c>
      <c r="AR135" s="167"/>
      <c r="AS135" s="167"/>
      <c r="AT135" s="167"/>
      <c r="AU135" s="266" t="s">
        <v>717</v>
      </c>
      <c r="AV135" s="167"/>
      <c r="AW135" s="167"/>
      <c r="AX135" s="208"/>
      <c r="AY135">
        <f t="shared" si="13"/>
        <v>1</v>
      </c>
    </row>
    <row r="136" spans="1:51" ht="18.75" hidden="1" customHeight="1" x14ac:dyDescent="0.15">
      <c r="A136" s="990"/>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0"/>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0"/>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0"/>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0"/>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0"/>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0"/>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0"/>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0"/>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0"/>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0"/>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0"/>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0"/>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0"/>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0"/>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0"/>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0"/>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90"/>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0"/>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7"/>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0"/>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0"/>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8"/>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0"/>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8"/>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0"/>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9"/>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0"/>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0"/>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0"/>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0"/>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0"/>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8"/>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0"/>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8"/>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0"/>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9"/>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0"/>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0"/>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0"/>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0"/>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0"/>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8"/>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0"/>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8"/>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0"/>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9"/>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0"/>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0"/>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0"/>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0"/>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0"/>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8"/>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0"/>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8"/>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0"/>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9"/>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0"/>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0"/>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0"/>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0"/>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0"/>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8"/>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0"/>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8"/>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0"/>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9"/>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0"/>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0"/>
      <c r="B188" s="253"/>
      <c r="C188" s="252"/>
      <c r="D188" s="253"/>
      <c r="E188" s="190" t="s">
        <v>735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0"/>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0"/>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0"/>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0"/>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0"/>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0"/>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0"/>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0"/>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0"/>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0"/>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0"/>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0"/>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0"/>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0"/>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0"/>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0"/>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0"/>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0"/>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0"/>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0"/>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0"/>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0"/>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0"/>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0"/>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90"/>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0"/>
      <c r="B214" s="253"/>
      <c r="C214" s="252"/>
      <c r="D214" s="253"/>
      <c r="E214" s="252"/>
      <c r="F214" s="314"/>
      <c r="G214" s="232"/>
      <c r="H214" s="191"/>
      <c r="I214" s="191"/>
      <c r="J214" s="191"/>
      <c r="K214" s="191"/>
      <c r="L214" s="191"/>
      <c r="M214" s="191"/>
      <c r="N214" s="191"/>
      <c r="O214" s="191"/>
      <c r="P214" s="233"/>
      <c r="Q214" s="977"/>
      <c r="R214" s="978"/>
      <c r="S214" s="978"/>
      <c r="T214" s="978"/>
      <c r="U214" s="978"/>
      <c r="V214" s="978"/>
      <c r="W214" s="978"/>
      <c r="X214" s="978"/>
      <c r="Y214" s="978"/>
      <c r="Z214" s="978"/>
      <c r="AA214" s="97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0"/>
      <c r="B215" s="253"/>
      <c r="C215" s="252"/>
      <c r="D215" s="253"/>
      <c r="E215" s="252"/>
      <c r="F215" s="314"/>
      <c r="G215" s="234"/>
      <c r="H215" s="235"/>
      <c r="I215" s="235"/>
      <c r="J215" s="235"/>
      <c r="K215" s="235"/>
      <c r="L215" s="235"/>
      <c r="M215" s="235"/>
      <c r="N215" s="235"/>
      <c r="O215" s="235"/>
      <c r="P215" s="236"/>
      <c r="Q215" s="980"/>
      <c r="R215" s="981"/>
      <c r="S215" s="981"/>
      <c r="T215" s="981"/>
      <c r="U215" s="981"/>
      <c r="V215" s="981"/>
      <c r="W215" s="981"/>
      <c r="X215" s="981"/>
      <c r="Y215" s="981"/>
      <c r="Z215" s="981"/>
      <c r="AA215" s="98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0"/>
      <c r="B216" s="253"/>
      <c r="C216" s="252"/>
      <c r="D216" s="253"/>
      <c r="E216" s="252"/>
      <c r="F216" s="314"/>
      <c r="G216" s="234"/>
      <c r="H216" s="235"/>
      <c r="I216" s="235"/>
      <c r="J216" s="235"/>
      <c r="K216" s="235"/>
      <c r="L216" s="235"/>
      <c r="M216" s="235"/>
      <c r="N216" s="235"/>
      <c r="O216" s="235"/>
      <c r="P216" s="236"/>
      <c r="Q216" s="980"/>
      <c r="R216" s="981"/>
      <c r="S216" s="981"/>
      <c r="T216" s="981"/>
      <c r="U216" s="981"/>
      <c r="V216" s="981"/>
      <c r="W216" s="981"/>
      <c r="X216" s="981"/>
      <c r="Y216" s="981"/>
      <c r="Z216" s="981"/>
      <c r="AA216" s="982"/>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0"/>
      <c r="B217" s="253"/>
      <c r="C217" s="252"/>
      <c r="D217" s="253"/>
      <c r="E217" s="252"/>
      <c r="F217" s="314"/>
      <c r="G217" s="234"/>
      <c r="H217" s="235"/>
      <c r="I217" s="235"/>
      <c r="J217" s="235"/>
      <c r="K217" s="235"/>
      <c r="L217" s="235"/>
      <c r="M217" s="235"/>
      <c r="N217" s="235"/>
      <c r="O217" s="235"/>
      <c r="P217" s="236"/>
      <c r="Q217" s="980"/>
      <c r="R217" s="981"/>
      <c r="S217" s="981"/>
      <c r="T217" s="981"/>
      <c r="U217" s="981"/>
      <c r="V217" s="981"/>
      <c r="W217" s="981"/>
      <c r="X217" s="981"/>
      <c r="Y217" s="981"/>
      <c r="Z217" s="981"/>
      <c r="AA217" s="982"/>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0"/>
      <c r="B218" s="253"/>
      <c r="C218" s="252"/>
      <c r="D218" s="253"/>
      <c r="E218" s="252"/>
      <c r="F218" s="314"/>
      <c r="G218" s="237"/>
      <c r="H218" s="194"/>
      <c r="I218" s="194"/>
      <c r="J218" s="194"/>
      <c r="K218" s="194"/>
      <c r="L218" s="194"/>
      <c r="M218" s="194"/>
      <c r="N218" s="194"/>
      <c r="O218" s="194"/>
      <c r="P218" s="238"/>
      <c r="Q218" s="983"/>
      <c r="R218" s="984"/>
      <c r="S218" s="984"/>
      <c r="T218" s="984"/>
      <c r="U218" s="984"/>
      <c r="V218" s="984"/>
      <c r="W218" s="984"/>
      <c r="X218" s="984"/>
      <c r="Y218" s="984"/>
      <c r="Z218" s="984"/>
      <c r="AA218" s="985"/>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0"/>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0"/>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0"/>
      <c r="B221" s="253"/>
      <c r="C221" s="252"/>
      <c r="D221" s="253"/>
      <c r="E221" s="252"/>
      <c r="F221" s="314"/>
      <c r="G221" s="232"/>
      <c r="H221" s="191"/>
      <c r="I221" s="191"/>
      <c r="J221" s="191"/>
      <c r="K221" s="191"/>
      <c r="L221" s="191"/>
      <c r="M221" s="191"/>
      <c r="N221" s="191"/>
      <c r="O221" s="191"/>
      <c r="P221" s="233"/>
      <c r="Q221" s="977"/>
      <c r="R221" s="978"/>
      <c r="S221" s="978"/>
      <c r="T221" s="978"/>
      <c r="U221" s="978"/>
      <c r="V221" s="978"/>
      <c r="W221" s="978"/>
      <c r="X221" s="978"/>
      <c r="Y221" s="978"/>
      <c r="Z221" s="978"/>
      <c r="AA221" s="97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0"/>
      <c r="B222" s="253"/>
      <c r="C222" s="252"/>
      <c r="D222" s="253"/>
      <c r="E222" s="252"/>
      <c r="F222" s="314"/>
      <c r="G222" s="234"/>
      <c r="H222" s="235"/>
      <c r="I222" s="235"/>
      <c r="J222" s="235"/>
      <c r="K222" s="235"/>
      <c r="L222" s="235"/>
      <c r="M222" s="235"/>
      <c r="N222" s="235"/>
      <c r="O222" s="235"/>
      <c r="P222" s="236"/>
      <c r="Q222" s="980"/>
      <c r="R222" s="981"/>
      <c r="S222" s="981"/>
      <c r="T222" s="981"/>
      <c r="U222" s="981"/>
      <c r="V222" s="981"/>
      <c r="W222" s="981"/>
      <c r="X222" s="981"/>
      <c r="Y222" s="981"/>
      <c r="Z222" s="981"/>
      <c r="AA222" s="98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0"/>
      <c r="B223" s="253"/>
      <c r="C223" s="252"/>
      <c r="D223" s="253"/>
      <c r="E223" s="252"/>
      <c r="F223" s="314"/>
      <c r="G223" s="234"/>
      <c r="H223" s="235"/>
      <c r="I223" s="235"/>
      <c r="J223" s="235"/>
      <c r="K223" s="235"/>
      <c r="L223" s="235"/>
      <c r="M223" s="235"/>
      <c r="N223" s="235"/>
      <c r="O223" s="235"/>
      <c r="P223" s="236"/>
      <c r="Q223" s="980"/>
      <c r="R223" s="981"/>
      <c r="S223" s="981"/>
      <c r="T223" s="981"/>
      <c r="U223" s="981"/>
      <c r="V223" s="981"/>
      <c r="W223" s="981"/>
      <c r="X223" s="981"/>
      <c r="Y223" s="981"/>
      <c r="Z223" s="981"/>
      <c r="AA223" s="982"/>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0"/>
      <c r="B224" s="253"/>
      <c r="C224" s="252"/>
      <c r="D224" s="253"/>
      <c r="E224" s="252"/>
      <c r="F224" s="314"/>
      <c r="G224" s="234"/>
      <c r="H224" s="235"/>
      <c r="I224" s="235"/>
      <c r="J224" s="235"/>
      <c r="K224" s="235"/>
      <c r="L224" s="235"/>
      <c r="M224" s="235"/>
      <c r="N224" s="235"/>
      <c r="O224" s="235"/>
      <c r="P224" s="236"/>
      <c r="Q224" s="980"/>
      <c r="R224" s="981"/>
      <c r="S224" s="981"/>
      <c r="T224" s="981"/>
      <c r="U224" s="981"/>
      <c r="V224" s="981"/>
      <c r="W224" s="981"/>
      <c r="X224" s="981"/>
      <c r="Y224" s="981"/>
      <c r="Z224" s="981"/>
      <c r="AA224" s="982"/>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0"/>
      <c r="B225" s="253"/>
      <c r="C225" s="252"/>
      <c r="D225" s="253"/>
      <c r="E225" s="252"/>
      <c r="F225" s="314"/>
      <c r="G225" s="237"/>
      <c r="H225" s="194"/>
      <c r="I225" s="194"/>
      <c r="J225" s="194"/>
      <c r="K225" s="194"/>
      <c r="L225" s="194"/>
      <c r="M225" s="194"/>
      <c r="N225" s="194"/>
      <c r="O225" s="194"/>
      <c r="P225" s="238"/>
      <c r="Q225" s="983"/>
      <c r="R225" s="984"/>
      <c r="S225" s="984"/>
      <c r="T225" s="984"/>
      <c r="U225" s="984"/>
      <c r="V225" s="984"/>
      <c r="W225" s="984"/>
      <c r="X225" s="984"/>
      <c r="Y225" s="984"/>
      <c r="Z225" s="984"/>
      <c r="AA225" s="985"/>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0"/>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0"/>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0"/>
      <c r="B228" s="253"/>
      <c r="C228" s="252"/>
      <c r="D228" s="253"/>
      <c r="E228" s="252"/>
      <c r="F228" s="314"/>
      <c r="G228" s="232"/>
      <c r="H228" s="191"/>
      <c r="I228" s="191"/>
      <c r="J228" s="191"/>
      <c r="K228" s="191"/>
      <c r="L228" s="191"/>
      <c r="M228" s="191"/>
      <c r="N228" s="191"/>
      <c r="O228" s="191"/>
      <c r="P228" s="233"/>
      <c r="Q228" s="977"/>
      <c r="R228" s="978"/>
      <c r="S228" s="978"/>
      <c r="T228" s="978"/>
      <c r="U228" s="978"/>
      <c r="V228" s="978"/>
      <c r="W228" s="978"/>
      <c r="X228" s="978"/>
      <c r="Y228" s="978"/>
      <c r="Z228" s="978"/>
      <c r="AA228" s="97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0"/>
      <c r="B229" s="253"/>
      <c r="C229" s="252"/>
      <c r="D229" s="253"/>
      <c r="E229" s="252"/>
      <c r="F229" s="314"/>
      <c r="G229" s="234"/>
      <c r="H229" s="235"/>
      <c r="I229" s="235"/>
      <c r="J229" s="235"/>
      <c r="K229" s="235"/>
      <c r="L229" s="235"/>
      <c r="M229" s="235"/>
      <c r="N229" s="235"/>
      <c r="O229" s="235"/>
      <c r="P229" s="236"/>
      <c r="Q229" s="980"/>
      <c r="R229" s="981"/>
      <c r="S229" s="981"/>
      <c r="T229" s="981"/>
      <c r="U229" s="981"/>
      <c r="V229" s="981"/>
      <c r="W229" s="981"/>
      <c r="X229" s="981"/>
      <c r="Y229" s="981"/>
      <c r="Z229" s="981"/>
      <c r="AA229" s="98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0"/>
      <c r="B230" s="253"/>
      <c r="C230" s="252"/>
      <c r="D230" s="253"/>
      <c r="E230" s="252"/>
      <c r="F230" s="314"/>
      <c r="G230" s="234"/>
      <c r="H230" s="235"/>
      <c r="I230" s="235"/>
      <c r="J230" s="235"/>
      <c r="K230" s="235"/>
      <c r="L230" s="235"/>
      <c r="M230" s="235"/>
      <c r="N230" s="235"/>
      <c r="O230" s="235"/>
      <c r="P230" s="236"/>
      <c r="Q230" s="980"/>
      <c r="R230" s="981"/>
      <c r="S230" s="981"/>
      <c r="T230" s="981"/>
      <c r="U230" s="981"/>
      <c r="V230" s="981"/>
      <c r="W230" s="981"/>
      <c r="X230" s="981"/>
      <c r="Y230" s="981"/>
      <c r="Z230" s="981"/>
      <c r="AA230" s="982"/>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0"/>
      <c r="B231" s="253"/>
      <c r="C231" s="252"/>
      <c r="D231" s="253"/>
      <c r="E231" s="252"/>
      <c r="F231" s="314"/>
      <c r="G231" s="234"/>
      <c r="H231" s="235"/>
      <c r="I231" s="235"/>
      <c r="J231" s="235"/>
      <c r="K231" s="235"/>
      <c r="L231" s="235"/>
      <c r="M231" s="235"/>
      <c r="N231" s="235"/>
      <c r="O231" s="235"/>
      <c r="P231" s="236"/>
      <c r="Q231" s="980"/>
      <c r="R231" s="981"/>
      <c r="S231" s="981"/>
      <c r="T231" s="981"/>
      <c r="U231" s="981"/>
      <c r="V231" s="981"/>
      <c r="W231" s="981"/>
      <c r="X231" s="981"/>
      <c r="Y231" s="981"/>
      <c r="Z231" s="981"/>
      <c r="AA231" s="982"/>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0"/>
      <c r="B232" s="253"/>
      <c r="C232" s="252"/>
      <c r="D232" s="253"/>
      <c r="E232" s="252"/>
      <c r="F232" s="314"/>
      <c r="G232" s="237"/>
      <c r="H232" s="194"/>
      <c r="I232" s="194"/>
      <c r="J232" s="194"/>
      <c r="K232" s="194"/>
      <c r="L232" s="194"/>
      <c r="M232" s="194"/>
      <c r="N232" s="194"/>
      <c r="O232" s="194"/>
      <c r="P232" s="238"/>
      <c r="Q232" s="983"/>
      <c r="R232" s="984"/>
      <c r="S232" s="984"/>
      <c r="T232" s="984"/>
      <c r="U232" s="984"/>
      <c r="V232" s="984"/>
      <c r="W232" s="984"/>
      <c r="X232" s="984"/>
      <c r="Y232" s="984"/>
      <c r="Z232" s="984"/>
      <c r="AA232" s="985"/>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0"/>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0"/>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0"/>
      <c r="B235" s="253"/>
      <c r="C235" s="252"/>
      <c r="D235" s="253"/>
      <c r="E235" s="252"/>
      <c r="F235" s="314"/>
      <c r="G235" s="232"/>
      <c r="H235" s="191"/>
      <c r="I235" s="191"/>
      <c r="J235" s="191"/>
      <c r="K235" s="191"/>
      <c r="L235" s="191"/>
      <c r="M235" s="191"/>
      <c r="N235" s="191"/>
      <c r="O235" s="191"/>
      <c r="P235" s="233"/>
      <c r="Q235" s="977"/>
      <c r="R235" s="978"/>
      <c r="S235" s="978"/>
      <c r="T235" s="978"/>
      <c r="U235" s="978"/>
      <c r="V235" s="978"/>
      <c r="W235" s="978"/>
      <c r="X235" s="978"/>
      <c r="Y235" s="978"/>
      <c r="Z235" s="978"/>
      <c r="AA235" s="97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0"/>
      <c r="B236" s="253"/>
      <c r="C236" s="252"/>
      <c r="D236" s="253"/>
      <c r="E236" s="252"/>
      <c r="F236" s="314"/>
      <c r="G236" s="234"/>
      <c r="H236" s="235"/>
      <c r="I236" s="235"/>
      <c r="J236" s="235"/>
      <c r="K236" s="235"/>
      <c r="L236" s="235"/>
      <c r="M236" s="235"/>
      <c r="N236" s="235"/>
      <c r="O236" s="235"/>
      <c r="P236" s="236"/>
      <c r="Q236" s="980"/>
      <c r="R236" s="981"/>
      <c r="S236" s="981"/>
      <c r="T236" s="981"/>
      <c r="U236" s="981"/>
      <c r="V236" s="981"/>
      <c r="W236" s="981"/>
      <c r="X236" s="981"/>
      <c r="Y236" s="981"/>
      <c r="Z236" s="981"/>
      <c r="AA236" s="98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0"/>
      <c r="B237" s="253"/>
      <c r="C237" s="252"/>
      <c r="D237" s="253"/>
      <c r="E237" s="252"/>
      <c r="F237" s="314"/>
      <c r="G237" s="234"/>
      <c r="H237" s="235"/>
      <c r="I237" s="235"/>
      <c r="J237" s="235"/>
      <c r="K237" s="235"/>
      <c r="L237" s="235"/>
      <c r="M237" s="235"/>
      <c r="N237" s="235"/>
      <c r="O237" s="235"/>
      <c r="P237" s="236"/>
      <c r="Q237" s="980"/>
      <c r="R237" s="981"/>
      <c r="S237" s="981"/>
      <c r="T237" s="981"/>
      <c r="U237" s="981"/>
      <c r="V237" s="981"/>
      <c r="W237" s="981"/>
      <c r="X237" s="981"/>
      <c r="Y237" s="981"/>
      <c r="Z237" s="981"/>
      <c r="AA237" s="982"/>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0"/>
      <c r="B238" s="253"/>
      <c r="C238" s="252"/>
      <c r="D238" s="253"/>
      <c r="E238" s="252"/>
      <c r="F238" s="314"/>
      <c r="G238" s="234"/>
      <c r="H238" s="235"/>
      <c r="I238" s="235"/>
      <c r="J238" s="235"/>
      <c r="K238" s="235"/>
      <c r="L238" s="235"/>
      <c r="M238" s="235"/>
      <c r="N238" s="235"/>
      <c r="O238" s="235"/>
      <c r="P238" s="236"/>
      <c r="Q238" s="980"/>
      <c r="R238" s="981"/>
      <c r="S238" s="981"/>
      <c r="T238" s="981"/>
      <c r="U238" s="981"/>
      <c r="V238" s="981"/>
      <c r="W238" s="981"/>
      <c r="X238" s="981"/>
      <c r="Y238" s="981"/>
      <c r="Z238" s="981"/>
      <c r="AA238" s="982"/>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0"/>
      <c r="B239" s="253"/>
      <c r="C239" s="252"/>
      <c r="D239" s="253"/>
      <c r="E239" s="252"/>
      <c r="F239" s="314"/>
      <c r="G239" s="237"/>
      <c r="H239" s="194"/>
      <c r="I239" s="194"/>
      <c r="J239" s="194"/>
      <c r="K239" s="194"/>
      <c r="L239" s="194"/>
      <c r="M239" s="194"/>
      <c r="N239" s="194"/>
      <c r="O239" s="194"/>
      <c r="P239" s="238"/>
      <c r="Q239" s="983"/>
      <c r="R239" s="984"/>
      <c r="S239" s="984"/>
      <c r="T239" s="984"/>
      <c r="U239" s="984"/>
      <c r="V239" s="984"/>
      <c r="W239" s="984"/>
      <c r="X239" s="984"/>
      <c r="Y239" s="984"/>
      <c r="Z239" s="984"/>
      <c r="AA239" s="985"/>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0"/>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0"/>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0"/>
      <c r="B242" s="253"/>
      <c r="C242" s="252"/>
      <c r="D242" s="253"/>
      <c r="E242" s="252"/>
      <c r="F242" s="314"/>
      <c r="G242" s="232"/>
      <c r="H242" s="191"/>
      <c r="I242" s="191"/>
      <c r="J242" s="191"/>
      <c r="K242" s="191"/>
      <c r="L242" s="191"/>
      <c r="M242" s="191"/>
      <c r="N242" s="191"/>
      <c r="O242" s="191"/>
      <c r="P242" s="233"/>
      <c r="Q242" s="977"/>
      <c r="R242" s="978"/>
      <c r="S242" s="978"/>
      <c r="T242" s="978"/>
      <c r="U242" s="978"/>
      <c r="V242" s="978"/>
      <c r="W242" s="978"/>
      <c r="X242" s="978"/>
      <c r="Y242" s="978"/>
      <c r="Z242" s="978"/>
      <c r="AA242" s="97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0"/>
      <c r="B243" s="253"/>
      <c r="C243" s="252"/>
      <c r="D243" s="253"/>
      <c r="E243" s="252"/>
      <c r="F243" s="314"/>
      <c r="G243" s="234"/>
      <c r="H243" s="235"/>
      <c r="I243" s="235"/>
      <c r="J243" s="235"/>
      <c r="K243" s="235"/>
      <c r="L243" s="235"/>
      <c r="M243" s="235"/>
      <c r="N243" s="235"/>
      <c r="O243" s="235"/>
      <c r="P243" s="236"/>
      <c r="Q243" s="980"/>
      <c r="R243" s="981"/>
      <c r="S243" s="981"/>
      <c r="T243" s="981"/>
      <c r="U243" s="981"/>
      <c r="V243" s="981"/>
      <c r="W243" s="981"/>
      <c r="X243" s="981"/>
      <c r="Y243" s="981"/>
      <c r="Z243" s="981"/>
      <c r="AA243" s="98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0"/>
      <c r="B244" s="253"/>
      <c r="C244" s="252"/>
      <c r="D244" s="253"/>
      <c r="E244" s="252"/>
      <c r="F244" s="314"/>
      <c r="G244" s="234"/>
      <c r="H244" s="235"/>
      <c r="I244" s="235"/>
      <c r="J244" s="235"/>
      <c r="K244" s="235"/>
      <c r="L244" s="235"/>
      <c r="M244" s="235"/>
      <c r="N244" s="235"/>
      <c r="O244" s="235"/>
      <c r="P244" s="236"/>
      <c r="Q244" s="980"/>
      <c r="R244" s="981"/>
      <c r="S244" s="981"/>
      <c r="T244" s="981"/>
      <c r="U244" s="981"/>
      <c r="V244" s="981"/>
      <c r="W244" s="981"/>
      <c r="X244" s="981"/>
      <c r="Y244" s="981"/>
      <c r="Z244" s="981"/>
      <c r="AA244" s="982"/>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0"/>
      <c r="B245" s="253"/>
      <c r="C245" s="252"/>
      <c r="D245" s="253"/>
      <c r="E245" s="252"/>
      <c r="F245" s="314"/>
      <c r="G245" s="234"/>
      <c r="H245" s="235"/>
      <c r="I245" s="235"/>
      <c r="J245" s="235"/>
      <c r="K245" s="235"/>
      <c r="L245" s="235"/>
      <c r="M245" s="235"/>
      <c r="N245" s="235"/>
      <c r="O245" s="235"/>
      <c r="P245" s="236"/>
      <c r="Q245" s="980"/>
      <c r="R245" s="981"/>
      <c r="S245" s="981"/>
      <c r="T245" s="981"/>
      <c r="U245" s="981"/>
      <c r="V245" s="981"/>
      <c r="W245" s="981"/>
      <c r="X245" s="981"/>
      <c r="Y245" s="981"/>
      <c r="Z245" s="981"/>
      <c r="AA245" s="982"/>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0"/>
      <c r="B246" s="253"/>
      <c r="C246" s="252"/>
      <c r="D246" s="253"/>
      <c r="E246" s="315"/>
      <c r="F246" s="316"/>
      <c r="G246" s="237"/>
      <c r="H246" s="194"/>
      <c r="I246" s="194"/>
      <c r="J246" s="194"/>
      <c r="K246" s="194"/>
      <c r="L246" s="194"/>
      <c r="M246" s="194"/>
      <c r="N246" s="194"/>
      <c r="O246" s="194"/>
      <c r="P246" s="238"/>
      <c r="Q246" s="983"/>
      <c r="R246" s="984"/>
      <c r="S246" s="984"/>
      <c r="T246" s="984"/>
      <c r="U246" s="984"/>
      <c r="V246" s="984"/>
      <c r="W246" s="984"/>
      <c r="X246" s="984"/>
      <c r="Y246" s="984"/>
      <c r="Z246" s="984"/>
      <c r="AA246" s="985"/>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0"/>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0"/>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0"/>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0"/>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0"/>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0"/>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0"/>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0"/>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0"/>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0"/>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0"/>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0"/>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0"/>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0"/>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0"/>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0"/>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0"/>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0"/>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0"/>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0"/>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0"/>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0"/>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0"/>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0"/>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0"/>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0"/>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90"/>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0"/>
      <c r="B274" s="253"/>
      <c r="C274" s="252"/>
      <c r="D274" s="253"/>
      <c r="E274" s="252"/>
      <c r="F274" s="314"/>
      <c r="G274" s="232"/>
      <c r="H274" s="191"/>
      <c r="I274" s="191"/>
      <c r="J274" s="191"/>
      <c r="K274" s="191"/>
      <c r="L274" s="191"/>
      <c r="M274" s="191"/>
      <c r="N274" s="191"/>
      <c r="O274" s="191"/>
      <c r="P274" s="233"/>
      <c r="Q274" s="977"/>
      <c r="R274" s="978"/>
      <c r="S274" s="978"/>
      <c r="T274" s="978"/>
      <c r="U274" s="978"/>
      <c r="V274" s="978"/>
      <c r="W274" s="978"/>
      <c r="X274" s="978"/>
      <c r="Y274" s="978"/>
      <c r="Z274" s="978"/>
      <c r="AA274" s="97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0"/>
      <c r="B275" s="253"/>
      <c r="C275" s="252"/>
      <c r="D275" s="253"/>
      <c r="E275" s="252"/>
      <c r="F275" s="314"/>
      <c r="G275" s="234"/>
      <c r="H275" s="235"/>
      <c r="I275" s="235"/>
      <c r="J275" s="235"/>
      <c r="K275" s="235"/>
      <c r="L275" s="235"/>
      <c r="M275" s="235"/>
      <c r="N275" s="235"/>
      <c r="O275" s="235"/>
      <c r="P275" s="236"/>
      <c r="Q275" s="980"/>
      <c r="R275" s="981"/>
      <c r="S275" s="981"/>
      <c r="T275" s="981"/>
      <c r="U275" s="981"/>
      <c r="V275" s="981"/>
      <c r="W275" s="981"/>
      <c r="X275" s="981"/>
      <c r="Y275" s="981"/>
      <c r="Z275" s="981"/>
      <c r="AA275" s="98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0"/>
      <c r="B276" s="253"/>
      <c r="C276" s="252"/>
      <c r="D276" s="253"/>
      <c r="E276" s="252"/>
      <c r="F276" s="314"/>
      <c r="G276" s="234"/>
      <c r="H276" s="235"/>
      <c r="I276" s="235"/>
      <c r="J276" s="235"/>
      <c r="K276" s="235"/>
      <c r="L276" s="235"/>
      <c r="M276" s="235"/>
      <c r="N276" s="235"/>
      <c r="O276" s="235"/>
      <c r="P276" s="236"/>
      <c r="Q276" s="980"/>
      <c r="R276" s="981"/>
      <c r="S276" s="981"/>
      <c r="T276" s="981"/>
      <c r="U276" s="981"/>
      <c r="V276" s="981"/>
      <c r="W276" s="981"/>
      <c r="X276" s="981"/>
      <c r="Y276" s="981"/>
      <c r="Z276" s="981"/>
      <c r="AA276" s="982"/>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0"/>
      <c r="B277" s="253"/>
      <c r="C277" s="252"/>
      <c r="D277" s="253"/>
      <c r="E277" s="252"/>
      <c r="F277" s="314"/>
      <c r="G277" s="234"/>
      <c r="H277" s="235"/>
      <c r="I277" s="235"/>
      <c r="J277" s="235"/>
      <c r="K277" s="235"/>
      <c r="L277" s="235"/>
      <c r="M277" s="235"/>
      <c r="N277" s="235"/>
      <c r="O277" s="235"/>
      <c r="P277" s="236"/>
      <c r="Q277" s="980"/>
      <c r="R277" s="981"/>
      <c r="S277" s="981"/>
      <c r="T277" s="981"/>
      <c r="U277" s="981"/>
      <c r="V277" s="981"/>
      <c r="W277" s="981"/>
      <c r="X277" s="981"/>
      <c r="Y277" s="981"/>
      <c r="Z277" s="981"/>
      <c r="AA277" s="982"/>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0"/>
      <c r="B278" s="253"/>
      <c r="C278" s="252"/>
      <c r="D278" s="253"/>
      <c r="E278" s="252"/>
      <c r="F278" s="314"/>
      <c r="G278" s="237"/>
      <c r="H278" s="194"/>
      <c r="I278" s="194"/>
      <c r="J278" s="194"/>
      <c r="K278" s="194"/>
      <c r="L278" s="194"/>
      <c r="M278" s="194"/>
      <c r="N278" s="194"/>
      <c r="O278" s="194"/>
      <c r="P278" s="238"/>
      <c r="Q278" s="983"/>
      <c r="R278" s="984"/>
      <c r="S278" s="984"/>
      <c r="T278" s="984"/>
      <c r="U278" s="984"/>
      <c r="V278" s="984"/>
      <c r="W278" s="984"/>
      <c r="X278" s="984"/>
      <c r="Y278" s="984"/>
      <c r="Z278" s="984"/>
      <c r="AA278" s="985"/>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0"/>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0"/>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0"/>
      <c r="B281" s="253"/>
      <c r="C281" s="252"/>
      <c r="D281" s="253"/>
      <c r="E281" s="252"/>
      <c r="F281" s="314"/>
      <c r="G281" s="232"/>
      <c r="H281" s="191"/>
      <c r="I281" s="191"/>
      <c r="J281" s="191"/>
      <c r="K281" s="191"/>
      <c r="L281" s="191"/>
      <c r="M281" s="191"/>
      <c r="N281" s="191"/>
      <c r="O281" s="191"/>
      <c r="P281" s="233"/>
      <c r="Q281" s="977"/>
      <c r="R281" s="978"/>
      <c r="S281" s="978"/>
      <c r="T281" s="978"/>
      <c r="U281" s="978"/>
      <c r="V281" s="978"/>
      <c r="W281" s="978"/>
      <c r="X281" s="978"/>
      <c r="Y281" s="978"/>
      <c r="Z281" s="978"/>
      <c r="AA281" s="97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0"/>
      <c r="B282" s="253"/>
      <c r="C282" s="252"/>
      <c r="D282" s="253"/>
      <c r="E282" s="252"/>
      <c r="F282" s="314"/>
      <c r="G282" s="234"/>
      <c r="H282" s="235"/>
      <c r="I282" s="235"/>
      <c r="J282" s="235"/>
      <c r="K282" s="235"/>
      <c r="L282" s="235"/>
      <c r="M282" s="235"/>
      <c r="N282" s="235"/>
      <c r="O282" s="235"/>
      <c r="P282" s="236"/>
      <c r="Q282" s="980"/>
      <c r="R282" s="981"/>
      <c r="S282" s="981"/>
      <c r="T282" s="981"/>
      <c r="U282" s="981"/>
      <c r="V282" s="981"/>
      <c r="W282" s="981"/>
      <c r="X282" s="981"/>
      <c r="Y282" s="981"/>
      <c r="Z282" s="981"/>
      <c r="AA282" s="98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0"/>
      <c r="B283" s="253"/>
      <c r="C283" s="252"/>
      <c r="D283" s="253"/>
      <c r="E283" s="252"/>
      <c r="F283" s="314"/>
      <c r="G283" s="234"/>
      <c r="H283" s="235"/>
      <c r="I283" s="235"/>
      <c r="J283" s="235"/>
      <c r="K283" s="235"/>
      <c r="L283" s="235"/>
      <c r="M283" s="235"/>
      <c r="N283" s="235"/>
      <c r="O283" s="235"/>
      <c r="P283" s="236"/>
      <c r="Q283" s="980"/>
      <c r="R283" s="981"/>
      <c r="S283" s="981"/>
      <c r="T283" s="981"/>
      <c r="U283" s="981"/>
      <c r="V283" s="981"/>
      <c r="W283" s="981"/>
      <c r="X283" s="981"/>
      <c r="Y283" s="981"/>
      <c r="Z283" s="981"/>
      <c r="AA283" s="982"/>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0"/>
      <c r="B284" s="253"/>
      <c r="C284" s="252"/>
      <c r="D284" s="253"/>
      <c r="E284" s="252"/>
      <c r="F284" s="314"/>
      <c r="G284" s="234"/>
      <c r="H284" s="235"/>
      <c r="I284" s="235"/>
      <c r="J284" s="235"/>
      <c r="K284" s="235"/>
      <c r="L284" s="235"/>
      <c r="M284" s="235"/>
      <c r="N284" s="235"/>
      <c r="O284" s="235"/>
      <c r="P284" s="236"/>
      <c r="Q284" s="980"/>
      <c r="R284" s="981"/>
      <c r="S284" s="981"/>
      <c r="T284" s="981"/>
      <c r="U284" s="981"/>
      <c r="V284" s="981"/>
      <c r="W284" s="981"/>
      <c r="X284" s="981"/>
      <c r="Y284" s="981"/>
      <c r="Z284" s="981"/>
      <c r="AA284" s="982"/>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0"/>
      <c r="B285" s="253"/>
      <c r="C285" s="252"/>
      <c r="D285" s="253"/>
      <c r="E285" s="252"/>
      <c r="F285" s="314"/>
      <c r="G285" s="237"/>
      <c r="H285" s="194"/>
      <c r="I285" s="194"/>
      <c r="J285" s="194"/>
      <c r="K285" s="194"/>
      <c r="L285" s="194"/>
      <c r="M285" s="194"/>
      <c r="N285" s="194"/>
      <c r="O285" s="194"/>
      <c r="P285" s="238"/>
      <c r="Q285" s="983"/>
      <c r="R285" s="984"/>
      <c r="S285" s="984"/>
      <c r="T285" s="984"/>
      <c r="U285" s="984"/>
      <c r="V285" s="984"/>
      <c r="W285" s="984"/>
      <c r="X285" s="984"/>
      <c r="Y285" s="984"/>
      <c r="Z285" s="984"/>
      <c r="AA285" s="985"/>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0"/>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0"/>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0"/>
      <c r="B288" s="253"/>
      <c r="C288" s="252"/>
      <c r="D288" s="253"/>
      <c r="E288" s="252"/>
      <c r="F288" s="314"/>
      <c r="G288" s="232"/>
      <c r="H288" s="191"/>
      <c r="I288" s="191"/>
      <c r="J288" s="191"/>
      <c r="K288" s="191"/>
      <c r="L288" s="191"/>
      <c r="M288" s="191"/>
      <c r="N288" s="191"/>
      <c r="O288" s="191"/>
      <c r="P288" s="233"/>
      <c r="Q288" s="977"/>
      <c r="R288" s="978"/>
      <c r="S288" s="978"/>
      <c r="T288" s="978"/>
      <c r="U288" s="978"/>
      <c r="V288" s="978"/>
      <c r="W288" s="978"/>
      <c r="X288" s="978"/>
      <c r="Y288" s="978"/>
      <c r="Z288" s="978"/>
      <c r="AA288" s="97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0"/>
      <c r="B289" s="253"/>
      <c r="C289" s="252"/>
      <c r="D289" s="253"/>
      <c r="E289" s="252"/>
      <c r="F289" s="314"/>
      <c r="G289" s="234"/>
      <c r="H289" s="235"/>
      <c r="I289" s="235"/>
      <c r="J289" s="235"/>
      <c r="K289" s="235"/>
      <c r="L289" s="235"/>
      <c r="M289" s="235"/>
      <c r="N289" s="235"/>
      <c r="O289" s="235"/>
      <c r="P289" s="236"/>
      <c r="Q289" s="980"/>
      <c r="R289" s="981"/>
      <c r="S289" s="981"/>
      <c r="T289" s="981"/>
      <c r="U289" s="981"/>
      <c r="V289" s="981"/>
      <c r="W289" s="981"/>
      <c r="X289" s="981"/>
      <c r="Y289" s="981"/>
      <c r="Z289" s="981"/>
      <c r="AA289" s="98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0"/>
      <c r="B290" s="253"/>
      <c r="C290" s="252"/>
      <c r="D290" s="253"/>
      <c r="E290" s="252"/>
      <c r="F290" s="314"/>
      <c r="G290" s="234"/>
      <c r="H290" s="235"/>
      <c r="I290" s="235"/>
      <c r="J290" s="235"/>
      <c r="K290" s="235"/>
      <c r="L290" s="235"/>
      <c r="M290" s="235"/>
      <c r="N290" s="235"/>
      <c r="O290" s="235"/>
      <c r="P290" s="236"/>
      <c r="Q290" s="980"/>
      <c r="R290" s="981"/>
      <c r="S290" s="981"/>
      <c r="T290" s="981"/>
      <c r="U290" s="981"/>
      <c r="V290" s="981"/>
      <c r="W290" s="981"/>
      <c r="X290" s="981"/>
      <c r="Y290" s="981"/>
      <c r="Z290" s="981"/>
      <c r="AA290" s="982"/>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0"/>
      <c r="B291" s="253"/>
      <c r="C291" s="252"/>
      <c r="D291" s="253"/>
      <c r="E291" s="252"/>
      <c r="F291" s="314"/>
      <c r="G291" s="234"/>
      <c r="H291" s="235"/>
      <c r="I291" s="235"/>
      <c r="J291" s="235"/>
      <c r="K291" s="235"/>
      <c r="L291" s="235"/>
      <c r="M291" s="235"/>
      <c r="N291" s="235"/>
      <c r="O291" s="235"/>
      <c r="P291" s="236"/>
      <c r="Q291" s="980"/>
      <c r="R291" s="981"/>
      <c r="S291" s="981"/>
      <c r="T291" s="981"/>
      <c r="U291" s="981"/>
      <c r="V291" s="981"/>
      <c r="W291" s="981"/>
      <c r="X291" s="981"/>
      <c r="Y291" s="981"/>
      <c r="Z291" s="981"/>
      <c r="AA291" s="982"/>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0"/>
      <c r="B292" s="253"/>
      <c r="C292" s="252"/>
      <c r="D292" s="253"/>
      <c r="E292" s="252"/>
      <c r="F292" s="314"/>
      <c r="G292" s="237"/>
      <c r="H292" s="194"/>
      <c r="I292" s="194"/>
      <c r="J292" s="194"/>
      <c r="K292" s="194"/>
      <c r="L292" s="194"/>
      <c r="M292" s="194"/>
      <c r="N292" s="194"/>
      <c r="O292" s="194"/>
      <c r="P292" s="238"/>
      <c r="Q292" s="983"/>
      <c r="R292" s="984"/>
      <c r="S292" s="984"/>
      <c r="T292" s="984"/>
      <c r="U292" s="984"/>
      <c r="V292" s="984"/>
      <c r="W292" s="984"/>
      <c r="X292" s="984"/>
      <c r="Y292" s="984"/>
      <c r="Z292" s="984"/>
      <c r="AA292" s="985"/>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0"/>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0"/>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0"/>
      <c r="B295" s="253"/>
      <c r="C295" s="252"/>
      <c r="D295" s="253"/>
      <c r="E295" s="252"/>
      <c r="F295" s="314"/>
      <c r="G295" s="232"/>
      <c r="H295" s="191"/>
      <c r="I295" s="191"/>
      <c r="J295" s="191"/>
      <c r="K295" s="191"/>
      <c r="L295" s="191"/>
      <c r="M295" s="191"/>
      <c r="N295" s="191"/>
      <c r="O295" s="191"/>
      <c r="P295" s="233"/>
      <c r="Q295" s="977"/>
      <c r="R295" s="978"/>
      <c r="S295" s="978"/>
      <c r="T295" s="978"/>
      <c r="U295" s="978"/>
      <c r="V295" s="978"/>
      <c r="W295" s="978"/>
      <c r="X295" s="978"/>
      <c r="Y295" s="978"/>
      <c r="Z295" s="978"/>
      <c r="AA295" s="97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0"/>
      <c r="B296" s="253"/>
      <c r="C296" s="252"/>
      <c r="D296" s="253"/>
      <c r="E296" s="252"/>
      <c r="F296" s="314"/>
      <c r="G296" s="234"/>
      <c r="H296" s="235"/>
      <c r="I296" s="235"/>
      <c r="J296" s="235"/>
      <c r="K296" s="235"/>
      <c r="L296" s="235"/>
      <c r="M296" s="235"/>
      <c r="N296" s="235"/>
      <c r="O296" s="235"/>
      <c r="P296" s="236"/>
      <c r="Q296" s="980"/>
      <c r="R296" s="981"/>
      <c r="S296" s="981"/>
      <c r="T296" s="981"/>
      <c r="U296" s="981"/>
      <c r="V296" s="981"/>
      <c r="W296" s="981"/>
      <c r="X296" s="981"/>
      <c r="Y296" s="981"/>
      <c r="Z296" s="981"/>
      <c r="AA296" s="98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0"/>
      <c r="B297" s="253"/>
      <c r="C297" s="252"/>
      <c r="D297" s="253"/>
      <c r="E297" s="252"/>
      <c r="F297" s="314"/>
      <c r="G297" s="234"/>
      <c r="H297" s="235"/>
      <c r="I297" s="235"/>
      <c r="J297" s="235"/>
      <c r="K297" s="235"/>
      <c r="L297" s="235"/>
      <c r="M297" s="235"/>
      <c r="N297" s="235"/>
      <c r="O297" s="235"/>
      <c r="P297" s="236"/>
      <c r="Q297" s="980"/>
      <c r="R297" s="981"/>
      <c r="S297" s="981"/>
      <c r="T297" s="981"/>
      <c r="U297" s="981"/>
      <c r="V297" s="981"/>
      <c r="W297" s="981"/>
      <c r="X297" s="981"/>
      <c r="Y297" s="981"/>
      <c r="Z297" s="981"/>
      <c r="AA297" s="982"/>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0"/>
      <c r="B298" s="253"/>
      <c r="C298" s="252"/>
      <c r="D298" s="253"/>
      <c r="E298" s="252"/>
      <c r="F298" s="314"/>
      <c r="G298" s="234"/>
      <c r="H298" s="235"/>
      <c r="I298" s="235"/>
      <c r="J298" s="235"/>
      <c r="K298" s="235"/>
      <c r="L298" s="235"/>
      <c r="M298" s="235"/>
      <c r="N298" s="235"/>
      <c r="O298" s="235"/>
      <c r="P298" s="236"/>
      <c r="Q298" s="980"/>
      <c r="R298" s="981"/>
      <c r="S298" s="981"/>
      <c r="T298" s="981"/>
      <c r="U298" s="981"/>
      <c r="V298" s="981"/>
      <c r="W298" s="981"/>
      <c r="X298" s="981"/>
      <c r="Y298" s="981"/>
      <c r="Z298" s="981"/>
      <c r="AA298" s="982"/>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0"/>
      <c r="B299" s="253"/>
      <c r="C299" s="252"/>
      <c r="D299" s="253"/>
      <c r="E299" s="252"/>
      <c r="F299" s="314"/>
      <c r="G299" s="237"/>
      <c r="H299" s="194"/>
      <c r="I299" s="194"/>
      <c r="J299" s="194"/>
      <c r="K299" s="194"/>
      <c r="L299" s="194"/>
      <c r="M299" s="194"/>
      <c r="N299" s="194"/>
      <c r="O299" s="194"/>
      <c r="P299" s="238"/>
      <c r="Q299" s="983"/>
      <c r="R299" s="984"/>
      <c r="S299" s="984"/>
      <c r="T299" s="984"/>
      <c r="U299" s="984"/>
      <c r="V299" s="984"/>
      <c r="W299" s="984"/>
      <c r="X299" s="984"/>
      <c r="Y299" s="984"/>
      <c r="Z299" s="984"/>
      <c r="AA299" s="985"/>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0"/>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0"/>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0"/>
      <c r="B302" s="253"/>
      <c r="C302" s="252"/>
      <c r="D302" s="253"/>
      <c r="E302" s="252"/>
      <c r="F302" s="314"/>
      <c r="G302" s="232"/>
      <c r="H302" s="191"/>
      <c r="I302" s="191"/>
      <c r="J302" s="191"/>
      <c r="K302" s="191"/>
      <c r="L302" s="191"/>
      <c r="M302" s="191"/>
      <c r="N302" s="191"/>
      <c r="O302" s="191"/>
      <c r="P302" s="233"/>
      <c r="Q302" s="977"/>
      <c r="R302" s="978"/>
      <c r="S302" s="978"/>
      <c r="T302" s="978"/>
      <c r="U302" s="978"/>
      <c r="V302" s="978"/>
      <c r="W302" s="978"/>
      <c r="X302" s="978"/>
      <c r="Y302" s="978"/>
      <c r="Z302" s="978"/>
      <c r="AA302" s="97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0"/>
      <c r="B303" s="253"/>
      <c r="C303" s="252"/>
      <c r="D303" s="253"/>
      <c r="E303" s="252"/>
      <c r="F303" s="314"/>
      <c r="G303" s="234"/>
      <c r="H303" s="235"/>
      <c r="I303" s="235"/>
      <c r="J303" s="235"/>
      <c r="K303" s="235"/>
      <c r="L303" s="235"/>
      <c r="M303" s="235"/>
      <c r="N303" s="235"/>
      <c r="O303" s="235"/>
      <c r="P303" s="236"/>
      <c r="Q303" s="980"/>
      <c r="R303" s="981"/>
      <c r="S303" s="981"/>
      <c r="T303" s="981"/>
      <c r="U303" s="981"/>
      <c r="V303" s="981"/>
      <c r="W303" s="981"/>
      <c r="X303" s="981"/>
      <c r="Y303" s="981"/>
      <c r="Z303" s="981"/>
      <c r="AA303" s="98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0"/>
      <c r="B304" s="253"/>
      <c r="C304" s="252"/>
      <c r="D304" s="253"/>
      <c r="E304" s="252"/>
      <c r="F304" s="314"/>
      <c r="G304" s="234"/>
      <c r="H304" s="235"/>
      <c r="I304" s="235"/>
      <c r="J304" s="235"/>
      <c r="K304" s="235"/>
      <c r="L304" s="235"/>
      <c r="M304" s="235"/>
      <c r="N304" s="235"/>
      <c r="O304" s="235"/>
      <c r="P304" s="236"/>
      <c r="Q304" s="980"/>
      <c r="R304" s="981"/>
      <c r="S304" s="981"/>
      <c r="T304" s="981"/>
      <c r="U304" s="981"/>
      <c r="V304" s="981"/>
      <c r="W304" s="981"/>
      <c r="X304" s="981"/>
      <c r="Y304" s="981"/>
      <c r="Z304" s="981"/>
      <c r="AA304" s="982"/>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0"/>
      <c r="B305" s="253"/>
      <c r="C305" s="252"/>
      <c r="D305" s="253"/>
      <c r="E305" s="252"/>
      <c r="F305" s="314"/>
      <c r="G305" s="234"/>
      <c r="H305" s="235"/>
      <c r="I305" s="235"/>
      <c r="J305" s="235"/>
      <c r="K305" s="235"/>
      <c r="L305" s="235"/>
      <c r="M305" s="235"/>
      <c r="N305" s="235"/>
      <c r="O305" s="235"/>
      <c r="P305" s="236"/>
      <c r="Q305" s="980"/>
      <c r="R305" s="981"/>
      <c r="S305" s="981"/>
      <c r="T305" s="981"/>
      <c r="U305" s="981"/>
      <c r="V305" s="981"/>
      <c r="W305" s="981"/>
      <c r="X305" s="981"/>
      <c r="Y305" s="981"/>
      <c r="Z305" s="981"/>
      <c r="AA305" s="982"/>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0"/>
      <c r="B306" s="253"/>
      <c r="C306" s="252"/>
      <c r="D306" s="253"/>
      <c r="E306" s="315"/>
      <c r="F306" s="316"/>
      <c r="G306" s="237"/>
      <c r="H306" s="194"/>
      <c r="I306" s="194"/>
      <c r="J306" s="194"/>
      <c r="K306" s="194"/>
      <c r="L306" s="194"/>
      <c r="M306" s="194"/>
      <c r="N306" s="194"/>
      <c r="O306" s="194"/>
      <c r="P306" s="238"/>
      <c r="Q306" s="983"/>
      <c r="R306" s="984"/>
      <c r="S306" s="984"/>
      <c r="T306" s="984"/>
      <c r="U306" s="984"/>
      <c r="V306" s="984"/>
      <c r="W306" s="984"/>
      <c r="X306" s="984"/>
      <c r="Y306" s="984"/>
      <c r="Z306" s="984"/>
      <c r="AA306" s="985"/>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0"/>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0"/>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0"/>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0"/>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0"/>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0"/>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0"/>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0"/>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0"/>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0"/>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0"/>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0"/>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0"/>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0"/>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0"/>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0"/>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0"/>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0"/>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0"/>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0"/>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0"/>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0"/>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0"/>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0"/>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0"/>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90"/>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0"/>
      <c r="B334" s="253"/>
      <c r="C334" s="252"/>
      <c r="D334" s="253"/>
      <c r="E334" s="252"/>
      <c r="F334" s="314"/>
      <c r="G334" s="232"/>
      <c r="H334" s="191"/>
      <c r="I334" s="191"/>
      <c r="J334" s="191"/>
      <c r="K334" s="191"/>
      <c r="L334" s="191"/>
      <c r="M334" s="191"/>
      <c r="N334" s="191"/>
      <c r="O334" s="191"/>
      <c r="P334" s="233"/>
      <c r="Q334" s="977"/>
      <c r="R334" s="978"/>
      <c r="S334" s="978"/>
      <c r="T334" s="978"/>
      <c r="U334" s="978"/>
      <c r="V334" s="978"/>
      <c r="W334" s="978"/>
      <c r="X334" s="978"/>
      <c r="Y334" s="978"/>
      <c r="Z334" s="978"/>
      <c r="AA334" s="97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0"/>
      <c r="B335" s="253"/>
      <c r="C335" s="252"/>
      <c r="D335" s="253"/>
      <c r="E335" s="252"/>
      <c r="F335" s="314"/>
      <c r="G335" s="234"/>
      <c r="H335" s="235"/>
      <c r="I335" s="235"/>
      <c r="J335" s="235"/>
      <c r="K335" s="235"/>
      <c r="L335" s="235"/>
      <c r="M335" s="235"/>
      <c r="N335" s="235"/>
      <c r="O335" s="235"/>
      <c r="P335" s="236"/>
      <c r="Q335" s="980"/>
      <c r="R335" s="981"/>
      <c r="S335" s="981"/>
      <c r="T335" s="981"/>
      <c r="U335" s="981"/>
      <c r="V335" s="981"/>
      <c r="W335" s="981"/>
      <c r="X335" s="981"/>
      <c r="Y335" s="981"/>
      <c r="Z335" s="981"/>
      <c r="AA335" s="98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0"/>
      <c r="B336" s="253"/>
      <c r="C336" s="252"/>
      <c r="D336" s="253"/>
      <c r="E336" s="252"/>
      <c r="F336" s="314"/>
      <c r="G336" s="234"/>
      <c r="H336" s="235"/>
      <c r="I336" s="235"/>
      <c r="J336" s="235"/>
      <c r="K336" s="235"/>
      <c r="L336" s="235"/>
      <c r="M336" s="235"/>
      <c r="N336" s="235"/>
      <c r="O336" s="235"/>
      <c r="P336" s="236"/>
      <c r="Q336" s="980"/>
      <c r="R336" s="981"/>
      <c r="S336" s="981"/>
      <c r="T336" s="981"/>
      <c r="U336" s="981"/>
      <c r="V336" s="981"/>
      <c r="W336" s="981"/>
      <c r="X336" s="981"/>
      <c r="Y336" s="981"/>
      <c r="Z336" s="981"/>
      <c r="AA336" s="982"/>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0"/>
      <c r="B337" s="253"/>
      <c r="C337" s="252"/>
      <c r="D337" s="253"/>
      <c r="E337" s="252"/>
      <c r="F337" s="314"/>
      <c r="G337" s="234"/>
      <c r="H337" s="235"/>
      <c r="I337" s="235"/>
      <c r="J337" s="235"/>
      <c r="K337" s="235"/>
      <c r="L337" s="235"/>
      <c r="M337" s="235"/>
      <c r="N337" s="235"/>
      <c r="O337" s="235"/>
      <c r="P337" s="236"/>
      <c r="Q337" s="980"/>
      <c r="R337" s="981"/>
      <c r="S337" s="981"/>
      <c r="T337" s="981"/>
      <c r="U337" s="981"/>
      <c r="V337" s="981"/>
      <c r="W337" s="981"/>
      <c r="X337" s="981"/>
      <c r="Y337" s="981"/>
      <c r="Z337" s="981"/>
      <c r="AA337" s="982"/>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0"/>
      <c r="B338" s="253"/>
      <c r="C338" s="252"/>
      <c r="D338" s="253"/>
      <c r="E338" s="252"/>
      <c r="F338" s="314"/>
      <c r="G338" s="237"/>
      <c r="H338" s="194"/>
      <c r="I338" s="194"/>
      <c r="J338" s="194"/>
      <c r="K338" s="194"/>
      <c r="L338" s="194"/>
      <c r="M338" s="194"/>
      <c r="N338" s="194"/>
      <c r="O338" s="194"/>
      <c r="P338" s="238"/>
      <c r="Q338" s="983"/>
      <c r="R338" s="984"/>
      <c r="S338" s="984"/>
      <c r="T338" s="984"/>
      <c r="U338" s="984"/>
      <c r="V338" s="984"/>
      <c r="W338" s="984"/>
      <c r="X338" s="984"/>
      <c r="Y338" s="984"/>
      <c r="Z338" s="984"/>
      <c r="AA338" s="985"/>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0"/>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0"/>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0"/>
      <c r="B341" s="253"/>
      <c r="C341" s="252"/>
      <c r="D341" s="253"/>
      <c r="E341" s="252"/>
      <c r="F341" s="314"/>
      <c r="G341" s="232"/>
      <c r="H341" s="191"/>
      <c r="I341" s="191"/>
      <c r="J341" s="191"/>
      <c r="K341" s="191"/>
      <c r="L341" s="191"/>
      <c r="M341" s="191"/>
      <c r="N341" s="191"/>
      <c r="O341" s="191"/>
      <c r="P341" s="233"/>
      <c r="Q341" s="977"/>
      <c r="R341" s="978"/>
      <c r="S341" s="978"/>
      <c r="T341" s="978"/>
      <c r="U341" s="978"/>
      <c r="V341" s="978"/>
      <c r="W341" s="978"/>
      <c r="X341" s="978"/>
      <c r="Y341" s="978"/>
      <c r="Z341" s="978"/>
      <c r="AA341" s="97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0"/>
      <c r="B342" s="253"/>
      <c r="C342" s="252"/>
      <c r="D342" s="253"/>
      <c r="E342" s="252"/>
      <c r="F342" s="314"/>
      <c r="G342" s="234"/>
      <c r="H342" s="235"/>
      <c r="I342" s="235"/>
      <c r="J342" s="235"/>
      <c r="K342" s="235"/>
      <c r="L342" s="235"/>
      <c r="M342" s="235"/>
      <c r="N342" s="235"/>
      <c r="O342" s="235"/>
      <c r="P342" s="236"/>
      <c r="Q342" s="980"/>
      <c r="R342" s="981"/>
      <c r="S342" s="981"/>
      <c r="T342" s="981"/>
      <c r="U342" s="981"/>
      <c r="V342" s="981"/>
      <c r="W342" s="981"/>
      <c r="X342" s="981"/>
      <c r="Y342" s="981"/>
      <c r="Z342" s="981"/>
      <c r="AA342" s="98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0"/>
      <c r="B343" s="253"/>
      <c r="C343" s="252"/>
      <c r="D343" s="253"/>
      <c r="E343" s="252"/>
      <c r="F343" s="314"/>
      <c r="G343" s="234"/>
      <c r="H343" s="235"/>
      <c r="I343" s="235"/>
      <c r="J343" s="235"/>
      <c r="K343" s="235"/>
      <c r="L343" s="235"/>
      <c r="M343" s="235"/>
      <c r="N343" s="235"/>
      <c r="O343" s="235"/>
      <c r="P343" s="236"/>
      <c r="Q343" s="980"/>
      <c r="R343" s="981"/>
      <c r="S343" s="981"/>
      <c r="T343" s="981"/>
      <c r="U343" s="981"/>
      <c r="V343" s="981"/>
      <c r="W343" s="981"/>
      <c r="X343" s="981"/>
      <c r="Y343" s="981"/>
      <c r="Z343" s="981"/>
      <c r="AA343" s="982"/>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0"/>
      <c r="B344" s="253"/>
      <c r="C344" s="252"/>
      <c r="D344" s="253"/>
      <c r="E344" s="252"/>
      <c r="F344" s="314"/>
      <c r="G344" s="234"/>
      <c r="H344" s="235"/>
      <c r="I344" s="235"/>
      <c r="J344" s="235"/>
      <c r="K344" s="235"/>
      <c r="L344" s="235"/>
      <c r="M344" s="235"/>
      <c r="N344" s="235"/>
      <c r="O344" s="235"/>
      <c r="P344" s="236"/>
      <c r="Q344" s="980"/>
      <c r="R344" s="981"/>
      <c r="S344" s="981"/>
      <c r="T344" s="981"/>
      <c r="U344" s="981"/>
      <c r="V344" s="981"/>
      <c r="W344" s="981"/>
      <c r="X344" s="981"/>
      <c r="Y344" s="981"/>
      <c r="Z344" s="981"/>
      <c r="AA344" s="982"/>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0"/>
      <c r="B345" s="253"/>
      <c r="C345" s="252"/>
      <c r="D345" s="253"/>
      <c r="E345" s="252"/>
      <c r="F345" s="314"/>
      <c r="G345" s="237"/>
      <c r="H345" s="194"/>
      <c r="I345" s="194"/>
      <c r="J345" s="194"/>
      <c r="K345" s="194"/>
      <c r="L345" s="194"/>
      <c r="M345" s="194"/>
      <c r="N345" s="194"/>
      <c r="O345" s="194"/>
      <c r="P345" s="238"/>
      <c r="Q345" s="983"/>
      <c r="R345" s="984"/>
      <c r="S345" s="984"/>
      <c r="T345" s="984"/>
      <c r="U345" s="984"/>
      <c r="V345" s="984"/>
      <c r="W345" s="984"/>
      <c r="X345" s="984"/>
      <c r="Y345" s="984"/>
      <c r="Z345" s="984"/>
      <c r="AA345" s="985"/>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0"/>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0"/>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0"/>
      <c r="B348" s="253"/>
      <c r="C348" s="252"/>
      <c r="D348" s="253"/>
      <c r="E348" s="252"/>
      <c r="F348" s="314"/>
      <c r="G348" s="232"/>
      <c r="H348" s="191"/>
      <c r="I348" s="191"/>
      <c r="J348" s="191"/>
      <c r="K348" s="191"/>
      <c r="L348" s="191"/>
      <c r="M348" s="191"/>
      <c r="N348" s="191"/>
      <c r="O348" s="191"/>
      <c r="P348" s="233"/>
      <c r="Q348" s="977"/>
      <c r="R348" s="978"/>
      <c r="S348" s="978"/>
      <c r="T348" s="978"/>
      <c r="U348" s="978"/>
      <c r="V348" s="978"/>
      <c r="W348" s="978"/>
      <c r="X348" s="978"/>
      <c r="Y348" s="978"/>
      <c r="Z348" s="978"/>
      <c r="AA348" s="97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0"/>
      <c r="B349" s="253"/>
      <c r="C349" s="252"/>
      <c r="D349" s="253"/>
      <c r="E349" s="252"/>
      <c r="F349" s="314"/>
      <c r="G349" s="234"/>
      <c r="H349" s="235"/>
      <c r="I349" s="235"/>
      <c r="J349" s="235"/>
      <c r="K349" s="235"/>
      <c r="L349" s="235"/>
      <c r="M349" s="235"/>
      <c r="N349" s="235"/>
      <c r="O349" s="235"/>
      <c r="P349" s="236"/>
      <c r="Q349" s="980"/>
      <c r="R349" s="981"/>
      <c r="S349" s="981"/>
      <c r="T349" s="981"/>
      <c r="U349" s="981"/>
      <c r="V349" s="981"/>
      <c r="W349" s="981"/>
      <c r="X349" s="981"/>
      <c r="Y349" s="981"/>
      <c r="Z349" s="981"/>
      <c r="AA349" s="98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0"/>
      <c r="B350" s="253"/>
      <c r="C350" s="252"/>
      <c r="D350" s="253"/>
      <c r="E350" s="252"/>
      <c r="F350" s="314"/>
      <c r="G350" s="234"/>
      <c r="H350" s="235"/>
      <c r="I350" s="235"/>
      <c r="J350" s="235"/>
      <c r="K350" s="235"/>
      <c r="L350" s="235"/>
      <c r="M350" s="235"/>
      <c r="N350" s="235"/>
      <c r="O350" s="235"/>
      <c r="P350" s="236"/>
      <c r="Q350" s="980"/>
      <c r="R350" s="981"/>
      <c r="S350" s="981"/>
      <c r="T350" s="981"/>
      <c r="U350" s="981"/>
      <c r="V350" s="981"/>
      <c r="W350" s="981"/>
      <c r="X350" s="981"/>
      <c r="Y350" s="981"/>
      <c r="Z350" s="981"/>
      <c r="AA350" s="982"/>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0"/>
      <c r="B351" s="253"/>
      <c r="C351" s="252"/>
      <c r="D351" s="253"/>
      <c r="E351" s="252"/>
      <c r="F351" s="314"/>
      <c r="G351" s="234"/>
      <c r="H351" s="235"/>
      <c r="I351" s="235"/>
      <c r="J351" s="235"/>
      <c r="K351" s="235"/>
      <c r="L351" s="235"/>
      <c r="M351" s="235"/>
      <c r="N351" s="235"/>
      <c r="O351" s="235"/>
      <c r="P351" s="236"/>
      <c r="Q351" s="980"/>
      <c r="R351" s="981"/>
      <c r="S351" s="981"/>
      <c r="T351" s="981"/>
      <c r="U351" s="981"/>
      <c r="V351" s="981"/>
      <c r="W351" s="981"/>
      <c r="X351" s="981"/>
      <c r="Y351" s="981"/>
      <c r="Z351" s="981"/>
      <c r="AA351" s="982"/>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0"/>
      <c r="B352" s="253"/>
      <c r="C352" s="252"/>
      <c r="D352" s="253"/>
      <c r="E352" s="252"/>
      <c r="F352" s="314"/>
      <c r="G352" s="237"/>
      <c r="H352" s="194"/>
      <c r="I352" s="194"/>
      <c r="J352" s="194"/>
      <c r="K352" s="194"/>
      <c r="L352" s="194"/>
      <c r="M352" s="194"/>
      <c r="N352" s="194"/>
      <c r="O352" s="194"/>
      <c r="P352" s="238"/>
      <c r="Q352" s="983"/>
      <c r="R352" s="984"/>
      <c r="S352" s="984"/>
      <c r="T352" s="984"/>
      <c r="U352" s="984"/>
      <c r="V352" s="984"/>
      <c r="W352" s="984"/>
      <c r="X352" s="984"/>
      <c r="Y352" s="984"/>
      <c r="Z352" s="984"/>
      <c r="AA352" s="985"/>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0"/>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0"/>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0"/>
      <c r="B355" s="253"/>
      <c r="C355" s="252"/>
      <c r="D355" s="253"/>
      <c r="E355" s="252"/>
      <c r="F355" s="314"/>
      <c r="G355" s="232"/>
      <c r="H355" s="191"/>
      <c r="I355" s="191"/>
      <c r="J355" s="191"/>
      <c r="K355" s="191"/>
      <c r="L355" s="191"/>
      <c r="M355" s="191"/>
      <c r="N355" s="191"/>
      <c r="O355" s="191"/>
      <c r="P355" s="233"/>
      <c r="Q355" s="977"/>
      <c r="R355" s="978"/>
      <c r="S355" s="978"/>
      <c r="T355" s="978"/>
      <c r="U355" s="978"/>
      <c r="V355" s="978"/>
      <c r="W355" s="978"/>
      <c r="X355" s="978"/>
      <c r="Y355" s="978"/>
      <c r="Z355" s="978"/>
      <c r="AA355" s="97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0"/>
      <c r="B356" s="253"/>
      <c r="C356" s="252"/>
      <c r="D356" s="253"/>
      <c r="E356" s="252"/>
      <c r="F356" s="314"/>
      <c r="G356" s="234"/>
      <c r="H356" s="235"/>
      <c r="I356" s="235"/>
      <c r="J356" s="235"/>
      <c r="K356" s="235"/>
      <c r="L356" s="235"/>
      <c r="M356" s="235"/>
      <c r="N356" s="235"/>
      <c r="O356" s="235"/>
      <c r="P356" s="236"/>
      <c r="Q356" s="980"/>
      <c r="R356" s="981"/>
      <c r="S356" s="981"/>
      <c r="T356" s="981"/>
      <c r="U356" s="981"/>
      <c r="V356" s="981"/>
      <c r="W356" s="981"/>
      <c r="X356" s="981"/>
      <c r="Y356" s="981"/>
      <c r="Z356" s="981"/>
      <c r="AA356" s="98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0"/>
      <c r="B357" s="253"/>
      <c r="C357" s="252"/>
      <c r="D357" s="253"/>
      <c r="E357" s="252"/>
      <c r="F357" s="314"/>
      <c r="G357" s="234"/>
      <c r="H357" s="235"/>
      <c r="I357" s="235"/>
      <c r="J357" s="235"/>
      <c r="K357" s="235"/>
      <c r="L357" s="235"/>
      <c r="M357" s="235"/>
      <c r="N357" s="235"/>
      <c r="O357" s="235"/>
      <c r="P357" s="236"/>
      <c r="Q357" s="980"/>
      <c r="R357" s="981"/>
      <c r="S357" s="981"/>
      <c r="T357" s="981"/>
      <c r="U357" s="981"/>
      <c r="V357" s="981"/>
      <c r="W357" s="981"/>
      <c r="X357" s="981"/>
      <c r="Y357" s="981"/>
      <c r="Z357" s="981"/>
      <c r="AA357" s="982"/>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0"/>
      <c r="B358" s="253"/>
      <c r="C358" s="252"/>
      <c r="D358" s="253"/>
      <c r="E358" s="252"/>
      <c r="F358" s="314"/>
      <c r="G358" s="234"/>
      <c r="H358" s="235"/>
      <c r="I358" s="235"/>
      <c r="J358" s="235"/>
      <c r="K358" s="235"/>
      <c r="L358" s="235"/>
      <c r="M358" s="235"/>
      <c r="N358" s="235"/>
      <c r="O358" s="235"/>
      <c r="P358" s="236"/>
      <c r="Q358" s="980"/>
      <c r="R358" s="981"/>
      <c r="S358" s="981"/>
      <c r="T358" s="981"/>
      <c r="U358" s="981"/>
      <c r="V358" s="981"/>
      <c r="W358" s="981"/>
      <c r="X358" s="981"/>
      <c r="Y358" s="981"/>
      <c r="Z358" s="981"/>
      <c r="AA358" s="982"/>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0"/>
      <c r="B359" s="253"/>
      <c r="C359" s="252"/>
      <c r="D359" s="253"/>
      <c r="E359" s="252"/>
      <c r="F359" s="314"/>
      <c r="G359" s="237"/>
      <c r="H359" s="194"/>
      <c r="I359" s="194"/>
      <c r="J359" s="194"/>
      <c r="K359" s="194"/>
      <c r="L359" s="194"/>
      <c r="M359" s="194"/>
      <c r="N359" s="194"/>
      <c r="O359" s="194"/>
      <c r="P359" s="238"/>
      <c r="Q359" s="983"/>
      <c r="R359" s="984"/>
      <c r="S359" s="984"/>
      <c r="T359" s="984"/>
      <c r="U359" s="984"/>
      <c r="V359" s="984"/>
      <c r="W359" s="984"/>
      <c r="X359" s="984"/>
      <c r="Y359" s="984"/>
      <c r="Z359" s="984"/>
      <c r="AA359" s="985"/>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0"/>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0"/>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0"/>
      <c r="B362" s="253"/>
      <c r="C362" s="252"/>
      <c r="D362" s="253"/>
      <c r="E362" s="252"/>
      <c r="F362" s="314"/>
      <c r="G362" s="232"/>
      <c r="H362" s="191"/>
      <c r="I362" s="191"/>
      <c r="J362" s="191"/>
      <c r="K362" s="191"/>
      <c r="L362" s="191"/>
      <c r="M362" s="191"/>
      <c r="N362" s="191"/>
      <c r="O362" s="191"/>
      <c r="P362" s="233"/>
      <c r="Q362" s="977"/>
      <c r="R362" s="978"/>
      <c r="S362" s="978"/>
      <c r="T362" s="978"/>
      <c r="U362" s="978"/>
      <c r="V362" s="978"/>
      <c r="W362" s="978"/>
      <c r="X362" s="978"/>
      <c r="Y362" s="978"/>
      <c r="Z362" s="978"/>
      <c r="AA362" s="97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0"/>
      <c r="B363" s="253"/>
      <c r="C363" s="252"/>
      <c r="D363" s="253"/>
      <c r="E363" s="252"/>
      <c r="F363" s="314"/>
      <c r="G363" s="234"/>
      <c r="H363" s="235"/>
      <c r="I363" s="235"/>
      <c r="J363" s="235"/>
      <c r="K363" s="235"/>
      <c r="L363" s="235"/>
      <c r="M363" s="235"/>
      <c r="N363" s="235"/>
      <c r="O363" s="235"/>
      <c r="P363" s="236"/>
      <c r="Q363" s="980"/>
      <c r="R363" s="981"/>
      <c r="S363" s="981"/>
      <c r="T363" s="981"/>
      <c r="U363" s="981"/>
      <c r="V363" s="981"/>
      <c r="W363" s="981"/>
      <c r="X363" s="981"/>
      <c r="Y363" s="981"/>
      <c r="Z363" s="981"/>
      <c r="AA363" s="98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0"/>
      <c r="B364" s="253"/>
      <c r="C364" s="252"/>
      <c r="D364" s="253"/>
      <c r="E364" s="252"/>
      <c r="F364" s="314"/>
      <c r="G364" s="234"/>
      <c r="H364" s="235"/>
      <c r="I364" s="235"/>
      <c r="J364" s="235"/>
      <c r="K364" s="235"/>
      <c r="L364" s="235"/>
      <c r="M364" s="235"/>
      <c r="N364" s="235"/>
      <c r="O364" s="235"/>
      <c r="P364" s="236"/>
      <c r="Q364" s="980"/>
      <c r="R364" s="981"/>
      <c r="S364" s="981"/>
      <c r="T364" s="981"/>
      <c r="U364" s="981"/>
      <c r="V364" s="981"/>
      <c r="W364" s="981"/>
      <c r="X364" s="981"/>
      <c r="Y364" s="981"/>
      <c r="Z364" s="981"/>
      <c r="AA364" s="982"/>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0"/>
      <c r="B365" s="253"/>
      <c r="C365" s="252"/>
      <c r="D365" s="253"/>
      <c r="E365" s="252"/>
      <c r="F365" s="314"/>
      <c r="G365" s="234"/>
      <c r="H365" s="235"/>
      <c r="I365" s="235"/>
      <c r="J365" s="235"/>
      <c r="K365" s="235"/>
      <c r="L365" s="235"/>
      <c r="M365" s="235"/>
      <c r="N365" s="235"/>
      <c r="O365" s="235"/>
      <c r="P365" s="236"/>
      <c r="Q365" s="980"/>
      <c r="R365" s="981"/>
      <c r="S365" s="981"/>
      <c r="T365" s="981"/>
      <c r="U365" s="981"/>
      <c r="V365" s="981"/>
      <c r="W365" s="981"/>
      <c r="X365" s="981"/>
      <c r="Y365" s="981"/>
      <c r="Z365" s="981"/>
      <c r="AA365" s="982"/>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0"/>
      <c r="B366" s="253"/>
      <c r="C366" s="252"/>
      <c r="D366" s="253"/>
      <c r="E366" s="315"/>
      <c r="F366" s="316"/>
      <c r="G366" s="237"/>
      <c r="H366" s="194"/>
      <c r="I366" s="194"/>
      <c r="J366" s="194"/>
      <c r="K366" s="194"/>
      <c r="L366" s="194"/>
      <c r="M366" s="194"/>
      <c r="N366" s="194"/>
      <c r="O366" s="194"/>
      <c r="P366" s="238"/>
      <c r="Q366" s="983"/>
      <c r="R366" s="984"/>
      <c r="S366" s="984"/>
      <c r="T366" s="984"/>
      <c r="U366" s="984"/>
      <c r="V366" s="984"/>
      <c r="W366" s="984"/>
      <c r="X366" s="984"/>
      <c r="Y366" s="984"/>
      <c r="Z366" s="984"/>
      <c r="AA366" s="985"/>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0"/>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0"/>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0"/>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0"/>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0"/>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0"/>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0"/>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0"/>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0"/>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0"/>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0"/>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0"/>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0"/>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0"/>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0"/>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0"/>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0"/>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0"/>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0"/>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0"/>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0"/>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0"/>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0"/>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0"/>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0"/>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0"/>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90"/>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0"/>
      <c r="B394" s="253"/>
      <c r="C394" s="252"/>
      <c r="D394" s="253"/>
      <c r="E394" s="252"/>
      <c r="F394" s="314"/>
      <c r="G394" s="232"/>
      <c r="H394" s="191"/>
      <c r="I394" s="191"/>
      <c r="J394" s="191"/>
      <c r="K394" s="191"/>
      <c r="L394" s="191"/>
      <c r="M394" s="191"/>
      <c r="N394" s="191"/>
      <c r="O394" s="191"/>
      <c r="P394" s="233"/>
      <c r="Q394" s="977"/>
      <c r="R394" s="978"/>
      <c r="S394" s="978"/>
      <c r="T394" s="978"/>
      <c r="U394" s="978"/>
      <c r="V394" s="978"/>
      <c r="W394" s="978"/>
      <c r="X394" s="978"/>
      <c r="Y394" s="978"/>
      <c r="Z394" s="978"/>
      <c r="AA394" s="97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0"/>
      <c r="B395" s="253"/>
      <c r="C395" s="252"/>
      <c r="D395" s="253"/>
      <c r="E395" s="252"/>
      <c r="F395" s="314"/>
      <c r="G395" s="234"/>
      <c r="H395" s="235"/>
      <c r="I395" s="235"/>
      <c r="J395" s="235"/>
      <c r="K395" s="235"/>
      <c r="L395" s="235"/>
      <c r="M395" s="235"/>
      <c r="N395" s="235"/>
      <c r="O395" s="235"/>
      <c r="P395" s="236"/>
      <c r="Q395" s="980"/>
      <c r="R395" s="981"/>
      <c r="S395" s="981"/>
      <c r="T395" s="981"/>
      <c r="U395" s="981"/>
      <c r="V395" s="981"/>
      <c r="W395" s="981"/>
      <c r="X395" s="981"/>
      <c r="Y395" s="981"/>
      <c r="Z395" s="981"/>
      <c r="AA395" s="98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0"/>
      <c r="B396" s="253"/>
      <c r="C396" s="252"/>
      <c r="D396" s="253"/>
      <c r="E396" s="252"/>
      <c r="F396" s="314"/>
      <c r="G396" s="234"/>
      <c r="H396" s="235"/>
      <c r="I396" s="235"/>
      <c r="J396" s="235"/>
      <c r="K396" s="235"/>
      <c r="L396" s="235"/>
      <c r="M396" s="235"/>
      <c r="N396" s="235"/>
      <c r="O396" s="235"/>
      <c r="P396" s="236"/>
      <c r="Q396" s="980"/>
      <c r="R396" s="981"/>
      <c r="S396" s="981"/>
      <c r="T396" s="981"/>
      <c r="U396" s="981"/>
      <c r="V396" s="981"/>
      <c r="W396" s="981"/>
      <c r="X396" s="981"/>
      <c r="Y396" s="981"/>
      <c r="Z396" s="981"/>
      <c r="AA396" s="982"/>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0"/>
      <c r="B397" s="253"/>
      <c r="C397" s="252"/>
      <c r="D397" s="253"/>
      <c r="E397" s="252"/>
      <c r="F397" s="314"/>
      <c r="G397" s="234"/>
      <c r="H397" s="235"/>
      <c r="I397" s="235"/>
      <c r="J397" s="235"/>
      <c r="K397" s="235"/>
      <c r="L397" s="235"/>
      <c r="M397" s="235"/>
      <c r="N397" s="235"/>
      <c r="O397" s="235"/>
      <c r="P397" s="236"/>
      <c r="Q397" s="980"/>
      <c r="R397" s="981"/>
      <c r="S397" s="981"/>
      <c r="T397" s="981"/>
      <c r="U397" s="981"/>
      <c r="V397" s="981"/>
      <c r="W397" s="981"/>
      <c r="X397" s="981"/>
      <c r="Y397" s="981"/>
      <c r="Z397" s="981"/>
      <c r="AA397" s="982"/>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0"/>
      <c r="B398" s="253"/>
      <c r="C398" s="252"/>
      <c r="D398" s="253"/>
      <c r="E398" s="252"/>
      <c r="F398" s="314"/>
      <c r="G398" s="237"/>
      <c r="H398" s="194"/>
      <c r="I398" s="194"/>
      <c r="J398" s="194"/>
      <c r="K398" s="194"/>
      <c r="L398" s="194"/>
      <c r="M398" s="194"/>
      <c r="N398" s="194"/>
      <c r="O398" s="194"/>
      <c r="P398" s="238"/>
      <c r="Q398" s="983"/>
      <c r="R398" s="984"/>
      <c r="S398" s="984"/>
      <c r="T398" s="984"/>
      <c r="U398" s="984"/>
      <c r="V398" s="984"/>
      <c r="W398" s="984"/>
      <c r="X398" s="984"/>
      <c r="Y398" s="984"/>
      <c r="Z398" s="984"/>
      <c r="AA398" s="985"/>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0"/>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0"/>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0"/>
      <c r="B401" s="253"/>
      <c r="C401" s="252"/>
      <c r="D401" s="253"/>
      <c r="E401" s="252"/>
      <c r="F401" s="314"/>
      <c r="G401" s="232"/>
      <c r="H401" s="191"/>
      <c r="I401" s="191"/>
      <c r="J401" s="191"/>
      <c r="K401" s="191"/>
      <c r="L401" s="191"/>
      <c r="M401" s="191"/>
      <c r="N401" s="191"/>
      <c r="O401" s="191"/>
      <c r="P401" s="233"/>
      <c r="Q401" s="977"/>
      <c r="R401" s="978"/>
      <c r="S401" s="978"/>
      <c r="T401" s="978"/>
      <c r="U401" s="978"/>
      <c r="V401" s="978"/>
      <c r="W401" s="978"/>
      <c r="X401" s="978"/>
      <c r="Y401" s="978"/>
      <c r="Z401" s="978"/>
      <c r="AA401" s="97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0"/>
      <c r="B402" s="253"/>
      <c r="C402" s="252"/>
      <c r="D402" s="253"/>
      <c r="E402" s="252"/>
      <c r="F402" s="314"/>
      <c r="G402" s="234"/>
      <c r="H402" s="235"/>
      <c r="I402" s="235"/>
      <c r="J402" s="235"/>
      <c r="K402" s="235"/>
      <c r="L402" s="235"/>
      <c r="M402" s="235"/>
      <c r="N402" s="235"/>
      <c r="O402" s="235"/>
      <c r="P402" s="236"/>
      <c r="Q402" s="980"/>
      <c r="R402" s="981"/>
      <c r="S402" s="981"/>
      <c r="T402" s="981"/>
      <c r="U402" s="981"/>
      <c r="V402" s="981"/>
      <c r="W402" s="981"/>
      <c r="X402" s="981"/>
      <c r="Y402" s="981"/>
      <c r="Z402" s="981"/>
      <c r="AA402" s="98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0"/>
      <c r="B403" s="253"/>
      <c r="C403" s="252"/>
      <c r="D403" s="253"/>
      <c r="E403" s="252"/>
      <c r="F403" s="314"/>
      <c r="G403" s="234"/>
      <c r="H403" s="235"/>
      <c r="I403" s="235"/>
      <c r="J403" s="235"/>
      <c r="K403" s="235"/>
      <c r="L403" s="235"/>
      <c r="M403" s="235"/>
      <c r="N403" s="235"/>
      <c r="O403" s="235"/>
      <c r="P403" s="236"/>
      <c r="Q403" s="980"/>
      <c r="R403" s="981"/>
      <c r="S403" s="981"/>
      <c r="T403" s="981"/>
      <c r="U403" s="981"/>
      <c r="V403" s="981"/>
      <c r="W403" s="981"/>
      <c r="X403" s="981"/>
      <c r="Y403" s="981"/>
      <c r="Z403" s="981"/>
      <c r="AA403" s="982"/>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0"/>
      <c r="B404" s="253"/>
      <c r="C404" s="252"/>
      <c r="D404" s="253"/>
      <c r="E404" s="252"/>
      <c r="F404" s="314"/>
      <c r="G404" s="234"/>
      <c r="H404" s="235"/>
      <c r="I404" s="235"/>
      <c r="J404" s="235"/>
      <c r="K404" s="235"/>
      <c r="L404" s="235"/>
      <c r="M404" s="235"/>
      <c r="N404" s="235"/>
      <c r="O404" s="235"/>
      <c r="P404" s="236"/>
      <c r="Q404" s="980"/>
      <c r="R404" s="981"/>
      <c r="S404" s="981"/>
      <c r="T404" s="981"/>
      <c r="U404" s="981"/>
      <c r="V404" s="981"/>
      <c r="W404" s="981"/>
      <c r="X404" s="981"/>
      <c r="Y404" s="981"/>
      <c r="Z404" s="981"/>
      <c r="AA404" s="982"/>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0"/>
      <c r="B405" s="253"/>
      <c r="C405" s="252"/>
      <c r="D405" s="253"/>
      <c r="E405" s="252"/>
      <c r="F405" s="314"/>
      <c r="G405" s="237"/>
      <c r="H405" s="194"/>
      <c r="I405" s="194"/>
      <c r="J405" s="194"/>
      <c r="K405" s="194"/>
      <c r="L405" s="194"/>
      <c r="M405" s="194"/>
      <c r="N405" s="194"/>
      <c r="O405" s="194"/>
      <c r="P405" s="238"/>
      <c r="Q405" s="983"/>
      <c r="R405" s="984"/>
      <c r="S405" s="984"/>
      <c r="T405" s="984"/>
      <c r="U405" s="984"/>
      <c r="V405" s="984"/>
      <c r="W405" s="984"/>
      <c r="X405" s="984"/>
      <c r="Y405" s="984"/>
      <c r="Z405" s="984"/>
      <c r="AA405" s="985"/>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0"/>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0"/>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0"/>
      <c r="B408" s="253"/>
      <c r="C408" s="252"/>
      <c r="D408" s="253"/>
      <c r="E408" s="252"/>
      <c r="F408" s="314"/>
      <c r="G408" s="232"/>
      <c r="H408" s="191"/>
      <c r="I408" s="191"/>
      <c r="J408" s="191"/>
      <c r="K408" s="191"/>
      <c r="L408" s="191"/>
      <c r="M408" s="191"/>
      <c r="N408" s="191"/>
      <c r="O408" s="191"/>
      <c r="P408" s="233"/>
      <c r="Q408" s="977"/>
      <c r="R408" s="978"/>
      <c r="S408" s="978"/>
      <c r="T408" s="978"/>
      <c r="U408" s="978"/>
      <c r="V408" s="978"/>
      <c r="W408" s="978"/>
      <c r="X408" s="978"/>
      <c r="Y408" s="978"/>
      <c r="Z408" s="978"/>
      <c r="AA408" s="97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0"/>
      <c r="B409" s="253"/>
      <c r="C409" s="252"/>
      <c r="D409" s="253"/>
      <c r="E409" s="252"/>
      <c r="F409" s="314"/>
      <c r="G409" s="234"/>
      <c r="H409" s="235"/>
      <c r="I409" s="235"/>
      <c r="J409" s="235"/>
      <c r="K409" s="235"/>
      <c r="L409" s="235"/>
      <c r="M409" s="235"/>
      <c r="N409" s="235"/>
      <c r="O409" s="235"/>
      <c r="P409" s="236"/>
      <c r="Q409" s="980"/>
      <c r="R409" s="981"/>
      <c r="S409" s="981"/>
      <c r="T409" s="981"/>
      <c r="U409" s="981"/>
      <c r="V409" s="981"/>
      <c r="W409" s="981"/>
      <c r="X409" s="981"/>
      <c r="Y409" s="981"/>
      <c r="Z409" s="981"/>
      <c r="AA409" s="98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0"/>
      <c r="B410" s="253"/>
      <c r="C410" s="252"/>
      <c r="D410" s="253"/>
      <c r="E410" s="252"/>
      <c r="F410" s="314"/>
      <c r="G410" s="234"/>
      <c r="H410" s="235"/>
      <c r="I410" s="235"/>
      <c r="J410" s="235"/>
      <c r="K410" s="235"/>
      <c r="L410" s="235"/>
      <c r="M410" s="235"/>
      <c r="N410" s="235"/>
      <c r="O410" s="235"/>
      <c r="P410" s="236"/>
      <c r="Q410" s="980"/>
      <c r="R410" s="981"/>
      <c r="S410" s="981"/>
      <c r="T410" s="981"/>
      <c r="U410" s="981"/>
      <c r="V410" s="981"/>
      <c r="W410" s="981"/>
      <c r="X410" s="981"/>
      <c r="Y410" s="981"/>
      <c r="Z410" s="981"/>
      <c r="AA410" s="982"/>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0"/>
      <c r="B411" s="253"/>
      <c r="C411" s="252"/>
      <c r="D411" s="253"/>
      <c r="E411" s="252"/>
      <c r="F411" s="314"/>
      <c r="G411" s="234"/>
      <c r="H411" s="235"/>
      <c r="I411" s="235"/>
      <c r="J411" s="235"/>
      <c r="K411" s="235"/>
      <c r="L411" s="235"/>
      <c r="M411" s="235"/>
      <c r="N411" s="235"/>
      <c r="O411" s="235"/>
      <c r="P411" s="236"/>
      <c r="Q411" s="980"/>
      <c r="R411" s="981"/>
      <c r="S411" s="981"/>
      <c r="T411" s="981"/>
      <c r="U411" s="981"/>
      <c r="V411" s="981"/>
      <c r="W411" s="981"/>
      <c r="X411" s="981"/>
      <c r="Y411" s="981"/>
      <c r="Z411" s="981"/>
      <c r="AA411" s="982"/>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0"/>
      <c r="B412" s="253"/>
      <c r="C412" s="252"/>
      <c r="D412" s="253"/>
      <c r="E412" s="252"/>
      <c r="F412" s="314"/>
      <c r="G412" s="237"/>
      <c r="H412" s="194"/>
      <c r="I412" s="194"/>
      <c r="J412" s="194"/>
      <c r="K412" s="194"/>
      <c r="L412" s="194"/>
      <c r="M412" s="194"/>
      <c r="N412" s="194"/>
      <c r="O412" s="194"/>
      <c r="P412" s="238"/>
      <c r="Q412" s="983"/>
      <c r="R412" s="984"/>
      <c r="S412" s="984"/>
      <c r="T412" s="984"/>
      <c r="U412" s="984"/>
      <c r="V412" s="984"/>
      <c r="W412" s="984"/>
      <c r="X412" s="984"/>
      <c r="Y412" s="984"/>
      <c r="Z412" s="984"/>
      <c r="AA412" s="985"/>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0"/>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0"/>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0"/>
      <c r="B415" s="253"/>
      <c r="C415" s="252"/>
      <c r="D415" s="253"/>
      <c r="E415" s="252"/>
      <c r="F415" s="314"/>
      <c r="G415" s="232"/>
      <c r="H415" s="191"/>
      <c r="I415" s="191"/>
      <c r="J415" s="191"/>
      <c r="K415" s="191"/>
      <c r="L415" s="191"/>
      <c r="M415" s="191"/>
      <c r="N415" s="191"/>
      <c r="O415" s="191"/>
      <c r="P415" s="233"/>
      <c r="Q415" s="977"/>
      <c r="R415" s="978"/>
      <c r="S415" s="978"/>
      <c r="T415" s="978"/>
      <c r="U415" s="978"/>
      <c r="V415" s="978"/>
      <c r="W415" s="978"/>
      <c r="X415" s="978"/>
      <c r="Y415" s="978"/>
      <c r="Z415" s="978"/>
      <c r="AA415" s="97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0"/>
      <c r="B416" s="253"/>
      <c r="C416" s="252"/>
      <c r="D416" s="253"/>
      <c r="E416" s="252"/>
      <c r="F416" s="314"/>
      <c r="G416" s="234"/>
      <c r="H416" s="235"/>
      <c r="I416" s="235"/>
      <c r="J416" s="235"/>
      <c r="K416" s="235"/>
      <c r="L416" s="235"/>
      <c r="M416" s="235"/>
      <c r="N416" s="235"/>
      <c r="O416" s="235"/>
      <c r="P416" s="236"/>
      <c r="Q416" s="980"/>
      <c r="R416" s="981"/>
      <c r="S416" s="981"/>
      <c r="T416" s="981"/>
      <c r="U416" s="981"/>
      <c r="V416" s="981"/>
      <c r="W416" s="981"/>
      <c r="X416" s="981"/>
      <c r="Y416" s="981"/>
      <c r="Z416" s="981"/>
      <c r="AA416" s="98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0"/>
      <c r="B417" s="253"/>
      <c r="C417" s="252"/>
      <c r="D417" s="253"/>
      <c r="E417" s="252"/>
      <c r="F417" s="314"/>
      <c r="G417" s="234"/>
      <c r="H417" s="235"/>
      <c r="I417" s="235"/>
      <c r="J417" s="235"/>
      <c r="K417" s="235"/>
      <c r="L417" s="235"/>
      <c r="M417" s="235"/>
      <c r="N417" s="235"/>
      <c r="O417" s="235"/>
      <c r="P417" s="236"/>
      <c r="Q417" s="980"/>
      <c r="R417" s="981"/>
      <c r="S417" s="981"/>
      <c r="T417" s="981"/>
      <c r="U417" s="981"/>
      <c r="V417" s="981"/>
      <c r="W417" s="981"/>
      <c r="X417" s="981"/>
      <c r="Y417" s="981"/>
      <c r="Z417" s="981"/>
      <c r="AA417" s="982"/>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0"/>
      <c r="B418" s="253"/>
      <c r="C418" s="252"/>
      <c r="D418" s="253"/>
      <c r="E418" s="252"/>
      <c r="F418" s="314"/>
      <c r="G418" s="234"/>
      <c r="H418" s="235"/>
      <c r="I418" s="235"/>
      <c r="J418" s="235"/>
      <c r="K418" s="235"/>
      <c r="L418" s="235"/>
      <c r="M418" s="235"/>
      <c r="N418" s="235"/>
      <c r="O418" s="235"/>
      <c r="P418" s="236"/>
      <c r="Q418" s="980"/>
      <c r="R418" s="981"/>
      <c r="S418" s="981"/>
      <c r="T418" s="981"/>
      <c r="U418" s="981"/>
      <c r="V418" s="981"/>
      <c r="W418" s="981"/>
      <c r="X418" s="981"/>
      <c r="Y418" s="981"/>
      <c r="Z418" s="981"/>
      <c r="AA418" s="982"/>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0"/>
      <c r="B419" s="253"/>
      <c r="C419" s="252"/>
      <c r="D419" s="253"/>
      <c r="E419" s="252"/>
      <c r="F419" s="314"/>
      <c r="G419" s="237"/>
      <c r="H419" s="194"/>
      <c r="I419" s="194"/>
      <c r="J419" s="194"/>
      <c r="K419" s="194"/>
      <c r="L419" s="194"/>
      <c r="M419" s="194"/>
      <c r="N419" s="194"/>
      <c r="O419" s="194"/>
      <c r="P419" s="238"/>
      <c r="Q419" s="983"/>
      <c r="R419" s="984"/>
      <c r="S419" s="984"/>
      <c r="T419" s="984"/>
      <c r="U419" s="984"/>
      <c r="V419" s="984"/>
      <c r="W419" s="984"/>
      <c r="X419" s="984"/>
      <c r="Y419" s="984"/>
      <c r="Z419" s="984"/>
      <c r="AA419" s="985"/>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0"/>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0"/>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0"/>
      <c r="B422" s="253"/>
      <c r="C422" s="252"/>
      <c r="D422" s="253"/>
      <c r="E422" s="252"/>
      <c r="F422" s="314"/>
      <c r="G422" s="232"/>
      <c r="H422" s="191"/>
      <c r="I422" s="191"/>
      <c r="J422" s="191"/>
      <c r="K422" s="191"/>
      <c r="L422" s="191"/>
      <c r="M422" s="191"/>
      <c r="N422" s="191"/>
      <c r="O422" s="191"/>
      <c r="P422" s="233"/>
      <c r="Q422" s="977"/>
      <c r="R422" s="978"/>
      <c r="S422" s="978"/>
      <c r="T422" s="978"/>
      <c r="U422" s="978"/>
      <c r="V422" s="978"/>
      <c r="W422" s="978"/>
      <c r="X422" s="978"/>
      <c r="Y422" s="978"/>
      <c r="Z422" s="978"/>
      <c r="AA422" s="97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0"/>
      <c r="B423" s="253"/>
      <c r="C423" s="252"/>
      <c r="D423" s="253"/>
      <c r="E423" s="252"/>
      <c r="F423" s="314"/>
      <c r="G423" s="234"/>
      <c r="H423" s="235"/>
      <c r="I423" s="235"/>
      <c r="J423" s="235"/>
      <c r="K423" s="235"/>
      <c r="L423" s="235"/>
      <c r="M423" s="235"/>
      <c r="N423" s="235"/>
      <c r="O423" s="235"/>
      <c r="P423" s="236"/>
      <c r="Q423" s="980"/>
      <c r="R423" s="981"/>
      <c r="S423" s="981"/>
      <c r="T423" s="981"/>
      <c r="U423" s="981"/>
      <c r="V423" s="981"/>
      <c r="W423" s="981"/>
      <c r="X423" s="981"/>
      <c r="Y423" s="981"/>
      <c r="Z423" s="981"/>
      <c r="AA423" s="98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0"/>
      <c r="B424" s="253"/>
      <c r="C424" s="252"/>
      <c r="D424" s="253"/>
      <c r="E424" s="252"/>
      <c r="F424" s="314"/>
      <c r="G424" s="234"/>
      <c r="H424" s="235"/>
      <c r="I424" s="235"/>
      <c r="J424" s="235"/>
      <c r="K424" s="235"/>
      <c r="L424" s="235"/>
      <c r="M424" s="235"/>
      <c r="N424" s="235"/>
      <c r="O424" s="235"/>
      <c r="P424" s="236"/>
      <c r="Q424" s="980"/>
      <c r="R424" s="981"/>
      <c r="S424" s="981"/>
      <c r="T424" s="981"/>
      <c r="U424" s="981"/>
      <c r="V424" s="981"/>
      <c r="W424" s="981"/>
      <c r="X424" s="981"/>
      <c r="Y424" s="981"/>
      <c r="Z424" s="981"/>
      <c r="AA424" s="982"/>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0"/>
      <c r="B425" s="253"/>
      <c r="C425" s="252"/>
      <c r="D425" s="253"/>
      <c r="E425" s="252"/>
      <c r="F425" s="314"/>
      <c r="G425" s="234"/>
      <c r="H425" s="235"/>
      <c r="I425" s="235"/>
      <c r="J425" s="235"/>
      <c r="K425" s="235"/>
      <c r="L425" s="235"/>
      <c r="M425" s="235"/>
      <c r="N425" s="235"/>
      <c r="O425" s="235"/>
      <c r="P425" s="236"/>
      <c r="Q425" s="980"/>
      <c r="R425" s="981"/>
      <c r="S425" s="981"/>
      <c r="T425" s="981"/>
      <c r="U425" s="981"/>
      <c r="V425" s="981"/>
      <c r="W425" s="981"/>
      <c r="X425" s="981"/>
      <c r="Y425" s="981"/>
      <c r="Z425" s="981"/>
      <c r="AA425" s="982"/>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0"/>
      <c r="B426" s="253"/>
      <c r="C426" s="252"/>
      <c r="D426" s="253"/>
      <c r="E426" s="315"/>
      <c r="F426" s="316"/>
      <c r="G426" s="237"/>
      <c r="H426" s="194"/>
      <c r="I426" s="194"/>
      <c r="J426" s="194"/>
      <c r="K426" s="194"/>
      <c r="L426" s="194"/>
      <c r="M426" s="194"/>
      <c r="N426" s="194"/>
      <c r="O426" s="194"/>
      <c r="P426" s="238"/>
      <c r="Q426" s="983"/>
      <c r="R426" s="984"/>
      <c r="S426" s="984"/>
      <c r="T426" s="984"/>
      <c r="U426" s="984"/>
      <c r="V426" s="984"/>
      <c r="W426" s="984"/>
      <c r="X426" s="984"/>
      <c r="Y426" s="984"/>
      <c r="Z426" s="984"/>
      <c r="AA426" s="985"/>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0"/>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0"/>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0"/>
      <c r="B429" s="253"/>
      <c r="C429" s="315"/>
      <c r="D429" s="98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0"/>
      <c r="B430" s="253"/>
      <c r="C430" s="250" t="s">
        <v>672</v>
      </c>
      <c r="D430" s="251"/>
      <c r="E430" s="239" t="s">
        <v>400</v>
      </c>
      <c r="F430" s="444"/>
      <c r="G430" s="241" t="s">
        <v>252</v>
      </c>
      <c r="H430" s="188"/>
      <c r="I430" s="188"/>
      <c r="J430" s="242" t="s">
        <v>717</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0"/>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0"/>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23.25" customHeight="1" x14ac:dyDescent="0.15">
      <c r="A433" s="990"/>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t="s">
        <v>734</v>
      </c>
      <c r="AN433" s="167"/>
      <c r="AO433" s="167"/>
      <c r="AP433" s="167"/>
      <c r="AQ433" s="166" t="s">
        <v>717</v>
      </c>
      <c r="AR433" s="167"/>
      <c r="AS433" s="167"/>
      <c r="AT433" s="168"/>
      <c r="AU433" s="167" t="s">
        <v>717</v>
      </c>
      <c r="AV433" s="167"/>
      <c r="AW433" s="167"/>
      <c r="AX433" s="208"/>
      <c r="AY433">
        <f t="shared" ref="AY433:AY435" si="63">$AY$431</f>
        <v>1</v>
      </c>
    </row>
    <row r="434" spans="1:51" ht="23.25" customHeight="1" x14ac:dyDescent="0.15">
      <c r="A434" s="990"/>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717</v>
      </c>
      <c r="AC434" s="224"/>
      <c r="AD434" s="224"/>
      <c r="AE434" s="166" t="s">
        <v>717</v>
      </c>
      <c r="AF434" s="167"/>
      <c r="AG434" s="167"/>
      <c r="AH434" s="168"/>
      <c r="AI434" s="166" t="s">
        <v>717</v>
      </c>
      <c r="AJ434" s="167"/>
      <c r="AK434" s="167"/>
      <c r="AL434" s="167"/>
      <c r="AM434" s="166" t="s">
        <v>734</v>
      </c>
      <c r="AN434" s="167"/>
      <c r="AO434" s="167"/>
      <c r="AP434" s="167"/>
      <c r="AQ434" s="166" t="s">
        <v>717</v>
      </c>
      <c r="AR434" s="167"/>
      <c r="AS434" s="167"/>
      <c r="AT434" s="168"/>
      <c r="AU434" s="167" t="s">
        <v>717</v>
      </c>
      <c r="AV434" s="167"/>
      <c r="AW434" s="167"/>
      <c r="AX434" s="208"/>
      <c r="AY434">
        <f t="shared" si="63"/>
        <v>1</v>
      </c>
    </row>
    <row r="435" spans="1:51" ht="23.25" customHeight="1" x14ac:dyDescent="0.15">
      <c r="A435" s="990"/>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t="s">
        <v>734</v>
      </c>
      <c r="AN435" s="167"/>
      <c r="AO435" s="167"/>
      <c r="AP435" s="167"/>
      <c r="AQ435" s="166" t="s">
        <v>717</v>
      </c>
      <c r="AR435" s="167"/>
      <c r="AS435" s="167"/>
      <c r="AT435" s="168"/>
      <c r="AU435" s="167" t="s">
        <v>717</v>
      </c>
      <c r="AV435" s="167"/>
      <c r="AW435" s="167"/>
      <c r="AX435" s="208"/>
      <c r="AY435">
        <f t="shared" si="63"/>
        <v>1</v>
      </c>
    </row>
    <row r="436" spans="1:51" ht="18.75" hidden="1" customHeight="1" x14ac:dyDescent="0.15">
      <c r="A436" s="990"/>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0"/>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0"/>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0"/>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0"/>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0"/>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0"/>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0"/>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0"/>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0"/>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0"/>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0"/>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0"/>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0"/>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0"/>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0"/>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0"/>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0"/>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0"/>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0"/>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0"/>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0"/>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717</v>
      </c>
      <c r="AF457" s="178"/>
      <c r="AG457" s="179" t="s">
        <v>233</v>
      </c>
      <c r="AH457" s="202"/>
      <c r="AI457" s="216"/>
      <c r="AJ457" s="216"/>
      <c r="AK457" s="216"/>
      <c r="AL457" s="217"/>
      <c r="AM457" s="216"/>
      <c r="AN457" s="216"/>
      <c r="AO457" s="216"/>
      <c r="AP457" s="217"/>
      <c r="AQ457" s="231" t="s">
        <v>717</v>
      </c>
      <c r="AR457" s="178"/>
      <c r="AS457" s="179" t="s">
        <v>233</v>
      </c>
      <c r="AT457" s="202"/>
      <c r="AU457" s="178" t="s">
        <v>717</v>
      </c>
      <c r="AV457" s="178"/>
      <c r="AW457" s="179" t="s">
        <v>179</v>
      </c>
      <c r="AX457" s="180"/>
      <c r="AY457">
        <f>$AY$456</f>
        <v>1</v>
      </c>
    </row>
    <row r="458" spans="1:51" ht="23.25" customHeight="1" x14ac:dyDescent="0.15">
      <c r="A458" s="990"/>
      <c r="B458" s="253"/>
      <c r="C458" s="252"/>
      <c r="D458" s="253"/>
      <c r="E458" s="196"/>
      <c r="F458" s="197"/>
      <c r="G458" s="232" t="s">
        <v>717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717</v>
      </c>
      <c r="AC458" s="175"/>
      <c r="AD458" s="175"/>
      <c r="AE458" s="166" t="s">
        <v>717</v>
      </c>
      <c r="AF458" s="167"/>
      <c r="AG458" s="167"/>
      <c r="AH458" s="167"/>
      <c r="AI458" s="166" t="s">
        <v>717</v>
      </c>
      <c r="AJ458" s="167"/>
      <c r="AK458" s="167"/>
      <c r="AL458" s="167"/>
      <c r="AM458" s="166" t="s">
        <v>734</v>
      </c>
      <c r="AN458" s="167"/>
      <c r="AO458" s="167"/>
      <c r="AP458" s="168"/>
      <c r="AQ458" s="166" t="s">
        <v>717</v>
      </c>
      <c r="AR458" s="167"/>
      <c r="AS458" s="167"/>
      <c r="AT458" s="168"/>
      <c r="AU458" s="167" t="s">
        <v>717</v>
      </c>
      <c r="AV458" s="167"/>
      <c r="AW458" s="167"/>
      <c r="AX458" s="208"/>
      <c r="AY458">
        <f t="shared" ref="AY458:AY460" si="68">$AY$456</f>
        <v>1</v>
      </c>
    </row>
    <row r="459" spans="1:51" ht="23.25" customHeight="1" x14ac:dyDescent="0.15">
      <c r="A459" s="990"/>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717</v>
      </c>
      <c r="AC459" s="224"/>
      <c r="AD459" s="224"/>
      <c r="AE459" s="166" t="s">
        <v>717</v>
      </c>
      <c r="AF459" s="167"/>
      <c r="AG459" s="167"/>
      <c r="AH459" s="168"/>
      <c r="AI459" s="166" t="s">
        <v>717</v>
      </c>
      <c r="AJ459" s="167"/>
      <c r="AK459" s="167"/>
      <c r="AL459" s="167"/>
      <c r="AM459" s="166" t="s">
        <v>734</v>
      </c>
      <c r="AN459" s="167"/>
      <c r="AO459" s="167"/>
      <c r="AP459" s="168"/>
      <c r="AQ459" s="166" t="s">
        <v>717</v>
      </c>
      <c r="AR459" s="167"/>
      <c r="AS459" s="167"/>
      <c r="AT459" s="168"/>
      <c r="AU459" s="167" t="s">
        <v>717</v>
      </c>
      <c r="AV459" s="167"/>
      <c r="AW459" s="167"/>
      <c r="AX459" s="208"/>
      <c r="AY459">
        <f t="shared" si="68"/>
        <v>1</v>
      </c>
    </row>
    <row r="460" spans="1:51" ht="23.25" customHeight="1" thickBot="1" x14ac:dyDescent="0.2">
      <c r="A460" s="990"/>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717</v>
      </c>
      <c r="AF460" s="167"/>
      <c r="AG460" s="167"/>
      <c r="AH460" s="168"/>
      <c r="AI460" s="166" t="s">
        <v>717</v>
      </c>
      <c r="AJ460" s="167"/>
      <c r="AK460" s="167"/>
      <c r="AL460" s="167"/>
      <c r="AM460" s="166" t="s">
        <v>734</v>
      </c>
      <c r="AN460" s="167"/>
      <c r="AO460" s="167"/>
      <c r="AP460" s="168"/>
      <c r="AQ460" s="166" t="s">
        <v>717</v>
      </c>
      <c r="AR460" s="167"/>
      <c r="AS460" s="167"/>
      <c r="AT460" s="168"/>
      <c r="AU460" s="167" t="s">
        <v>717</v>
      </c>
      <c r="AV460" s="167"/>
      <c r="AW460" s="167"/>
      <c r="AX460" s="208"/>
      <c r="AY460">
        <f t="shared" si="68"/>
        <v>1</v>
      </c>
    </row>
    <row r="461" spans="1:51" ht="18.75" hidden="1" customHeight="1" x14ac:dyDescent="0.15">
      <c r="A461" s="990"/>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0"/>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0"/>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0"/>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0"/>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0"/>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0"/>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0"/>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0"/>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0"/>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0"/>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0"/>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0"/>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0"/>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0"/>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0"/>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0"/>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0"/>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0"/>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0"/>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0"/>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0"/>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0"/>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0"/>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0"/>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0"/>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0"/>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0"/>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0"/>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0"/>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0"/>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0"/>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0"/>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0"/>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0"/>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0"/>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0"/>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0"/>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0"/>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0"/>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0"/>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0"/>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0"/>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0"/>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0"/>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0"/>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0"/>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0"/>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0"/>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0"/>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0"/>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0"/>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0"/>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0"/>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0"/>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0"/>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0"/>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0"/>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0"/>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0"/>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0"/>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0"/>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0"/>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0"/>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0"/>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0"/>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0"/>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0"/>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0"/>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0"/>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0"/>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0"/>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0"/>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0"/>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0"/>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0"/>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0"/>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0"/>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0"/>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0"/>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0"/>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0"/>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0"/>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0"/>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0"/>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0"/>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0"/>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0"/>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0"/>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0"/>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0"/>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0"/>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0"/>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0"/>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0"/>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0"/>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0"/>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0"/>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0"/>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0"/>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0"/>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0"/>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0"/>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0"/>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0"/>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0"/>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0"/>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0"/>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0"/>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0"/>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0"/>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0"/>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0"/>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0"/>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0"/>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0"/>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0"/>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0"/>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0"/>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0"/>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0"/>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0"/>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0"/>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0"/>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0"/>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0"/>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0"/>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0"/>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0"/>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0"/>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0"/>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0"/>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0"/>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0"/>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0"/>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0"/>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0"/>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0"/>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0"/>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0"/>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0"/>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0"/>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0"/>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0"/>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0"/>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0"/>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0"/>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0"/>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0"/>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0"/>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0"/>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0"/>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0"/>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0"/>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0"/>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0"/>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0"/>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0"/>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0"/>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0"/>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0"/>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0"/>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0"/>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0"/>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0"/>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0"/>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0"/>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0"/>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0"/>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0"/>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0"/>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0"/>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0"/>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0"/>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0"/>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0"/>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0"/>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0"/>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0"/>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0"/>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0"/>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0"/>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0"/>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0"/>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0"/>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0"/>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0"/>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0"/>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0"/>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0"/>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0"/>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0"/>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0"/>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0"/>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0"/>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0"/>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0"/>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0"/>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0"/>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0"/>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0"/>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0"/>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0"/>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0"/>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0"/>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0"/>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0"/>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0"/>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0"/>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0"/>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0"/>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0"/>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0"/>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0"/>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0"/>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0"/>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0"/>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0"/>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0"/>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0"/>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0"/>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0"/>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0"/>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0"/>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0"/>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0"/>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0"/>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0"/>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0"/>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0"/>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0"/>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0"/>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0"/>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0"/>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0"/>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0"/>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0"/>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0"/>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9"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0"/>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27"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1" t="s">
        <v>731</v>
      </c>
      <c r="AE702" s="892"/>
      <c r="AF702" s="892"/>
      <c r="AG702" s="881" t="s">
        <v>739</v>
      </c>
      <c r="AH702" s="882"/>
      <c r="AI702" s="882"/>
      <c r="AJ702" s="882"/>
      <c r="AK702" s="882"/>
      <c r="AL702" s="882"/>
      <c r="AM702" s="882"/>
      <c r="AN702" s="882"/>
      <c r="AO702" s="882"/>
      <c r="AP702" s="882"/>
      <c r="AQ702" s="882"/>
      <c r="AR702" s="882"/>
      <c r="AS702" s="882"/>
      <c r="AT702" s="882"/>
      <c r="AU702" s="882"/>
      <c r="AV702" s="882"/>
      <c r="AW702" s="882"/>
      <c r="AX702" s="883"/>
    </row>
    <row r="703" spans="1:51" ht="46.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731</v>
      </c>
      <c r="AE703" s="185"/>
      <c r="AF703" s="185"/>
      <c r="AG703" s="663" t="s">
        <v>740</v>
      </c>
      <c r="AH703" s="664"/>
      <c r="AI703" s="664"/>
      <c r="AJ703" s="664"/>
      <c r="AK703" s="664"/>
      <c r="AL703" s="664"/>
      <c r="AM703" s="664"/>
      <c r="AN703" s="664"/>
      <c r="AO703" s="664"/>
      <c r="AP703" s="664"/>
      <c r="AQ703" s="664"/>
      <c r="AR703" s="664"/>
      <c r="AS703" s="664"/>
      <c r="AT703" s="664"/>
      <c r="AU703" s="664"/>
      <c r="AV703" s="664"/>
      <c r="AW703" s="664"/>
      <c r="AX703" s="665"/>
    </row>
    <row r="704" spans="1:51" ht="51"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731</v>
      </c>
      <c r="AE704" s="582"/>
      <c r="AF704" s="582"/>
      <c r="AG704" s="424" t="s">
        <v>741</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7"/>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731</v>
      </c>
      <c r="AE705" s="732"/>
      <c r="AF705" s="732"/>
      <c r="AG705" s="190" t="s">
        <v>747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8"/>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737</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8"/>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738</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742</v>
      </c>
      <c r="AE708" s="667"/>
      <c r="AF708" s="667"/>
      <c r="AG708" s="522" t="s">
        <v>734</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731</v>
      </c>
      <c r="AE709" s="185"/>
      <c r="AF709" s="185"/>
      <c r="AG709" s="663" t="s">
        <v>743</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742</v>
      </c>
      <c r="AE710" s="185"/>
      <c r="AF710" s="185"/>
      <c r="AG710" s="663" t="s">
        <v>734</v>
      </c>
      <c r="AH710" s="664"/>
      <c r="AI710" s="664"/>
      <c r="AJ710" s="664"/>
      <c r="AK710" s="664"/>
      <c r="AL710" s="664"/>
      <c r="AM710" s="664"/>
      <c r="AN710" s="664"/>
      <c r="AO710" s="664"/>
      <c r="AP710" s="664"/>
      <c r="AQ710" s="664"/>
      <c r="AR710" s="664"/>
      <c r="AS710" s="664"/>
      <c r="AT710" s="664"/>
      <c r="AU710" s="664"/>
      <c r="AV710" s="664"/>
      <c r="AW710" s="664"/>
      <c r="AX710" s="665"/>
    </row>
    <row r="711" spans="1:50" ht="60.7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731</v>
      </c>
      <c r="AE711" s="185"/>
      <c r="AF711" s="185"/>
      <c r="AG711" s="663" t="s">
        <v>744</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731</v>
      </c>
      <c r="AE712" s="582"/>
      <c r="AF712" s="582"/>
      <c r="AG712" s="590" t="s">
        <v>745</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742</v>
      </c>
      <c r="AE713" s="185"/>
      <c r="AF713" s="186"/>
      <c r="AG713" s="663" t="s">
        <v>734</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9" t="s">
        <v>325</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7" t="s">
        <v>731</v>
      </c>
      <c r="AE714" s="588"/>
      <c r="AF714" s="589"/>
      <c r="AG714" s="688" t="s">
        <v>734</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731</v>
      </c>
      <c r="AE715" s="667"/>
      <c r="AF715" s="775"/>
      <c r="AG715" s="522" t="s">
        <v>734</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742</v>
      </c>
      <c r="AE716" s="757"/>
      <c r="AF716" s="757"/>
      <c r="AG716" s="663" t="s">
        <v>734</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731</v>
      </c>
      <c r="AE717" s="185"/>
      <c r="AF717" s="185"/>
      <c r="AG717" s="663" t="s">
        <v>746</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742</v>
      </c>
      <c r="AE718" s="185"/>
      <c r="AF718" s="185"/>
      <c r="AG718" s="193" t="s">
        <v>734</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8" t="s">
        <v>144</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2"/>
      <c r="AD719" s="666" t="s">
        <v>742</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30" t="s">
        <v>339</v>
      </c>
      <c r="D720" s="928"/>
      <c r="E720" s="928"/>
      <c r="F720" s="931"/>
      <c r="G720" s="927" t="s">
        <v>340</v>
      </c>
      <c r="H720" s="928"/>
      <c r="I720" s="928"/>
      <c r="J720" s="928"/>
      <c r="K720" s="928"/>
      <c r="L720" s="928"/>
      <c r="M720" s="928"/>
      <c r="N720" s="927" t="s">
        <v>343</v>
      </c>
      <c r="O720" s="928"/>
      <c r="P720" s="928"/>
      <c r="Q720" s="928"/>
      <c r="R720" s="928"/>
      <c r="S720" s="928"/>
      <c r="T720" s="928"/>
      <c r="U720" s="928"/>
      <c r="V720" s="928"/>
      <c r="W720" s="928"/>
      <c r="X720" s="928"/>
      <c r="Y720" s="928"/>
      <c r="Z720" s="928"/>
      <c r="AA720" s="928"/>
      <c r="AB720" s="928"/>
      <c r="AC720" s="928"/>
      <c r="AD720" s="928"/>
      <c r="AE720" s="928"/>
      <c r="AF720" s="929"/>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4"/>
      <c r="D721" s="915"/>
      <c r="E721" s="915"/>
      <c r="F721" s="916"/>
      <c r="G721" s="932"/>
      <c r="H721" s="933"/>
      <c r="I721" s="77" t="str">
        <f>IF(OR(G721="　", G721=""), "", "-")</f>
        <v/>
      </c>
      <c r="J721" s="913"/>
      <c r="K721" s="913"/>
      <c r="L721" s="77" t="str">
        <f>IF(M721="","","-")</f>
        <v/>
      </c>
      <c r="M721" s="78"/>
      <c r="N721" s="910"/>
      <c r="O721" s="911"/>
      <c r="P721" s="911"/>
      <c r="Q721" s="911"/>
      <c r="R721" s="911"/>
      <c r="S721" s="911"/>
      <c r="T721" s="911"/>
      <c r="U721" s="911"/>
      <c r="V721" s="911"/>
      <c r="W721" s="911"/>
      <c r="X721" s="911"/>
      <c r="Y721" s="911"/>
      <c r="Z721" s="911"/>
      <c r="AA721" s="911"/>
      <c r="AB721" s="911"/>
      <c r="AC721" s="911"/>
      <c r="AD721" s="911"/>
      <c r="AE721" s="911"/>
      <c r="AF721" s="912"/>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4"/>
      <c r="D722" s="915"/>
      <c r="E722" s="915"/>
      <c r="F722" s="916"/>
      <c r="G722" s="932"/>
      <c r="H722" s="933"/>
      <c r="I722" s="77" t="str">
        <f t="shared" ref="I722:I725" si="113">IF(OR(G722="　", G722=""), "", "-")</f>
        <v/>
      </c>
      <c r="J722" s="913"/>
      <c r="K722" s="913"/>
      <c r="L722" s="77" t="str">
        <f t="shared" ref="L722:L725" si="114">IF(M722="","","-")</f>
        <v/>
      </c>
      <c r="M722" s="78"/>
      <c r="N722" s="910"/>
      <c r="O722" s="911"/>
      <c r="P722" s="911"/>
      <c r="Q722" s="911"/>
      <c r="R722" s="911"/>
      <c r="S722" s="911"/>
      <c r="T722" s="911"/>
      <c r="U722" s="911"/>
      <c r="V722" s="911"/>
      <c r="W722" s="911"/>
      <c r="X722" s="911"/>
      <c r="Y722" s="911"/>
      <c r="Z722" s="911"/>
      <c r="AA722" s="911"/>
      <c r="AB722" s="911"/>
      <c r="AC722" s="911"/>
      <c r="AD722" s="911"/>
      <c r="AE722" s="911"/>
      <c r="AF722" s="912"/>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4"/>
      <c r="D723" s="915"/>
      <c r="E723" s="915"/>
      <c r="F723" s="916"/>
      <c r="G723" s="932"/>
      <c r="H723" s="933"/>
      <c r="I723" s="77" t="str">
        <f t="shared" si="113"/>
        <v/>
      </c>
      <c r="J723" s="913"/>
      <c r="K723" s="913"/>
      <c r="L723" s="77" t="str">
        <f t="shared" si="114"/>
        <v/>
      </c>
      <c r="M723" s="78"/>
      <c r="N723" s="910"/>
      <c r="O723" s="911"/>
      <c r="P723" s="911"/>
      <c r="Q723" s="911"/>
      <c r="R723" s="911"/>
      <c r="S723" s="911"/>
      <c r="T723" s="911"/>
      <c r="U723" s="911"/>
      <c r="V723" s="911"/>
      <c r="W723" s="911"/>
      <c r="X723" s="911"/>
      <c r="Y723" s="911"/>
      <c r="Z723" s="911"/>
      <c r="AA723" s="911"/>
      <c r="AB723" s="911"/>
      <c r="AC723" s="911"/>
      <c r="AD723" s="911"/>
      <c r="AE723" s="911"/>
      <c r="AF723" s="912"/>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4"/>
      <c r="D724" s="915"/>
      <c r="E724" s="915"/>
      <c r="F724" s="916"/>
      <c r="G724" s="932"/>
      <c r="H724" s="933"/>
      <c r="I724" s="77" t="str">
        <f t="shared" si="113"/>
        <v/>
      </c>
      <c r="J724" s="913"/>
      <c r="K724" s="913"/>
      <c r="L724" s="77" t="str">
        <f t="shared" si="114"/>
        <v/>
      </c>
      <c r="M724" s="78"/>
      <c r="N724" s="910"/>
      <c r="O724" s="911"/>
      <c r="P724" s="911"/>
      <c r="Q724" s="911"/>
      <c r="R724" s="911"/>
      <c r="S724" s="911"/>
      <c r="T724" s="911"/>
      <c r="U724" s="911"/>
      <c r="V724" s="911"/>
      <c r="W724" s="911"/>
      <c r="X724" s="911"/>
      <c r="Y724" s="911"/>
      <c r="Z724" s="911"/>
      <c r="AA724" s="911"/>
      <c r="AB724" s="911"/>
      <c r="AC724" s="911"/>
      <c r="AD724" s="911"/>
      <c r="AE724" s="911"/>
      <c r="AF724" s="912"/>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4"/>
      <c r="D725" s="915"/>
      <c r="E725" s="915"/>
      <c r="F725" s="916"/>
      <c r="G725" s="955"/>
      <c r="H725" s="956"/>
      <c r="I725" s="79" t="str">
        <f t="shared" si="113"/>
        <v/>
      </c>
      <c r="J725" s="957"/>
      <c r="K725" s="957"/>
      <c r="L725" s="79" t="str">
        <f t="shared" si="114"/>
        <v/>
      </c>
      <c r="M725" s="80"/>
      <c r="N725" s="948"/>
      <c r="O725" s="949"/>
      <c r="P725" s="949"/>
      <c r="Q725" s="949"/>
      <c r="R725" s="949"/>
      <c r="S725" s="949"/>
      <c r="T725" s="949"/>
      <c r="U725" s="949"/>
      <c r="V725" s="949"/>
      <c r="W725" s="949"/>
      <c r="X725" s="949"/>
      <c r="Y725" s="949"/>
      <c r="Z725" s="949"/>
      <c r="AA725" s="949"/>
      <c r="AB725" s="949"/>
      <c r="AC725" s="949"/>
      <c r="AD725" s="949"/>
      <c r="AE725" s="949"/>
      <c r="AF725" s="950"/>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5" t="s">
        <v>748</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2" ht="67.5" customHeight="1" thickBot="1" x14ac:dyDescent="0.2">
      <c r="A727" s="619"/>
      <c r="B727" s="620"/>
      <c r="C727" s="694" t="s">
        <v>57</v>
      </c>
      <c r="D727" s="695"/>
      <c r="E727" s="695"/>
      <c r="F727" s="696"/>
      <c r="G727" s="793" t="s">
        <v>749</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3"/>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2" t="s">
        <v>352</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c r="AZ736" s="10"/>
    </row>
    <row r="737" spans="1:51" ht="24.75" customHeight="1" x14ac:dyDescent="0.15">
      <c r="A737" s="157" t="s">
        <v>673</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t="s">
        <v>730</v>
      </c>
      <c r="J746" s="113"/>
      <c r="K746" s="100" t="str">
        <f>IF(I746="","","-")</f>
        <v>-</v>
      </c>
      <c r="L746" s="104">
        <v>16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t="s">
        <v>414</v>
      </c>
      <c r="J747" s="113"/>
      <c r="K747" s="100" t="str">
        <f>IF(I747="","","-")</f>
        <v>-</v>
      </c>
      <c r="L747" s="104">
        <v>40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57"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1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1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1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1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1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1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1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1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1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1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1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1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1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1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1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1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5"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1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15"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1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1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1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1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1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1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15"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15"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15"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15"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15"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15"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15"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1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15" customHeight="1" thickBot="1" x14ac:dyDescent="0.2">
      <c r="A786" s="782"/>
      <c r="B786" s="783"/>
      <c r="C786" s="783"/>
      <c r="D786" s="783"/>
      <c r="E786" s="783"/>
      <c r="F786" s="78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8" t="s">
        <v>387</v>
      </c>
      <c r="B787" s="759"/>
      <c r="C787" s="759"/>
      <c r="D787" s="759"/>
      <c r="E787" s="759"/>
      <c r="F787" s="760"/>
      <c r="G787" s="435" t="s">
        <v>750</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61"/>
      <c r="C788" s="761"/>
      <c r="D788" s="761"/>
      <c r="E788" s="761"/>
      <c r="F788" s="762"/>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61"/>
      <c r="C789" s="761"/>
      <c r="D789" s="761"/>
      <c r="E789" s="761"/>
      <c r="F789" s="762"/>
      <c r="G789" s="445" t="s">
        <v>751</v>
      </c>
      <c r="H789" s="446"/>
      <c r="I789" s="446"/>
      <c r="J789" s="446"/>
      <c r="K789" s="447"/>
      <c r="L789" s="448" t="s">
        <v>753</v>
      </c>
      <c r="M789" s="449"/>
      <c r="N789" s="449"/>
      <c r="O789" s="449"/>
      <c r="P789" s="449"/>
      <c r="Q789" s="449"/>
      <c r="R789" s="449"/>
      <c r="S789" s="449"/>
      <c r="T789" s="449"/>
      <c r="U789" s="449"/>
      <c r="V789" s="449"/>
      <c r="W789" s="449"/>
      <c r="X789" s="450"/>
      <c r="Y789" s="451">
        <v>10</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61"/>
      <c r="C790" s="761"/>
      <c r="D790" s="761"/>
      <c r="E790" s="761"/>
      <c r="F790" s="762"/>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61"/>
      <c r="C791" s="761"/>
      <c r="D791" s="761"/>
      <c r="E791" s="761"/>
      <c r="F791" s="762"/>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61"/>
      <c r="C792" s="761"/>
      <c r="D792" s="761"/>
      <c r="E792" s="761"/>
      <c r="F792" s="762"/>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61"/>
      <c r="C793" s="761"/>
      <c r="D793" s="761"/>
      <c r="E793" s="761"/>
      <c r="F793" s="762"/>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61"/>
      <c r="C794" s="761"/>
      <c r="D794" s="761"/>
      <c r="E794" s="761"/>
      <c r="F794" s="762"/>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61"/>
      <c r="C795" s="761"/>
      <c r="D795" s="761"/>
      <c r="E795" s="761"/>
      <c r="F795" s="762"/>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61"/>
      <c r="C796" s="761"/>
      <c r="D796" s="761"/>
      <c r="E796" s="761"/>
      <c r="F796" s="762"/>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61"/>
      <c r="C797" s="761"/>
      <c r="D797" s="761"/>
      <c r="E797" s="761"/>
      <c r="F797" s="762"/>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61"/>
      <c r="C798" s="761"/>
      <c r="D798" s="761"/>
      <c r="E798" s="761"/>
      <c r="F798" s="762"/>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61"/>
      <c r="C799" s="761"/>
      <c r="D799" s="761"/>
      <c r="E799" s="761"/>
      <c r="F799" s="762"/>
      <c r="G799" s="406" t="s">
        <v>20</v>
      </c>
      <c r="H799" s="407"/>
      <c r="I799" s="407"/>
      <c r="J799" s="407"/>
      <c r="K799" s="407"/>
      <c r="L799" s="408"/>
      <c r="M799" s="409"/>
      <c r="N799" s="409"/>
      <c r="O799" s="409"/>
      <c r="P799" s="409"/>
      <c r="Q799" s="409"/>
      <c r="R799" s="409"/>
      <c r="S799" s="409"/>
      <c r="T799" s="409"/>
      <c r="U799" s="409"/>
      <c r="V799" s="409"/>
      <c r="W799" s="409"/>
      <c r="X799" s="410"/>
      <c r="Y799" s="411">
        <f>SUM(Y789:AB798)</f>
        <v>10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61"/>
      <c r="C800" s="761"/>
      <c r="D800" s="761"/>
      <c r="E800" s="761"/>
      <c r="F800" s="762"/>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61"/>
      <c r="C801" s="761"/>
      <c r="D801" s="761"/>
      <c r="E801" s="761"/>
      <c r="F801" s="762"/>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61"/>
      <c r="C802" s="761"/>
      <c r="D802" s="761"/>
      <c r="E802" s="761"/>
      <c r="F802" s="762"/>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61"/>
      <c r="C803" s="761"/>
      <c r="D803" s="761"/>
      <c r="E803" s="761"/>
      <c r="F803" s="762"/>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61"/>
      <c r="C804" s="761"/>
      <c r="D804" s="761"/>
      <c r="E804" s="761"/>
      <c r="F804" s="762"/>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61"/>
      <c r="C805" s="761"/>
      <c r="D805" s="761"/>
      <c r="E805" s="761"/>
      <c r="F805" s="762"/>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61"/>
      <c r="C806" s="761"/>
      <c r="D806" s="761"/>
      <c r="E806" s="761"/>
      <c r="F806" s="762"/>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61"/>
      <c r="C807" s="761"/>
      <c r="D807" s="761"/>
      <c r="E807" s="761"/>
      <c r="F807" s="762"/>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61"/>
      <c r="C808" s="761"/>
      <c r="D808" s="761"/>
      <c r="E808" s="761"/>
      <c r="F808" s="762"/>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61"/>
      <c r="C809" s="761"/>
      <c r="D809" s="761"/>
      <c r="E809" s="761"/>
      <c r="F809" s="762"/>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61"/>
      <c r="C810" s="761"/>
      <c r="D810" s="761"/>
      <c r="E810" s="761"/>
      <c r="F810" s="762"/>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61"/>
      <c r="C811" s="761"/>
      <c r="D811" s="761"/>
      <c r="E811" s="761"/>
      <c r="F811" s="762"/>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61"/>
      <c r="C812" s="761"/>
      <c r="D812" s="761"/>
      <c r="E812" s="761"/>
      <c r="F812" s="762"/>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61"/>
      <c r="C813" s="761"/>
      <c r="D813" s="761"/>
      <c r="E813" s="761"/>
      <c r="F813" s="762"/>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61"/>
      <c r="C814" s="761"/>
      <c r="D814" s="761"/>
      <c r="E814" s="761"/>
      <c r="F814" s="762"/>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61"/>
      <c r="C815" s="761"/>
      <c r="D815" s="761"/>
      <c r="E815" s="761"/>
      <c r="F815" s="762"/>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61"/>
      <c r="C816" s="761"/>
      <c r="D816" s="761"/>
      <c r="E816" s="761"/>
      <c r="F816" s="762"/>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61"/>
      <c r="C817" s="761"/>
      <c r="D817" s="761"/>
      <c r="E817" s="761"/>
      <c r="F817" s="762"/>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61"/>
      <c r="C818" s="761"/>
      <c r="D818" s="761"/>
      <c r="E818" s="761"/>
      <c r="F818" s="762"/>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61"/>
      <c r="C819" s="761"/>
      <c r="D819" s="761"/>
      <c r="E819" s="761"/>
      <c r="F819" s="762"/>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61"/>
      <c r="C820" s="761"/>
      <c r="D820" s="761"/>
      <c r="E820" s="761"/>
      <c r="F820" s="762"/>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61"/>
      <c r="C821" s="761"/>
      <c r="D821" s="761"/>
      <c r="E821" s="761"/>
      <c r="F821" s="762"/>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61"/>
      <c r="C822" s="761"/>
      <c r="D822" s="761"/>
      <c r="E822" s="761"/>
      <c r="F822" s="762"/>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61"/>
      <c r="C823" s="761"/>
      <c r="D823" s="761"/>
      <c r="E823" s="761"/>
      <c r="F823" s="762"/>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61"/>
      <c r="C824" s="761"/>
      <c r="D824" s="761"/>
      <c r="E824" s="761"/>
      <c r="F824" s="762"/>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61"/>
      <c r="C825" s="761"/>
      <c r="D825" s="761"/>
      <c r="E825" s="761"/>
      <c r="F825" s="762"/>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61"/>
      <c r="C826" s="761"/>
      <c r="D826" s="761"/>
      <c r="E826" s="761"/>
      <c r="F826" s="762"/>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61"/>
      <c r="C827" s="761"/>
      <c r="D827" s="761"/>
      <c r="E827" s="761"/>
      <c r="F827" s="762"/>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61"/>
      <c r="C828" s="761"/>
      <c r="D828" s="761"/>
      <c r="E828" s="761"/>
      <c r="F828" s="762"/>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61"/>
      <c r="C829" s="761"/>
      <c r="D829" s="761"/>
      <c r="E829" s="761"/>
      <c r="F829" s="762"/>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61"/>
      <c r="C830" s="761"/>
      <c r="D830" s="761"/>
      <c r="E830" s="761"/>
      <c r="F830" s="762"/>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61"/>
      <c r="C831" s="761"/>
      <c r="D831" s="761"/>
      <c r="E831" s="761"/>
      <c r="F831" s="762"/>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61"/>
      <c r="C832" s="761"/>
      <c r="D832" s="761"/>
      <c r="E832" s="761"/>
      <c r="F832" s="762"/>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61"/>
      <c r="C833" s="761"/>
      <c r="D833" s="761"/>
      <c r="E833" s="761"/>
      <c r="F833" s="762"/>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61"/>
      <c r="C834" s="761"/>
      <c r="D834" s="761"/>
      <c r="E834" s="761"/>
      <c r="F834" s="762"/>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61"/>
      <c r="C835" s="761"/>
      <c r="D835" s="761"/>
      <c r="E835" s="761"/>
      <c r="F835" s="762"/>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61"/>
      <c r="C836" s="761"/>
      <c r="D836" s="761"/>
      <c r="E836" s="761"/>
      <c r="F836" s="762"/>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61"/>
      <c r="C837" s="761"/>
      <c r="D837" s="761"/>
      <c r="E837" s="761"/>
      <c r="F837" s="762"/>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61"/>
      <c r="C838" s="761"/>
      <c r="D838" s="761"/>
      <c r="E838" s="761"/>
      <c r="F838" s="762"/>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1" t="s">
        <v>344</v>
      </c>
      <c r="AM839" s="952"/>
      <c r="AN839" s="952"/>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47.25" customHeight="1" x14ac:dyDescent="0.15">
      <c r="A845" s="401">
        <v>1</v>
      </c>
      <c r="B845" s="401">
        <v>1</v>
      </c>
      <c r="C845" s="420" t="s">
        <v>754</v>
      </c>
      <c r="D845" s="415"/>
      <c r="E845" s="415"/>
      <c r="F845" s="415"/>
      <c r="G845" s="415"/>
      <c r="H845" s="415"/>
      <c r="I845" s="415"/>
      <c r="J845" s="416">
        <v>1010001143390</v>
      </c>
      <c r="K845" s="417"/>
      <c r="L845" s="417"/>
      <c r="M845" s="417"/>
      <c r="N845" s="417"/>
      <c r="O845" s="417"/>
      <c r="P845" s="421" t="s">
        <v>755</v>
      </c>
      <c r="Q845" s="317"/>
      <c r="R845" s="317"/>
      <c r="S845" s="317"/>
      <c r="T845" s="317"/>
      <c r="U845" s="317"/>
      <c r="V845" s="317"/>
      <c r="W845" s="317"/>
      <c r="X845" s="317"/>
      <c r="Y845" s="318">
        <v>10</v>
      </c>
      <c r="Z845" s="319"/>
      <c r="AA845" s="319"/>
      <c r="AB845" s="320"/>
      <c r="AC845" s="322" t="s">
        <v>374</v>
      </c>
      <c r="AD845" s="323"/>
      <c r="AE845" s="323"/>
      <c r="AF845" s="323"/>
      <c r="AG845" s="323"/>
      <c r="AH845" s="418">
        <v>1</v>
      </c>
      <c r="AI845" s="419"/>
      <c r="AJ845" s="419"/>
      <c r="AK845" s="419"/>
      <c r="AL845" s="326">
        <v>67.7</v>
      </c>
      <c r="AM845" s="327"/>
      <c r="AN845" s="327"/>
      <c r="AO845" s="328"/>
      <c r="AP845" s="321" t="s">
        <v>734</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4" t="s">
        <v>329</v>
      </c>
      <c r="B1106" s="885"/>
      <c r="C1106" s="885"/>
      <c r="D1106" s="885"/>
      <c r="E1106" s="885"/>
      <c r="F1106" s="885"/>
      <c r="G1106" s="885"/>
      <c r="H1106" s="885"/>
      <c r="I1106" s="885"/>
      <c r="J1106" s="885"/>
      <c r="K1106" s="885"/>
      <c r="L1106" s="885"/>
      <c r="M1106" s="885"/>
      <c r="N1106" s="885"/>
      <c r="O1106" s="885"/>
      <c r="P1106" s="885"/>
      <c r="Q1106" s="885"/>
      <c r="R1106" s="885"/>
      <c r="S1106" s="885"/>
      <c r="T1106" s="885"/>
      <c r="U1106" s="885"/>
      <c r="V1106" s="885"/>
      <c r="W1106" s="885"/>
      <c r="X1106" s="885"/>
      <c r="Y1106" s="885"/>
      <c r="Z1106" s="885"/>
      <c r="AA1106" s="885"/>
      <c r="AB1106" s="885"/>
      <c r="AC1106" s="885"/>
      <c r="AD1106" s="885"/>
      <c r="AE1106" s="885"/>
      <c r="AF1106" s="885"/>
      <c r="AG1106" s="885"/>
      <c r="AH1106" s="885"/>
      <c r="AI1106" s="885"/>
      <c r="AJ1106" s="885"/>
      <c r="AK1106" s="886"/>
      <c r="AL1106" s="953" t="s">
        <v>344</v>
      </c>
      <c r="AM1106" s="954"/>
      <c r="AN1106" s="954"/>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1"/>
      <c r="B1109" s="401"/>
      <c r="C1109" s="277" t="s">
        <v>263</v>
      </c>
      <c r="D1109" s="887"/>
      <c r="E1109" s="277" t="s">
        <v>262</v>
      </c>
      <c r="F1109" s="887"/>
      <c r="G1109" s="887"/>
      <c r="H1109" s="887"/>
      <c r="I1109" s="887"/>
      <c r="J1109" s="277" t="s">
        <v>297</v>
      </c>
      <c r="K1109" s="277"/>
      <c r="L1109" s="277"/>
      <c r="M1109" s="277"/>
      <c r="N1109" s="277"/>
      <c r="O1109" s="277"/>
      <c r="P1109" s="345" t="s">
        <v>27</v>
      </c>
      <c r="Q1109" s="345"/>
      <c r="R1109" s="345"/>
      <c r="S1109" s="345"/>
      <c r="T1109" s="345"/>
      <c r="U1109" s="345"/>
      <c r="V1109" s="345"/>
      <c r="W1109" s="345"/>
      <c r="X1109" s="345"/>
      <c r="Y1109" s="277" t="s">
        <v>299</v>
      </c>
      <c r="Z1109" s="887"/>
      <c r="AA1109" s="887"/>
      <c r="AB1109" s="887"/>
      <c r="AC1109" s="277" t="s">
        <v>245</v>
      </c>
      <c r="AD1109" s="277"/>
      <c r="AE1109" s="277"/>
      <c r="AF1109" s="277"/>
      <c r="AG1109" s="277"/>
      <c r="AH1109" s="345" t="s">
        <v>258</v>
      </c>
      <c r="AI1109" s="346"/>
      <c r="AJ1109" s="346"/>
      <c r="AK1109" s="346"/>
      <c r="AL1109" s="346" t="s">
        <v>21</v>
      </c>
      <c r="AM1109" s="346"/>
      <c r="AN1109" s="346"/>
      <c r="AO1109" s="890"/>
      <c r="AP1109" s="423" t="s">
        <v>330</v>
      </c>
      <c r="AQ1109" s="423"/>
      <c r="AR1109" s="423"/>
      <c r="AS1109" s="423"/>
      <c r="AT1109" s="423"/>
      <c r="AU1109" s="423"/>
      <c r="AV1109" s="423"/>
      <c r="AW1109" s="423"/>
      <c r="AX1109" s="423"/>
    </row>
    <row r="1110" spans="1:51" ht="30" hidden="1" customHeight="1" x14ac:dyDescent="0.15">
      <c r="A1110" s="401">
        <v>1</v>
      </c>
      <c r="B1110" s="401">
        <v>1</v>
      </c>
      <c r="C1110" s="889"/>
      <c r="D1110" s="889"/>
      <c r="E1110" s="888"/>
      <c r="F1110" s="888"/>
      <c r="G1110" s="888"/>
      <c r="H1110" s="888"/>
      <c r="I1110" s="888"/>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9"/>
      <c r="D1111" s="889"/>
      <c r="E1111" s="888"/>
      <c r="F1111" s="888"/>
      <c r="G1111" s="888"/>
      <c r="H1111" s="888"/>
      <c r="I1111" s="888"/>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9"/>
      <c r="D1112" s="889"/>
      <c r="E1112" s="888"/>
      <c r="F1112" s="888"/>
      <c r="G1112" s="888"/>
      <c r="H1112" s="888"/>
      <c r="I1112" s="888"/>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9"/>
      <c r="D1113" s="889"/>
      <c r="E1113" s="888"/>
      <c r="F1113" s="888"/>
      <c r="G1113" s="888"/>
      <c r="H1113" s="888"/>
      <c r="I1113" s="888"/>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9"/>
      <c r="D1114" s="889"/>
      <c r="E1114" s="888"/>
      <c r="F1114" s="888"/>
      <c r="G1114" s="888"/>
      <c r="H1114" s="888"/>
      <c r="I1114" s="888"/>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9"/>
      <c r="D1115" s="889"/>
      <c r="E1115" s="888"/>
      <c r="F1115" s="888"/>
      <c r="G1115" s="888"/>
      <c r="H1115" s="888"/>
      <c r="I1115" s="888"/>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9"/>
      <c r="D1116" s="889"/>
      <c r="E1116" s="888"/>
      <c r="F1116" s="888"/>
      <c r="G1116" s="888"/>
      <c r="H1116" s="888"/>
      <c r="I1116" s="888"/>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9"/>
      <c r="D1117" s="889"/>
      <c r="E1117" s="888"/>
      <c r="F1117" s="888"/>
      <c r="G1117" s="888"/>
      <c r="H1117" s="888"/>
      <c r="I1117" s="888"/>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9"/>
      <c r="D1118" s="889"/>
      <c r="E1118" s="888"/>
      <c r="F1118" s="888"/>
      <c r="G1118" s="888"/>
      <c r="H1118" s="888"/>
      <c r="I1118" s="888"/>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9"/>
      <c r="D1119" s="889"/>
      <c r="E1119" s="888"/>
      <c r="F1119" s="888"/>
      <c r="G1119" s="888"/>
      <c r="H1119" s="888"/>
      <c r="I1119" s="888"/>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9"/>
      <c r="D1120" s="889"/>
      <c r="E1120" s="888"/>
      <c r="F1120" s="888"/>
      <c r="G1120" s="888"/>
      <c r="H1120" s="888"/>
      <c r="I1120" s="888"/>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9"/>
      <c r="D1121" s="889"/>
      <c r="E1121" s="888"/>
      <c r="F1121" s="888"/>
      <c r="G1121" s="888"/>
      <c r="H1121" s="888"/>
      <c r="I1121" s="888"/>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9"/>
      <c r="D1122" s="889"/>
      <c r="E1122" s="888"/>
      <c r="F1122" s="888"/>
      <c r="G1122" s="888"/>
      <c r="H1122" s="888"/>
      <c r="I1122" s="888"/>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9"/>
      <c r="D1123" s="889"/>
      <c r="E1123" s="888"/>
      <c r="F1123" s="888"/>
      <c r="G1123" s="888"/>
      <c r="H1123" s="888"/>
      <c r="I1123" s="888"/>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9"/>
      <c r="D1124" s="889"/>
      <c r="E1124" s="888"/>
      <c r="F1124" s="888"/>
      <c r="G1124" s="888"/>
      <c r="H1124" s="888"/>
      <c r="I1124" s="888"/>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9"/>
      <c r="D1125" s="889"/>
      <c r="E1125" s="888"/>
      <c r="F1125" s="888"/>
      <c r="G1125" s="888"/>
      <c r="H1125" s="888"/>
      <c r="I1125" s="888"/>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9"/>
      <c r="D1126" s="889"/>
      <c r="E1126" s="888"/>
      <c r="F1126" s="888"/>
      <c r="G1126" s="888"/>
      <c r="H1126" s="888"/>
      <c r="I1126" s="888"/>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9"/>
      <c r="D1127" s="889"/>
      <c r="E1127" s="262"/>
      <c r="F1127" s="888"/>
      <c r="G1127" s="888"/>
      <c r="H1127" s="888"/>
      <c r="I1127" s="888"/>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9"/>
      <c r="D1128" s="889"/>
      <c r="E1128" s="888"/>
      <c r="F1128" s="888"/>
      <c r="G1128" s="888"/>
      <c r="H1128" s="888"/>
      <c r="I1128" s="888"/>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9"/>
      <c r="D1129" s="889"/>
      <c r="E1129" s="888"/>
      <c r="F1129" s="888"/>
      <c r="G1129" s="888"/>
      <c r="H1129" s="888"/>
      <c r="I1129" s="888"/>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9"/>
      <c r="D1130" s="889"/>
      <c r="E1130" s="888"/>
      <c r="F1130" s="888"/>
      <c r="G1130" s="888"/>
      <c r="H1130" s="888"/>
      <c r="I1130" s="888"/>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9"/>
      <c r="D1131" s="889"/>
      <c r="E1131" s="888"/>
      <c r="F1131" s="888"/>
      <c r="G1131" s="888"/>
      <c r="H1131" s="888"/>
      <c r="I1131" s="888"/>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9"/>
      <c r="D1132" s="889"/>
      <c r="E1132" s="888"/>
      <c r="F1132" s="888"/>
      <c r="G1132" s="888"/>
      <c r="H1132" s="888"/>
      <c r="I1132" s="888"/>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9"/>
      <c r="D1133" s="889"/>
      <c r="E1133" s="888"/>
      <c r="F1133" s="888"/>
      <c r="G1133" s="888"/>
      <c r="H1133" s="888"/>
      <c r="I1133" s="888"/>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9"/>
      <c r="D1134" s="889"/>
      <c r="E1134" s="888"/>
      <c r="F1134" s="888"/>
      <c r="G1134" s="888"/>
      <c r="H1134" s="888"/>
      <c r="I1134" s="888"/>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9"/>
      <c r="D1135" s="889"/>
      <c r="E1135" s="888"/>
      <c r="F1135" s="888"/>
      <c r="G1135" s="888"/>
      <c r="H1135" s="888"/>
      <c r="I1135" s="888"/>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9"/>
      <c r="D1136" s="889"/>
      <c r="E1136" s="888"/>
      <c r="F1136" s="888"/>
      <c r="G1136" s="888"/>
      <c r="H1136" s="888"/>
      <c r="I1136" s="888"/>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9"/>
      <c r="D1137" s="889"/>
      <c r="E1137" s="888"/>
      <c r="F1137" s="888"/>
      <c r="G1137" s="888"/>
      <c r="H1137" s="888"/>
      <c r="I1137" s="888"/>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9"/>
      <c r="D1138" s="889"/>
      <c r="E1138" s="888"/>
      <c r="F1138" s="888"/>
      <c r="G1138" s="888"/>
      <c r="H1138" s="888"/>
      <c r="I1138" s="888"/>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9"/>
      <c r="D1139" s="889"/>
      <c r="E1139" s="888"/>
      <c r="F1139" s="888"/>
      <c r="G1139" s="888"/>
      <c r="H1139" s="888"/>
      <c r="I1139" s="888"/>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9">
      <formula>IF(RIGHT(TEXT(P14,"0.#"),1)=".",FALSE,TRUE)</formula>
    </cfRule>
    <cfRule type="expression" dxfId="2796" priority="14010">
      <formula>IF(RIGHT(TEXT(P14,"0.#"),1)=".",TRUE,FALSE)</formula>
    </cfRule>
  </conditionalFormatting>
  <conditionalFormatting sqref="AE32">
    <cfRule type="expression" dxfId="2795" priority="13999">
      <formula>IF(RIGHT(TEXT(AE32,"0.#"),1)=".",FALSE,TRUE)</formula>
    </cfRule>
    <cfRule type="expression" dxfId="2794" priority="14000">
      <formula>IF(RIGHT(TEXT(AE32,"0.#"),1)=".",TRUE,FALSE)</formula>
    </cfRule>
  </conditionalFormatting>
  <conditionalFormatting sqref="P18:AX18">
    <cfRule type="expression" dxfId="2793" priority="13885">
      <formula>IF(RIGHT(TEXT(P18,"0.#"),1)=".",FALSE,TRUE)</formula>
    </cfRule>
    <cfRule type="expression" dxfId="2792" priority="13886">
      <formula>IF(RIGHT(TEXT(P18,"0.#"),1)=".",TRUE,FALSE)</formula>
    </cfRule>
  </conditionalFormatting>
  <conditionalFormatting sqref="Y790">
    <cfRule type="expression" dxfId="2791" priority="13881">
      <formula>IF(RIGHT(TEXT(Y790,"0.#"),1)=".",FALSE,TRUE)</formula>
    </cfRule>
    <cfRule type="expression" dxfId="2790" priority="13882">
      <formula>IF(RIGHT(TEXT(Y790,"0.#"),1)=".",TRUE,FALSE)</formula>
    </cfRule>
  </conditionalFormatting>
  <conditionalFormatting sqref="Y799">
    <cfRule type="expression" dxfId="2789" priority="13877">
      <formula>IF(RIGHT(TEXT(Y799,"0.#"),1)=".",FALSE,TRUE)</formula>
    </cfRule>
    <cfRule type="expression" dxfId="2788" priority="13878">
      <formula>IF(RIGHT(TEXT(Y799,"0.#"),1)=".",TRUE,FALSE)</formula>
    </cfRule>
  </conditionalFormatting>
  <conditionalFormatting sqref="Y830:Y837 Y828 Y817:Y824 Y815 Y804:Y811 Y802">
    <cfRule type="expression" dxfId="2787" priority="13659">
      <formula>IF(RIGHT(TEXT(Y802,"0.#"),1)=".",FALSE,TRUE)</formula>
    </cfRule>
    <cfRule type="expression" dxfId="2786" priority="13660">
      <formula>IF(RIGHT(TEXT(Y802,"0.#"),1)=".",TRUE,FALSE)</formula>
    </cfRule>
  </conditionalFormatting>
  <conditionalFormatting sqref="P16:AQ17 P15:AX15 P13:AX13">
    <cfRule type="expression" dxfId="2785" priority="13707">
      <formula>IF(RIGHT(TEXT(P13,"0.#"),1)=".",FALSE,TRUE)</formula>
    </cfRule>
    <cfRule type="expression" dxfId="2784" priority="13708">
      <formula>IF(RIGHT(TEXT(P13,"0.#"),1)=".",TRUE,FALSE)</formula>
    </cfRule>
  </conditionalFormatting>
  <conditionalFormatting sqref="P19:AJ19">
    <cfRule type="expression" dxfId="2783" priority="13705">
      <formula>IF(RIGHT(TEXT(P19,"0.#"),1)=".",FALSE,TRUE)</formula>
    </cfRule>
    <cfRule type="expression" dxfId="2782" priority="13706">
      <formula>IF(RIGHT(TEXT(P19,"0.#"),1)=".",TRUE,FALSE)</formula>
    </cfRule>
  </conditionalFormatting>
  <conditionalFormatting sqref="AE101 AQ101">
    <cfRule type="expression" dxfId="2781" priority="13697">
      <formula>IF(RIGHT(TEXT(AE101,"0.#"),1)=".",FALSE,TRUE)</formula>
    </cfRule>
    <cfRule type="expression" dxfId="2780" priority="13698">
      <formula>IF(RIGHT(TEXT(AE101,"0.#"),1)=".",TRUE,FALSE)</formula>
    </cfRule>
  </conditionalFormatting>
  <conditionalFormatting sqref="Y791:Y798 Y789">
    <cfRule type="expression" dxfId="2779" priority="13683">
      <formula>IF(RIGHT(TEXT(Y789,"0.#"),1)=".",FALSE,TRUE)</formula>
    </cfRule>
    <cfRule type="expression" dxfId="2778" priority="13684">
      <formula>IF(RIGHT(TEXT(Y789,"0.#"),1)=".",TRUE,FALSE)</formula>
    </cfRule>
  </conditionalFormatting>
  <conditionalFormatting sqref="AU790">
    <cfRule type="expression" dxfId="2777" priority="13681">
      <formula>IF(RIGHT(TEXT(AU790,"0.#"),1)=".",FALSE,TRUE)</formula>
    </cfRule>
    <cfRule type="expression" dxfId="2776" priority="13682">
      <formula>IF(RIGHT(TEXT(AU790,"0.#"),1)=".",TRUE,FALSE)</formula>
    </cfRule>
  </conditionalFormatting>
  <conditionalFormatting sqref="AU799">
    <cfRule type="expression" dxfId="2775" priority="13679">
      <formula>IF(RIGHT(TEXT(AU799,"0.#"),1)=".",FALSE,TRUE)</formula>
    </cfRule>
    <cfRule type="expression" dxfId="2774" priority="13680">
      <formula>IF(RIGHT(TEXT(AU799,"0.#"),1)=".",TRUE,FALSE)</formula>
    </cfRule>
  </conditionalFormatting>
  <conditionalFormatting sqref="AU791:AU798 AU789">
    <cfRule type="expression" dxfId="2773" priority="13677">
      <formula>IF(RIGHT(TEXT(AU789,"0.#"),1)=".",FALSE,TRUE)</formula>
    </cfRule>
    <cfRule type="expression" dxfId="2772" priority="13678">
      <formula>IF(RIGHT(TEXT(AU789,"0.#"),1)=".",TRUE,FALSE)</formula>
    </cfRule>
  </conditionalFormatting>
  <conditionalFormatting sqref="Y829 Y816 Y803">
    <cfRule type="expression" dxfId="2771" priority="13663">
      <formula>IF(RIGHT(TEXT(Y803,"0.#"),1)=".",FALSE,TRUE)</formula>
    </cfRule>
    <cfRule type="expression" dxfId="2770" priority="13664">
      <formula>IF(RIGHT(TEXT(Y803,"0.#"),1)=".",TRUE,FALSE)</formula>
    </cfRule>
  </conditionalFormatting>
  <conditionalFormatting sqref="Y838 Y825 Y812">
    <cfRule type="expression" dxfId="2769" priority="13661">
      <formula>IF(RIGHT(TEXT(Y812,"0.#"),1)=".",FALSE,TRUE)</formula>
    </cfRule>
    <cfRule type="expression" dxfId="2768" priority="13662">
      <formula>IF(RIGHT(TEXT(Y812,"0.#"),1)=".",TRUE,FALSE)</formula>
    </cfRule>
  </conditionalFormatting>
  <conditionalFormatting sqref="AU829 AU816 AU803">
    <cfRule type="expression" dxfId="2767" priority="13657">
      <formula>IF(RIGHT(TEXT(AU803,"0.#"),1)=".",FALSE,TRUE)</formula>
    </cfRule>
    <cfRule type="expression" dxfId="2766" priority="13658">
      <formula>IF(RIGHT(TEXT(AU803,"0.#"),1)=".",TRUE,FALSE)</formula>
    </cfRule>
  </conditionalFormatting>
  <conditionalFormatting sqref="AU838 AU825 AU812">
    <cfRule type="expression" dxfId="2765" priority="13655">
      <formula>IF(RIGHT(TEXT(AU812,"0.#"),1)=".",FALSE,TRUE)</formula>
    </cfRule>
    <cfRule type="expression" dxfId="2764" priority="13656">
      <formula>IF(RIGHT(TEXT(AU812,"0.#"),1)=".",TRUE,FALSE)</formula>
    </cfRule>
  </conditionalFormatting>
  <conditionalFormatting sqref="AU830:AU837 AU828 AU817:AU824 AU815 AU804:AU811 AU802">
    <cfRule type="expression" dxfId="2763" priority="13653">
      <formula>IF(RIGHT(TEXT(AU802,"0.#"),1)=".",FALSE,TRUE)</formula>
    </cfRule>
    <cfRule type="expression" dxfId="2762" priority="13654">
      <formula>IF(RIGHT(TEXT(AU802,"0.#"),1)=".",TRUE,FALSE)</formula>
    </cfRule>
  </conditionalFormatting>
  <conditionalFormatting sqref="AM87">
    <cfRule type="expression" dxfId="2761" priority="13307">
      <formula>IF(RIGHT(TEXT(AM87,"0.#"),1)=".",FALSE,TRUE)</formula>
    </cfRule>
    <cfRule type="expression" dxfId="2760" priority="13308">
      <formula>IF(RIGHT(TEXT(AM87,"0.#"),1)=".",TRUE,FALSE)</formula>
    </cfRule>
  </conditionalFormatting>
  <conditionalFormatting sqref="AE55">
    <cfRule type="expression" dxfId="2759" priority="13375">
      <formula>IF(RIGHT(TEXT(AE55,"0.#"),1)=".",FALSE,TRUE)</formula>
    </cfRule>
    <cfRule type="expression" dxfId="2758" priority="13376">
      <formula>IF(RIGHT(TEXT(AE55,"0.#"),1)=".",TRUE,FALSE)</formula>
    </cfRule>
  </conditionalFormatting>
  <conditionalFormatting sqref="AI55">
    <cfRule type="expression" dxfId="2757" priority="13373">
      <formula>IF(RIGHT(TEXT(AI55,"0.#"),1)=".",FALSE,TRUE)</formula>
    </cfRule>
    <cfRule type="expression" dxfId="2756" priority="13374">
      <formula>IF(RIGHT(TEXT(AI55,"0.#"),1)=".",TRUE,FALSE)</formula>
    </cfRule>
  </conditionalFormatting>
  <conditionalFormatting sqref="AM34">
    <cfRule type="expression" dxfId="2755" priority="13453">
      <formula>IF(RIGHT(TEXT(AM34,"0.#"),1)=".",FALSE,TRUE)</formula>
    </cfRule>
    <cfRule type="expression" dxfId="2754" priority="13454">
      <formula>IF(RIGHT(TEXT(AM34,"0.#"),1)=".",TRUE,FALSE)</formula>
    </cfRule>
  </conditionalFormatting>
  <conditionalFormatting sqref="AE33">
    <cfRule type="expression" dxfId="2753" priority="13467">
      <formula>IF(RIGHT(TEXT(AE33,"0.#"),1)=".",FALSE,TRUE)</formula>
    </cfRule>
    <cfRule type="expression" dxfId="2752" priority="13468">
      <formula>IF(RIGHT(TEXT(AE33,"0.#"),1)=".",TRUE,FALSE)</formula>
    </cfRule>
  </conditionalFormatting>
  <conditionalFormatting sqref="AE34">
    <cfRule type="expression" dxfId="2751" priority="13465">
      <formula>IF(RIGHT(TEXT(AE34,"0.#"),1)=".",FALSE,TRUE)</formula>
    </cfRule>
    <cfRule type="expression" dxfId="2750" priority="13466">
      <formula>IF(RIGHT(TEXT(AE34,"0.#"),1)=".",TRUE,FALSE)</formula>
    </cfRule>
  </conditionalFormatting>
  <conditionalFormatting sqref="AI34">
    <cfRule type="expression" dxfId="2749" priority="13463">
      <formula>IF(RIGHT(TEXT(AI34,"0.#"),1)=".",FALSE,TRUE)</formula>
    </cfRule>
    <cfRule type="expression" dxfId="2748" priority="13464">
      <formula>IF(RIGHT(TEXT(AI34,"0.#"),1)=".",TRUE,FALSE)</formula>
    </cfRule>
  </conditionalFormatting>
  <conditionalFormatting sqref="AI33">
    <cfRule type="expression" dxfId="2747" priority="13461">
      <formula>IF(RIGHT(TEXT(AI33,"0.#"),1)=".",FALSE,TRUE)</formula>
    </cfRule>
    <cfRule type="expression" dxfId="2746" priority="13462">
      <formula>IF(RIGHT(TEXT(AI33,"0.#"),1)=".",TRUE,FALSE)</formula>
    </cfRule>
  </conditionalFormatting>
  <conditionalFormatting sqref="AI32">
    <cfRule type="expression" dxfId="2745" priority="13459">
      <formula>IF(RIGHT(TEXT(AI32,"0.#"),1)=".",FALSE,TRUE)</formula>
    </cfRule>
    <cfRule type="expression" dxfId="2744" priority="13460">
      <formula>IF(RIGHT(TEXT(AI32,"0.#"),1)=".",TRUE,FALSE)</formula>
    </cfRule>
  </conditionalFormatting>
  <conditionalFormatting sqref="AM32">
    <cfRule type="expression" dxfId="2743" priority="13457">
      <formula>IF(RIGHT(TEXT(AM32,"0.#"),1)=".",FALSE,TRUE)</formula>
    </cfRule>
    <cfRule type="expression" dxfId="2742" priority="13458">
      <formula>IF(RIGHT(TEXT(AM32,"0.#"),1)=".",TRUE,FALSE)</formula>
    </cfRule>
  </conditionalFormatting>
  <conditionalFormatting sqref="AM33">
    <cfRule type="expression" dxfId="2741" priority="13455">
      <formula>IF(RIGHT(TEXT(AM33,"0.#"),1)=".",FALSE,TRUE)</formula>
    </cfRule>
    <cfRule type="expression" dxfId="2740" priority="13456">
      <formula>IF(RIGHT(TEXT(AM33,"0.#"),1)=".",TRUE,FALSE)</formula>
    </cfRule>
  </conditionalFormatting>
  <conditionalFormatting sqref="AQ32:AQ34">
    <cfRule type="expression" dxfId="2739" priority="13447">
      <formula>IF(RIGHT(TEXT(AQ32,"0.#"),1)=".",FALSE,TRUE)</formula>
    </cfRule>
    <cfRule type="expression" dxfId="2738" priority="13448">
      <formula>IF(RIGHT(TEXT(AQ32,"0.#"),1)=".",TRUE,FALSE)</formula>
    </cfRule>
  </conditionalFormatting>
  <conditionalFormatting sqref="AU32:AU34">
    <cfRule type="expression" dxfId="2737" priority="13445">
      <formula>IF(RIGHT(TEXT(AU32,"0.#"),1)=".",FALSE,TRUE)</formula>
    </cfRule>
    <cfRule type="expression" dxfId="2736" priority="13446">
      <formula>IF(RIGHT(TEXT(AU32,"0.#"),1)=".",TRUE,FALSE)</formula>
    </cfRule>
  </conditionalFormatting>
  <conditionalFormatting sqref="AE53">
    <cfRule type="expression" dxfId="2735" priority="13379">
      <formula>IF(RIGHT(TEXT(AE53,"0.#"),1)=".",FALSE,TRUE)</formula>
    </cfRule>
    <cfRule type="expression" dxfId="2734" priority="13380">
      <formula>IF(RIGHT(TEXT(AE53,"0.#"),1)=".",TRUE,FALSE)</formula>
    </cfRule>
  </conditionalFormatting>
  <conditionalFormatting sqref="AE54">
    <cfRule type="expression" dxfId="2733" priority="13377">
      <formula>IF(RIGHT(TEXT(AE54,"0.#"),1)=".",FALSE,TRUE)</formula>
    </cfRule>
    <cfRule type="expression" dxfId="2732" priority="13378">
      <formula>IF(RIGHT(TEXT(AE54,"0.#"),1)=".",TRUE,FALSE)</formula>
    </cfRule>
  </conditionalFormatting>
  <conditionalFormatting sqref="AI54">
    <cfRule type="expression" dxfId="2731" priority="13371">
      <formula>IF(RIGHT(TEXT(AI54,"0.#"),1)=".",FALSE,TRUE)</formula>
    </cfRule>
    <cfRule type="expression" dxfId="2730" priority="13372">
      <formula>IF(RIGHT(TEXT(AI54,"0.#"),1)=".",TRUE,FALSE)</formula>
    </cfRule>
  </conditionalFormatting>
  <conditionalFormatting sqref="AI53">
    <cfRule type="expression" dxfId="2729" priority="13369">
      <formula>IF(RIGHT(TEXT(AI53,"0.#"),1)=".",FALSE,TRUE)</formula>
    </cfRule>
    <cfRule type="expression" dxfId="2728" priority="13370">
      <formula>IF(RIGHT(TEXT(AI53,"0.#"),1)=".",TRUE,FALSE)</formula>
    </cfRule>
  </conditionalFormatting>
  <conditionalFormatting sqref="AM53">
    <cfRule type="expression" dxfId="2727" priority="13367">
      <formula>IF(RIGHT(TEXT(AM53,"0.#"),1)=".",FALSE,TRUE)</formula>
    </cfRule>
    <cfRule type="expression" dxfId="2726" priority="13368">
      <formula>IF(RIGHT(TEXT(AM53,"0.#"),1)=".",TRUE,FALSE)</formula>
    </cfRule>
  </conditionalFormatting>
  <conditionalFormatting sqref="AM54">
    <cfRule type="expression" dxfId="2725" priority="13365">
      <formula>IF(RIGHT(TEXT(AM54,"0.#"),1)=".",FALSE,TRUE)</formula>
    </cfRule>
    <cfRule type="expression" dxfId="2724" priority="13366">
      <formula>IF(RIGHT(TEXT(AM54,"0.#"),1)=".",TRUE,FALSE)</formula>
    </cfRule>
  </conditionalFormatting>
  <conditionalFormatting sqref="AM55">
    <cfRule type="expression" dxfId="2723" priority="13363">
      <formula>IF(RIGHT(TEXT(AM55,"0.#"),1)=".",FALSE,TRUE)</formula>
    </cfRule>
    <cfRule type="expression" dxfId="2722" priority="13364">
      <formula>IF(RIGHT(TEXT(AM55,"0.#"),1)=".",TRUE,FALSE)</formula>
    </cfRule>
  </conditionalFormatting>
  <conditionalFormatting sqref="AE60">
    <cfRule type="expression" dxfId="2721" priority="13349">
      <formula>IF(RIGHT(TEXT(AE60,"0.#"),1)=".",FALSE,TRUE)</formula>
    </cfRule>
    <cfRule type="expression" dxfId="2720" priority="13350">
      <formula>IF(RIGHT(TEXT(AE60,"0.#"),1)=".",TRUE,FALSE)</formula>
    </cfRule>
  </conditionalFormatting>
  <conditionalFormatting sqref="AE61">
    <cfRule type="expression" dxfId="2719" priority="13347">
      <formula>IF(RIGHT(TEXT(AE61,"0.#"),1)=".",FALSE,TRUE)</formula>
    </cfRule>
    <cfRule type="expression" dxfId="2718" priority="13348">
      <formula>IF(RIGHT(TEXT(AE61,"0.#"),1)=".",TRUE,FALSE)</formula>
    </cfRule>
  </conditionalFormatting>
  <conditionalFormatting sqref="AE62">
    <cfRule type="expression" dxfId="2717" priority="13345">
      <formula>IF(RIGHT(TEXT(AE62,"0.#"),1)=".",FALSE,TRUE)</formula>
    </cfRule>
    <cfRule type="expression" dxfId="2716" priority="13346">
      <formula>IF(RIGHT(TEXT(AE62,"0.#"),1)=".",TRUE,FALSE)</formula>
    </cfRule>
  </conditionalFormatting>
  <conditionalFormatting sqref="AI62">
    <cfRule type="expression" dxfId="2715" priority="13343">
      <formula>IF(RIGHT(TEXT(AI62,"0.#"),1)=".",FALSE,TRUE)</formula>
    </cfRule>
    <cfRule type="expression" dxfId="2714" priority="13344">
      <formula>IF(RIGHT(TEXT(AI62,"0.#"),1)=".",TRUE,FALSE)</formula>
    </cfRule>
  </conditionalFormatting>
  <conditionalFormatting sqref="AI61">
    <cfRule type="expression" dxfId="2713" priority="13341">
      <formula>IF(RIGHT(TEXT(AI61,"0.#"),1)=".",FALSE,TRUE)</formula>
    </cfRule>
    <cfRule type="expression" dxfId="2712" priority="13342">
      <formula>IF(RIGHT(TEXT(AI61,"0.#"),1)=".",TRUE,FALSE)</formula>
    </cfRule>
  </conditionalFormatting>
  <conditionalFormatting sqref="AI60">
    <cfRule type="expression" dxfId="2711" priority="13339">
      <formula>IF(RIGHT(TEXT(AI60,"0.#"),1)=".",FALSE,TRUE)</formula>
    </cfRule>
    <cfRule type="expression" dxfId="2710" priority="13340">
      <formula>IF(RIGHT(TEXT(AI60,"0.#"),1)=".",TRUE,FALSE)</formula>
    </cfRule>
  </conditionalFormatting>
  <conditionalFormatting sqref="AM60">
    <cfRule type="expression" dxfId="2709" priority="13337">
      <formula>IF(RIGHT(TEXT(AM60,"0.#"),1)=".",FALSE,TRUE)</formula>
    </cfRule>
    <cfRule type="expression" dxfId="2708" priority="13338">
      <formula>IF(RIGHT(TEXT(AM60,"0.#"),1)=".",TRUE,FALSE)</formula>
    </cfRule>
  </conditionalFormatting>
  <conditionalFormatting sqref="AM61">
    <cfRule type="expression" dxfId="2707" priority="13335">
      <formula>IF(RIGHT(TEXT(AM61,"0.#"),1)=".",FALSE,TRUE)</formula>
    </cfRule>
    <cfRule type="expression" dxfId="2706" priority="13336">
      <formula>IF(RIGHT(TEXT(AM61,"0.#"),1)=".",TRUE,FALSE)</formula>
    </cfRule>
  </conditionalFormatting>
  <conditionalFormatting sqref="AM62">
    <cfRule type="expression" dxfId="2705" priority="13333">
      <formula>IF(RIGHT(TEXT(AM62,"0.#"),1)=".",FALSE,TRUE)</formula>
    </cfRule>
    <cfRule type="expression" dxfId="2704" priority="13334">
      <formula>IF(RIGHT(TEXT(AM62,"0.#"),1)=".",TRUE,FALSE)</formula>
    </cfRule>
  </conditionalFormatting>
  <conditionalFormatting sqref="AE87">
    <cfRule type="expression" dxfId="2703" priority="13319">
      <formula>IF(RIGHT(TEXT(AE87,"0.#"),1)=".",FALSE,TRUE)</formula>
    </cfRule>
    <cfRule type="expression" dxfId="2702" priority="13320">
      <formula>IF(RIGHT(TEXT(AE87,"0.#"),1)=".",TRUE,FALSE)</formula>
    </cfRule>
  </conditionalFormatting>
  <conditionalFormatting sqref="AE88">
    <cfRule type="expression" dxfId="2701" priority="13317">
      <formula>IF(RIGHT(TEXT(AE88,"0.#"),1)=".",FALSE,TRUE)</formula>
    </cfRule>
    <cfRule type="expression" dxfId="2700" priority="13318">
      <formula>IF(RIGHT(TEXT(AE88,"0.#"),1)=".",TRUE,FALSE)</formula>
    </cfRule>
  </conditionalFormatting>
  <conditionalFormatting sqref="AE89">
    <cfRule type="expression" dxfId="2699" priority="13315">
      <formula>IF(RIGHT(TEXT(AE89,"0.#"),1)=".",FALSE,TRUE)</formula>
    </cfRule>
    <cfRule type="expression" dxfId="2698" priority="13316">
      <formula>IF(RIGHT(TEXT(AE89,"0.#"),1)=".",TRUE,FALSE)</formula>
    </cfRule>
  </conditionalFormatting>
  <conditionalFormatting sqref="AI89">
    <cfRule type="expression" dxfId="2697" priority="13313">
      <formula>IF(RIGHT(TEXT(AI89,"0.#"),1)=".",FALSE,TRUE)</formula>
    </cfRule>
    <cfRule type="expression" dxfId="2696" priority="13314">
      <formula>IF(RIGHT(TEXT(AI89,"0.#"),1)=".",TRUE,FALSE)</formula>
    </cfRule>
  </conditionalFormatting>
  <conditionalFormatting sqref="AI88">
    <cfRule type="expression" dxfId="2695" priority="13311">
      <formula>IF(RIGHT(TEXT(AI88,"0.#"),1)=".",FALSE,TRUE)</formula>
    </cfRule>
    <cfRule type="expression" dxfId="2694" priority="13312">
      <formula>IF(RIGHT(TEXT(AI88,"0.#"),1)=".",TRUE,FALSE)</formula>
    </cfRule>
  </conditionalFormatting>
  <conditionalFormatting sqref="AI87">
    <cfRule type="expression" dxfId="2693" priority="13309">
      <formula>IF(RIGHT(TEXT(AI87,"0.#"),1)=".",FALSE,TRUE)</formula>
    </cfRule>
    <cfRule type="expression" dxfId="2692" priority="13310">
      <formula>IF(RIGHT(TEXT(AI87,"0.#"),1)=".",TRUE,FALSE)</formula>
    </cfRule>
  </conditionalFormatting>
  <conditionalFormatting sqref="AM88">
    <cfRule type="expression" dxfId="2691" priority="13305">
      <formula>IF(RIGHT(TEXT(AM88,"0.#"),1)=".",FALSE,TRUE)</formula>
    </cfRule>
    <cfRule type="expression" dxfId="2690" priority="13306">
      <formula>IF(RIGHT(TEXT(AM88,"0.#"),1)=".",TRUE,FALSE)</formula>
    </cfRule>
  </conditionalFormatting>
  <conditionalFormatting sqref="AM89">
    <cfRule type="expression" dxfId="2689" priority="13303">
      <formula>IF(RIGHT(TEXT(AM89,"0.#"),1)=".",FALSE,TRUE)</formula>
    </cfRule>
    <cfRule type="expression" dxfId="2688" priority="13304">
      <formula>IF(RIGHT(TEXT(AM89,"0.#"),1)=".",TRUE,FALSE)</formula>
    </cfRule>
  </conditionalFormatting>
  <conditionalFormatting sqref="AE92">
    <cfRule type="expression" dxfId="2687" priority="13289">
      <formula>IF(RIGHT(TEXT(AE92,"0.#"),1)=".",FALSE,TRUE)</formula>
    </cfRule>
    <cfRule type="expression" dxfId="2686" priority="13290">
      <formula>IF(RIGHT(TEXT(AE92,"0.#"),1)=".",TRUE,FALSE)</formula>
    </cfRule>
  </conditionalFormatting>
  <conditionalFormatting sqref="AE93">
    <cfRule type="expression" dxfId="2685" priority="13287">
      <formula>IF(RIGHT(TEXT(AE93,"0.#"),1)=".",FALSE,TRUE)</formula>
    </cfRule>
    <cfRule type="expression" dxfId="2684" priority="13288">
      <formula>IF(RIGHT(TEXT(AE93,"0.#"),1)=".",TRUE,FALSE)</formula>
    </cfRule>
  </conditionalFormatting>
  <conditionalFormatting sqref="AE94">
    <cfRule type="expression" dxfId="2683" priority="13285">
      <formula>IF(RIGHT(TEXT(AE94,"0.#"),1)=".",FALSE,TRUE)</formula>
    </cfRule>
    <cfRule type="expression" dxfId="2682" priority="13286">
      <formula>IF(RIGHT(TEXT(AE94,"0.#"),1)=".",TRUE,FALSE)</formula>
    </cfRule>
  </conditionalFormatting>
  <conditionalFormatting sqref="AI94">
    <cfRule type="expression" dxfId="2681" priority="13283">
      <formula>IF(RIGHT(TEXT(AI94,"0.#"),1)=".",FALSE,TRUE)</formula>
    </cfRule>
    <cfRule type="expression" dxfId="2680" priority="13284">
      <formula>IF(RIGHT(TEXT(AI94,"0.#"),1)=".",TRUE,FALSE)</formula>
    </cfRule>
  </conditionalFormatting>
  <conditionalFormatting sqref="AI93">
    <cfRule type="expression" dxfId="2679" priority="13281">
      <formula>IF(RIGHT(TEXT(AI93,"0.#"),1)=".",FALSE,TRUE)</formula>
    </cfRule>
    <cfRule type="expression" dxfId="2678" priority="13282">
      <formula>IF(RIGHT(TEXT(AI93,"0.#"),1)=".",TRUE,FALSE)</formula>
    </cfRule>
  </conditionalFormatting>
  <conditionalFormatting sqref="AI92">
    <cfRule type="expression" dxfId="2677" priority="13279">
      <formula>IF(RIGHT(TEXT(AI92,"0.#"),1)=".",FALSE,TRUE)</formula>
    </cfRule>
    <cfRule type="expression" dxfId="2676" priority="13280">
      <formula>IF(RIGHT(TEXT(AI92,"0.#"),1)=".",TRUE,FALSE)</formula>
    </cfRule>
  </conditionalFormatting>
  <conditionalFormatting sqref="AM92">
    <cfRule type="expression" dxfId="2675" priority="13277">
      <formula>IF(RIGHT(TEXT(AM92,"0.#"),1)=".",FALSE,TRUE)</formula>
    </cfRule>
    <cfRule type="expression" dxfId="2674" priority="13278">
      <formula>IF(RIGHT(TEXT(AM92,"0.#"),1)=".",TRUE,FALSE)</formula>
    </cfRule>
  </conditionalFormatting>
  <conditionalFormatting sqref="AM93">
    <cfRule type="expression" dxfId="2673" priority="13275">
      <formula>IF(RIGHT(TEXT(AM93,"0.#"),1)=".",FALSE,TRUE)</formula>
    </cfRule>
    <cfRule type="expression" dxfId="2672" priority="13276">
      <formula>IF(RIGHT(TEXT(AM93,"0.#"),1)=".",TRUE,FALSE)</formula>
    </cfRule>
  </conditionalFormatting>
  <conditionalFormatting sqref="AM94">
    <cfRule type="expression" dxfId="2671" priority="13273">
      <formula>IF(RIGHT(TEXT(AM94,"0.#"),1)=".",FALSE,TRUE)</formula>
    </cfRule>
    <cfRule type="expression" dxfId="2670" priority="13274">
      <formula>IF(RIGHT(TEXT(AM94,"0.#"),1)=".",TRUE,FALSE)</formula>
    </cfRule>
  </conditionalFormatting>
  <conditionalFormatting sqref="AE97">
    <cfRule type="expression" dxfId="2669" priority="13259">
      <formula>IF(RIGHT(TEXT(AE97,"0.#"),1)=".",FALSE,TRUE)</formula>
    </cfRule>
    <cfRule type="expression" dxfId="2668" priority="13260">
      <formula>IF(RIGHT(TEXT(AE97,"0.#"),1)=".",TRUE,FALSE)</formula>
    </cfRule>
  </conditionalFormatting>
  <conditionalFormatting sqref="AE98">
    <cfRule type="expression" dxfId="2667" priority="13257">
      <formula>IF(RIGHT(TEXT(AE98,"0.#"),1)=".",FALSE,TRUE)</formula>
    </cfRule>
    <cfRule type="expression" dxfId="2666" priority="13258">
      <formula>IF(RIGHT(TEXT(AE98,"0.#"),1)=".",TRUE,FALSE)</formula>
    </cfRule>
  </conditionalFormatting>
  <conditionalFormatting sqref="AE99">
    <cfRule type="expression" dxfId="2665" priority="13255">
      <formula>IF(RIGHT(TEXT(AE99,"0.#"),1)=".",FALSE,TRUE)</formula>
    </cfRule>
    <cfRule type="expression" dxfId="2664" priority="13256">
      <formula>IF(RIGHT(TEXT(AE99,"0.#"),1)=".",TRUE,FALSE)</formula>
    </cfRule>
  </conditionalFormatting>
  <conditionalFormatting sqref="AI99">
    <cfRule type="expression" dxfId="2663" priority="13253">
      <formula>IF(RIGHT(TEXT(AI99,"0.#"),1)=".",FALSE,TRUE)</formula>
    </cfRule>
    <cfRule type="expression" dxfId="2662" priority="13254">
      <formula>IF(RIGHT(TEXT(AI99,"0.#"),1)=".",TRUE,FALSE)</formula>
    </cfRule>
  </conditionalFormatting>
  <conditionalFormatting sqref="AI98">
    <cfRule type="expression" dxfId="2661" priority="13251">
      <formula>IF(RIGHT(TEXT(AI98,"0.#"),1)=".",FALSE,TRUE)</formula>
    </cfRule>
    <cfRule type="expression" dxfId="2660" priority="13252">
      <formula>IF(RIGHT(TEXT(AI98,"0.#"),1)=".",TRUE,FALSE)</formula>
    </cfRule>
  </conditionalFormatting>
  <conditionalFormatting sqref="AI97">
    <cfRule type="expression" dxfId="2659" priority="13249">
      <formula>IF(RIGHT(TEXT(AI97,"0.#"),1)=".",FALSE,TRUE)</formula>
    </cfRule>
    <cfRule type="expression" dxfId="2658" priority="13250">
      <formula>IF(RIGHT(TEXT(AI97,"0.#"),1)=".",TRUE,FALSE)</formula>
    </cfRule>
  </conditionalFormatting>
  <conditionalFormatting sqref="AM97">
    <cfRule type="expression" dxfId="2657" priority="13247">
      <formula>IF(RIGHT(TEXT(AM97,"0.#"),1)=".",FALSE,TRUE)</formula>
    </cfRule>
    <cfRule type="expression" dxfId="2656" priority="13248">
      <formula>IF(RIGHT(TEXT(AM97,"0.#"),1)=".",TRUE,FALSE)</formula>
    </cfRule>
  </conditionalFormatting>
  <conditionalFormatting sqref="AM98">
    <cfRule type="expression" dxfId="2655" priority="13245">
      <formula>IF(RIGHT(TEXT(AM98,"0.#"),1)=".",FALSE,TRUE)</formula>
    </cfRule>
    <cfRule type="expression" dxfId="2654" priority="13246">
      <formula>IF(RIGHT(TEXT(AM98,"0.#"),1)=".",TRUE,FALSE)</formula>
    </cfRule>
  </conditionalFormatting>
  <conditionalFormatting sqref="AM99">
    <cfRule type="expression" dxfId="2653" priority="13243">
      <formula>IF(RIGHT(TEXT(AM99,"0.#"),1)=".",FALSE,TRUE)</formula>
    </cfRule>
    <cfRule type="expression" dxfId="2652" priority="13244">
      <formula>IF(RIGHT(TEXT(AM99,"0.#"),1)=".",TRUE,FALSE)</formula>
    </cfRule>
  </conditionalFormatting>
  <conditionalFormatting sqref="AI101">
    <cfRule type="expression" dxfId="2651" priority="13229">
      <formula>IF(RIGHT(TEXT(AI101,"0.#"),1)=".",FALSE,TRUE)</formula>
    </cfRule>
    <cfRule type="expression" dxfId="2650" priority="13230">
      <formula>IF(RIGHT(TEXT(AI101,"0.#"),1)=".",TRUE,FALSE)</formula>
    </cfRule>
  </conditionalFormatting>
  <conditionalFormatting sqref="AM101">
    <cfRule type="expression" dxfId="2649" priority="13227">
      <formula>IF(RIGHT(TEXT(AM101,"0.#"),1)=".",FALSE,TRUE)</formula>
    </cfRule>
    <cfRule type="expression" dxfId="2648" priority="13228">
      <formula>IF(RIGHT(TEXT(AM101,"0.#"),1)=".",TRUE,FALSE)</formula>
    </cfRule>
  </conditionalFormatting>
  <conditionalFormatting sqref="AE102">
    <cfRule type="expression" dxfId="2647" priority="13225">
      <formula>IF(RIGHT(TEXT(AE102,"0.#"),1)=".",FALSE,TRUE)</formula>
    </cfRule>
    <cfRule type="expression" dxfId="2646" priority="13226">
      <formula>IF(RIGHT(TEXT(AE102,"0.#"),1)=".",TRUE,FALSE)</formula>
    </cfRule>
  </conditionalFormatting>
  <conditionalFormatting sqref="AI102">
    <cfRule type="expression" dxfId="2645" priority="13223">
      <formula>IF(RIGHT(TEXT(AI102,"0.#"),1)=".",FALSE,TRUE)</formula>
    </cfRule>
    <cfRule type="expression" dxfId="2644" priority="13224">
      <formula>IF(RIGHT(TEXT(AI102,"0.#"),1)=".",TRUE,FALSE)</formula>
    </cfRule>
  </conditionalFormatting>
  <conditionalFormatting sqref="AM102">
    <cfRule type="expression" dxfId="2643" priority="13221">
      <formula>IF(RIGHT(TEXT(AM102,"0.#"),1)=".",FALSE,TRUE)</formula>
    </cfRule>
    <cfRule type="expression" dxfId="2642" priority="13222">
      <formula>IF(RIGHT(TEXT(AM102,"0.#"),1)=".",TRUE,FALSE)</formula>
    </cfRule>
  </conditionalFormatting>
  <conditionalFormatting sqref="AQ102">
    <cfRule type="expression" dxfId="2641" priority="13219">
      <formula>IF(RIGHT(TEXT(AQ102,"0.#"),1)=".",FALSE,TRUE)</formula>
    </cfRule>
    <cfRule type="expression" dxfId="2640" priority="13220">
      <formula>IF(RIGHT(TEXT(AQ102,"0.#"),1)=".",TRUE,FALSE)</formula>
    </cfRule>
  </conditionalFormatting>
  <conditionalFormatting sqref="AE104">
    <cfRule type="expression" dxfId="2639" priority="13217">
      <formula>IF(RIGHT(TEXT(AE104,"0.#"),1)=".",FALSE,TRUE)</formula>
    </cfRule>
    <cfRule type="expression" dxfId="2638" priority="13218">
      <formula>IF(RIGHT(TEXT(AE104,"0.#"),1)=".",TRUE,FALSE)</formula>
    </cfRule>
  </conditionalFormatting>
  <conditionalFormatting sqref="AI104">
    <cfRule type="expression" dxfId="2637" priority="13215">
      <formula>IF(RIGHT(TEXT(AI104,"0.#"),1)=".",FALSE,TRUE)</formula>
    </cfRule>
    <cfRule type="expression" dxfId="2636" priority="13216">
      <formula>IF(RIGHT(TEXT(AI104,"0.#"),1)=".",TRUE,FALSE)</formula>
    </cfRule>
  </conditionalFormatting>
  <conditionalFormatting sqref="AM104">
    <cfRule type="expression" dxfId="2635" priority="13213">
      <formula>IF(RIGHT(TEXT(AM104,"0.#"),1)=".",FALSE,TRUE)</formula>
    </cfRule>
    <cfRule type="expression" dxfId="2634" priority="13214">
      <formula>IF(RIGHT(TEXT(AM104,"0.#"),1)=".",TRUE,FALSE)</formula>
    </cfRule>
  </conditionalFormatting>
  <conditionalFormatting sqref="AE105">
    <cfRule type="expression" dxfId="2633" priority="13211">
      <formula>IF(RIGHT(TEXT(AE105,"0.#"),1)=".",FALSE,TRUE)</formula>
    </cfRule>
    <cfRule type="expression" dxfId="2632" priority="13212">
      <formula>IF(RIGHT(TEXT(AE105,"0.#"),1)=".",TRUE,FALSE)</formula>
    </cfRule>
  </conditionalFormatting>
  <conditionalFormatting sqref="AI105">
    <cfRule type="expression" dxfId="2631" priority="13209">
      <formula>IF(RIGHT(TEXT(AI105,"0.#"),1)=".",FALSE,TRUE)</formula>
    </cfRule>
    <cfRule type="expression" dxfId="2630" priority="13210">
      <formula>IF(RIGHT(TEXT(AI105,"0.#"),1)=".",TRUE,FALSE)</formula>
    </cfRule>
  </conditionalFormatting>
  <conditionalFormatting sqref="AM105">
    <cfRule type="expression" dxfId="2629" priority="13207">
      <formula>IF(RIGHT(TEXT(AM105,"0.#"),1)=".",FALSE,TRUE)</formula>
    </cfRule>
    <cfRule type="expression" dxfId="2628" priority="13208">
      <formula>IF(RIGHT(TEXT(AM105,"0.#"),1)=".",TRUE,FALSE)</formula>
    </cfRule>
  </conditionalFormatting>
  <conditionalFormatting sqref="AE107">
    <cfRule type="expression" dxfId="2627" priority="13203">
      <formula>IF(RIGHT(TEXT(AE107,"0.#"),1)=".",FALSE,TRUE)</formula>
    </cfRule>
    <cfRule type="expression" dxfId="2626" priority="13204">
      <formula>IF(RIGHT(TEXT(AE107,"0.#"),1)=".",TRUE,FALSE)</formula>
    </cfRule>
  </conditionalFormatting>
  <conditionalFormatting sqref="AI107">
    <cfRule type="expression" dxfId="2625" priority="13201">
      <formula>IF(RIGHT(TEXT(AI107,"0.#"),1)=".",FALSE,TRUE)</formula>
    </cfRule>
    <cfRule type="expression" dxfId="2624" priority="13202">
      <formula>IF(RIGHT(TEXT(AI107,"0.#"),1)=".",TRUE,FALSE)</formula>
    </cfRule>
  </conditionalFormatting>
  <conditionalFormatting sqref="AM107">
    <cfRule type="expression" dxfId="2623" priority="13199">
      <formula>IF(RIGHT(TEXT(AM107,"0.#"),1)=".",FALSE,TRUE)</formula>
    </cfRule>
    <cfRule type="expression" dxfId="2622" priority="13200">
      <formula>IF(RIGHT(TEXT(AM107,"0.#"),1)=".",TRUE,FALSE)</formula>
    </cfRule>
  </conditionalFormatting>
  <conditionalFormatting sqref="AE108">
    <cfRule type="expression" dxfId="2621" priority="13197">
      <formula>IF(RIGHT(TEXT(AE108,"0.#"),1)=".",FALSE,TRUE)</formula>
    </cfRule>
    <cfRule type="expression" dxfId="2620" priority="13198">
      <formula>IF(RIGHT(TEXT(AE108,"0.#"),1)=".",TRUE,FALSE)</formula>
    </cfRule>
  </conditionalFormatting>
  <conditionalFormatting sqref="AI108">
    <cfRule type="expression" dxfId="2619" priority="13195">
      <formula>IF(RIGHT(TEXT(AI108,"0.#"),1)=".",FALSE,TRUE)</formula>
    </cfRule>
    <cfRule type="expression" dxfId="2618" priority="13196">
      <formula>IF(RIGHT(TEXT(AI108,"0.#"),1)=".",TRUE,FALSE)</formula>
    </cfRule>
  </conditionalFormatting>
  <conditionalFormatting sqref="AM108">
    <cfRule type="expression" dxfId="2617" priority="13193">
      <formula>IF(RIGHT(TEXT(AM108,"0.#"),1)=".",FALSE,TRUE)</formula>
    </cfRule>
    <cfRule type="expression" dxfId="2616" priority="13194">
      <formula>IF(RIGHT(TEXT(AM108,"0.#"),1)=".",TRUE,FALSE)</formula>
    </cfRule>
  </conditionalFormatting>
  <conditionalFormatting sqref="AE110">
    <cfRule type="expression" dxfId="2615" priority="13189">
      <formula>IF(RIGHT(TEXT(AE110,"0.#"),1)=".",FALSE,TRUE)</formula>
    </cfRule>
    <cfRule type="expression" dxfId="2614" priority="13190">
      <formula>IF(RIGHT(TEXT(AE110,"0.#"),1)=".",TRUE,FALSE)</formula>
    </cfRule>
  </conditionalFormatting>
  <conditionalFormatting sqref="AI110">
    <cfRule type="expression" dxfId="2613" priority="13187">
      <formula>IF(RIGHT(TEXT(AI110,"0.#"),1)=".",FALSE,TRUE)</formula>
    </cfRule>
    <cfRule type="expression" dxfId="2612" priority="13188">
      <formula>IF(RIGHT(TEXT(AI110,"0.#"),1)=".",TRUE,FALSE)</formula>
    </cfRule>
  </conditionalFormatting>
  <conditionalFormatting sqref="AM110">
    <cfRule type="expression" dxfId="2611" priority="13185">
      <formula>IF(RIGHT(TEXT(AM110,"0.#"),1)=".",FALSE,TRUE)</formula>
    </cfRule>
    <cfRule type="expression" dxfId="2610" priority="13186">
      <formula>IF(RIGHT(TEXT(AM110,"0.#"),1)=".",TRUE,FALSE)</formula>
    </cfRule>
  </conditionalFormatting>
  <conditionalFormatting sqref="AE111">
    <cfRule type="expression" dxfId="2609" priority="13183">
      <formula>IF(RIGHT(TEXT(AE111,"0.#"),1)=".",FALSE,TRUE)</formula>
    </cfRule>
    <cfRule type="expression" dxfId="2608" priority="13184">
      <formula>IF(RIGHT(TEXT(AE111,"0.#"),1)=".",TRUE,FALSE)</formula>
    </cfRule>
  </conditionalFormatting>
  <conditionalFormatting sqref="AI111">
    <cfRule type="expression" dxfId="2607" priority="13181">
      <formula>IF(RIGHT(TEXT(AI111,"0.#"),1)=".",FALSE,TRUE)</formula>
    </cfRule>
    <cfRule type="expression" dxfId="2606" priority="13182">
      <formula>IF(RIGHT(TEXT(AI111,"0.#"),1)=".",TRUE,FALSE)</formula>
    </cfRule>
  </conditionalFormatting>
  <conditionalFormatting sqref="AM111">
    <cfRule type="expression" dxfId="2605" priority="13179">
      <formula>IF(RIGHT(TEXT(AM111,"0.#"),1)=".",FALSE,TRUE)</formula>
    </cfRule>
    <cfRule type="expression" dxfId="2604" priority="13180">
      <formula>IF(RIGHT(TEXT(AM111,"0.#"),1)=".",TRUE,FALSE)</formula>
    </cfRule>
  </conditionalFormatting>
  <conditionalFormatting sqref="AE113">
    <cfRule type="expression" dxfId="2603" priority="13175">
      <formula>IF(RIGHT(TEXT(AE113,"0.#"),1)=".",FALSE,TRUE)</formula>
    </cfRule>
    <cfRule type="expression" dxfId="2602" priority="13176">
      <formula>IF(RIGHT(TEXT(AE113,"0.#"),1)=".",TRUE,FALSE)</formula>
    </cfRule>
  </conditionalFormatting>
  <conditionalFormatting sqref="AI113">
    <cfRule type="expression" dxfId="2601" priority="13173">
      <formula>IF(RIGHT(TEXT(AI113,"0.#"),1)=".",FALSE,TRUE)</formula>
    </cfRule>
    <cfRule type="expression" dxfId="2600" priority="13174">
      <formula>IF(RIGHT(TEXT(AI113,"0.#"),1)=".",TRUE,FALSE)</formula>
    </cfRule>
  </conditionalFormatting>
  <conditionalFormatting sqref="AM113">
    <cfRule type="expression" dxfId="2599" priority="13171">
      <formula>IF(RIGHT(TEXT(AM113,"0.#"),1)=".",FALSE,TRUE)</formula>
    </cfRule>
    <cfRule type="expression" dxfId="2598" priority="13172">
      <formula>IF(RIGHT(TEXT(AM113,"0.#"),1)=".",TRUE,FALSE)</formula>
    </cfRule>
  </conditionalFormatting>
  <conditionalFormatting sqref="AE114">
    <cfRule type="expression" dxfId="2597" priority="13169">
      <formula>IF(RIGHT(TEXT(AE114,"0.#"),1)=".",FALSE,TRUE)</formula>
    </cfRule>
    <cfRule type="expression" dxfId="2596" priority="13170">
      <formula>IF(RIGHT(TEXT(AE114,"0.#"),1)=".",TRUE,FALSE)</formula>
    </cfRule>
  </conditionalFormatting>
  <conditionalFormatting sqref="AI114">
    <cfRule type="expression" dxfId="2595" priority="13167">
      <formula>IF(RIGHT(TEXT(AI114,"0.#"),1)=".",FALSE,TRUE)</formula>
    </cfRule>
    <cfRule type="expression" dxfId="2594" priority="13168">
      <formula>IF(RIGHT(TEXT(AI114,"0.#"),1)=".",TRUE,FALSE)</formula>
    </cfRule>
  </conditionalFormatting>
  <conditionalFormatting sqref="AM114">
    <cfRule type="expression" dxfId="2593" priority="13165">
      <formula>IF(RIGHT(TEXT(AM114,"0.#"),1)=".",FALSE,TRUE)</formula>
    </cfRule>
    <cfRule type="expression" dxfId="2592" priority="13166">
      <formula>IF(RIGHT(TEXT(AM114,"0.#"),1)=".",TRUE,FALSE)</formula>
    </cfRule>
  </conditionalFormatting>
  <conditionalFormatting sqref="AE116 AQ116">
    <cfRule type="expression" dxfId="2591" priority="13161">
      <formula>IF(RIGHT(TEXT(AE116,"0.#"),1)=".",FALSE,TRUE)</formula>
    </cfRule>
    <cfRule type="expression" dxfId="2590" priority="13162">
      <formula>IF(RIGHT(TEXT(AE116,"0.#"),1)=".",TRUE,FALSE)</formula>
    </cfRule>
  </conditionalFormatting>
  <conditionalFormatting sqref="AI116">
    <cfRule type="expression" dxfId="2589" priority="13159">
      <formula>IF(RIGHT(TEXT(AI116,"0.#"),1)=".",FALSE,TRUE)</formula>
    </cfRule>
    <cfRule type="expression" dxfId="2588" priority="13160">
      <formula>IF(RIGHT(TEXT(AI116,"0.#"),1)=".",TRUE,FALSE)</formula>
    </cfRule>
  </conditionalFormatting>
  <conditionalFormatting sqref="AM116">
    <cfRule type="expression" dxfId="2587" priority="13157">
      <formula>IF(RIGHT(TEXT(AM116,"0.#"),1)=".",FALSE,TRUE)</formula>
    </cfRule>
    <cfRule type="expression" dxfId="2586" priority="13158">
      <formula>IF(RIGHT(TEXT(AM116,"0.#"),1)=".",TRUE,FALSE)</formula>
    </cfRule>
  </conditionalFormatting>
  <conditionalFormatting sqref="AE117 AM117">
    <cfRule type="expression" dxfId="2585" priority="13155">
      <formula>IF(RIGHT(TEXT(AE117,"0.#"),1)=".",FALSE,TRUE)</formula>
    </cfRule>
    <cfRule type="expression" dxfId="2584" priority="13156">
      <formula>IF(RIGHT(TEXT(AE117,"0.#"),1)=".",TRUE,FALSE)</formula>
    </cfRule>
  </conditionalFormatting>
  <conditionalFormatting sqref="AI117">
    <cfRule type="expression" dxfId="2583" priority="13153">
      <formula>IF(RIGHT(TEXT(AI117,"0.#"),1)=".",FALSE,TRUE)</formula>
    </cfRule>
    <cfRule type="expression" dxfId="2582" priority="13154">
      <formula>IF(RIGHT(TEXT(AI117,"0.#"),1)=".",TRUE,FALSE)</formula>
    </cfRule>
  </conditionalFormatting>
  <conditionalFormatting sqref="AQ117">
    <cfRule type="expression" dxfId="2581" priority="13149">
      <formula>IF(RIGHT(TEXT(AQ117,"0.#"),1)=".",FALSE,TRUE)</formula>
    </cfRule>
    <cfRule type="expression" dxfId="2580" priority="13150">
      <formula>IF(RIGHT(TEXT(AQ117,"0.#"),1)=".",TRUE,FALSE)</formula>
    </cfRule>
  </conditionalFormatting>
  <conditionalFormatting sqref="AE119 AQ119">
    <cfRule type="expression" dxfId="2579" priority="13147">
      <formula>IF(RIGHT(TEXT(AE119,"0.#"),1)=".",FALSE,TRUE)</formula>
    </cfRule>
    <cfRule type="expression" dxfId="2578" priority="13148">
      <formula>IF(RIGHT(TEXT(AE119,"0.#"),1)=".",TRUE,FALSE)</formula>
    </cfRule>
  </conditionalFormatting>
  <conditionalFormatting sqref="AI119">
    <cfRule type="expression" dxfId="2577" priority="13145">
      <formula>IF(RIGHT(TEXT(AI119,"0.#"),1)=".",FALSE,TRUE)</formula>
    </cfRule>
    <cfRule type="expression" dxfId="2576" priority="13146">
      <formula>IF(RIGHT(TEXT(AI119,"0.#"),1)=".",TRUE,FALSE)</formula>
    </cfRule>
  </conditionalFormatting>
  <conditionalFormatting sqref="AM119">
    <cfRule type="expression" dxfId="2575" priority="13143">
      <formula>IF(RIGHT(TEXT(AM119,"0.#"),1)=".",FALSE,TRUE)</formula>
    </cfRule>
    <cfRule type="expression" dxfId="2574" priority="13144">
      <formula>IF(RIGHT(TEXT(AM119,"0.#"),1)=".",TRUE,FALSE)</formula>
    </cfRule>
  </conditionalFormatting>
  <conditionalFormatting sqref="AQ120">
    <cfRule type="expression" dxfId="2573" priority="13135">
      <formula>IF(RIGHT(TEXT(AQ120,"0.#"),1)=".",FALSE,TRUE)</formula>
    </cfRule>
    <cfRule type="expression" dxfId="2572" priority="13136">
      <formula>IF(RIGHT(TEXT(AQ120,"0.#"),1)=".",TRUE,FALSE)</formula>
    </cfRule>
  </conditionalFormatting>
  <conditionalFormatting sqref="AE122 AQ122">
    <cfRule type="expression" dxfId="2571" priority="13133">
      <formula>IF(RIGHT(TEXT(AE122,"0.#"),1)=".",FALSE,TRUE)</formula>
    </cfRule>
    <cfRule type="expression" dxfId="2570" priority="13134">
      <formula>IF(RIGHT(TEXT(AE122,"0.#"),1)=".",TRUE,FALSE)</formula>
    </cfRule>
  </conditionalFormatting>
  <conditionalFormatting sqref="AI122">
    <cfRule type="expression" dxfId="2569" priority="13131">
      <formula>IF(RIGHT(TEXT(AI122,"0.#"),1)=".",FALSE,TRUE)</formula>
    </cfRule>
    <cfRule type="expression" dxfId="2568" priority="13132">
      <formula>IF(RIGHT(TEXT(AI122,"0.#"),1)=".",TRUE,FALSE)</formula>
    </cfRule>
  </conditionalFormatting>
  <conditionalFormatting sqref="AM122">
    <cfRule type="expression" dxfId="2567" priority="13129">
      <formula>IF(RIGHT(TEXT(AM122,"0.#"),1)=".",FALSE,TRUE)</formula>
    </cfRule>
    <cfRule type="expression" dxfId="2566" priority="13130">
      <formula>IF(RIGHT(TEXT(AM122,"0.#"),1)=".",TRUE,FALSE)</formula>
    </cfRule>
  </conditionalFormatting>
  <conditionalFormatting sqref="AQ123">
    <cfRule type="expression" dxfId="2565" priority="13121">
      <formula>IF(RIGHT(TEXT(AQ123,"0.#"),1)=".",FALSE,TRUE)</formula>
    </cfRule>
    <cfRule type="expression" dxfId="2564" priority="13122">
      <formula>IF(RIGHT(TEXT(AQ123,"0.#"),1)=".",TRUE,FALSE)</formula>
    </cfRule>
  </conditionalFormatting>
  <conditionalFormatting sqref="AE125 AQ125">
    <cfRule type="expression" dxfId="2563" priority="13119">
      <formula>IF(RIGHT(TEXT(AE125,"0.#"),1)=".",FALSE,TRUE)</formula>
    </cfRule>
    <cfRule type="expression" dxfId="2562" priority="13120">
      <formula>IF(RIGHT(TEXT(AE125,"0.#"),1)=".",TRUE,FALSE)</formula>
    </cfRule>
  </conditionalFormatting>
  <conditionalFormatting sqref="AI125">
    <cfRule type="expression" dxfId="2561" priority="13117">
      <formula>IF(RIGHT(TEXT(AI125,"0.#"),1)=".",FALSE,TRUE)</formula>
    </cfRule>
    <cfRule type="expression" dxfId="2560" priority="13118">
      <formula>IF(RIGHT(TEXT(AI125,"0.#"),1)=".",TRUE,FALSE)</formula>
    </cfRule>
  </conditionalFormatting>
  <conditionalFormatting sqref="AM125">
    <cfRule type="expression" dxfId="2559" priority="13115">
      <formula>IF(RIGHT(TEXT(AM125,"0.#"),1)=".",FALSE,TRUE)</formula>
    </cfRule>
    <cfRule type="expression" dxfId="2558" priority="13116">
      <formula>IF(RIGHT(TEXT(AM125,"0.#"),1)=".",TRUE,FALSE)</formula>
    </cfRule>
  </conditionalFormatting>
  <conditionalFormatting sqref="AQ126">
    <cfRule type="expression" dxfId="2557" priority="13107">
      <formula>IF(RIGHT(TEXT(AQ126,"0.#"),1)=".",FALSE,TRUE)</formula>
    </cfRule>
    <cfRule type="expression" dxfId="2556" priority="13108">
      <formula>IF(RIGHT(TEXT(AQ126,"0.#"),1)=".",TRUE,FALSE)</formula>
    </cfRule>
  </conditionalFormatting>
  <conditionalFormatting sqref="AE128 AQ128">
    <cfRule type="expression" dxfId="2555" priority="13105">
      <formula>IF(RIGHT(TEXT(AE128,"0.#"),1)=".",FALSE,TRUE)</formula>
    </cfRule>
    <cfRule type="expression" dxfId="2554" priority="13106">
      <formula>IF(RIGHT(TEXT(AE128,"0.#"),1)=".",TRUE,FALSE)</formula>
    </cfRule>
  </conditionalFormatting>
  <conditionalFormatting sqref="AI128">
    <cfRule type="expression" dxfId="2553" priority="13103">
      <formula>IF(RIGHT(TEXT(AI128,"0.#"),1)=".",FALSE,TRUE)</formula>
    </cfRule>
    <cfRule type="expression" dxfId="2552" priority="13104">
      <formula>IF(RIGHT(TEXT(AI128,"0.#"),1)=".",TRUE,FALSE)</formula>
    </cfRule>
  </conditionalFormatting>
  <conditionalFormatting sqref="AM128">
    <cfRule type="expression" dxfId="2551" priority="13101">
      <formula>IF(RIGHT(TEXT(AM128,"0.#"),1)=".",FALSE,TRUE)</formula>
    </cfRule>
    <cfRule type="expression" dxfId="2550" priority="13102">
      <formula>IF(RIGHT(TEXT(AM128,"0.#"),1)=".",TRUE,FALSE)</formula>
    </cfRule>
  </conditionalFormatting>
  <conditionalFormatting sqref="AQ129">
    <cfRule type="expression" dxfId="2549" priority="13093">
      <formula>IF(RIGHT(TEXT(AQ129,"0.#"),1)=".",FALSE,TRUE)</formula>
    </cfRule>
    <cfRule type="expression" dxfId="2548" priority="13094">
      <formula>IF(RIGHT(TEXT(AQ129,"0.#"),1)=".",TRUE,FALSE)</formula>
    </cfRule>
  </conditionalFormatting>
  <conditionalFormatting sqref="AE75">
    <cfRule type="expression" dxfId="2547" priority="13091">
      <formula>IF(RIGHT(TEXT(AE75,"0.#"),1)=".",FALSE,TRUE)</formula>
    </cfRule>
    <cfRule type="expression" dxfId="2546" priority="13092">
      <formula>IF(RIGHT(TEXT(AE75,"0.#"),1)=".",TRUE,FALSE)</formula>
    </cfRule>
  </conditionalFormatting>
  <conditionalFormatting sqref="AE76">
    <cfRule type="expression" dxfId="2545" priority="13089">
      <formula>IF(RIGHT(TEXT(AE76,"0.#"),1)=".",FALSE,TRUE)</formula>
    </cfRule>
    <cfRule type="expression" dxfId="2544" priority="13090">
      <formula>IF(RIGHT(TEXT(AE76,"0.#"),1)=".",TRUE,FALSE)</formula>
    </cfRule>
  </conditionalFormatting>
  <conditionalFormatting sqref="AE77">
    <cfRule type="expression" dxfId="2543" priority="13087">
      <formula>IF(RIGHT(TEXT(AE77,"0.#"),1)=".",FALSE,TRUE)</formula>
    </cfRule>
    <cfRule type="expression" dxfId="2542" priority="13088">
      <formula>IF(RIGHT(TEXT(AE77,"0.#"),1)=".",TRUE,FALSE)</formula>
    </cfRule>
  </conditionalFormatting>
  <conditionalFormatting sqref="AI77">
    <cfRule type="expression" dxfId="2541" priority="13085">
      <formula>IF(RIGHT(TEXT(AI77,"0.#"),1)=".",FALSE,TRUE)</formula>
    </cfRule>
    <cfRule type="expression" dxfId="2540" priority="13086">
      <formula>IF(RIGHT(TEXT(AI77,"0.#"),1)=".",TRUE,FALSE)</formula>
    </cfRule>
  </conditionalFormatting>
  <conditionalFormatting sqref="AI76">
    <cfRule type="expression" dxfId="2539" priority="13083">
      <formula>IF(RIGHT(TEXT(AI76,"0.#"),1)=".",FALSE,TRUE)</formula>
    </cfRule>
    <cfRule type="expression" dxfId="2538" priority="13084">
      <formula>IF(RIGHT(TEXT(AI76,"0.#"),1)=".",TRUE,FALSE)</formula>
    </cfRule>
  </conditionalFormatting>
  <conditionalFormatting sqref="AI75">
    <cfRule type="expression" dxfId="2537" priority="13081">
      <formula>IF(RIGHT(TEXT(AI75,"0.#"),1)=".",FALSE,TRUE)</formula>
    </cfRule>
    <cfRule type="expression" dxfId="2536" priority="13082">
      <formula>IF(RIGHT(TEXT(AI75,"0.#"),1)=".",TRUE,FALSE)</formula>
    </cfRule>
  </conditionalFormatting>
  <conditionalFormatting sqref="AM75">
    <cfRule type="expression" dxfId="2535" priority="13079">
      <formula>IF(RIGHT(TEXT(AM75,"0.#"),1)=".",FALSE,TRUE)</formula>
    </cfRule>
    <cfRule type="expression" dxfId="2534" priority="13080">
      <formula>IF(RIGHT(TEXT(AM75,"0.#"),1)=".",TRUE,FALSE)</formula>
    </cfRule>
  </conditionalFormatting>
  <conditionalFormatting sqref="AM76">
    <cfRule type="expression" dxfId="2533" priority="13077">
      <formula>IF(RIGHT(TEXT(AM76,"0.#"),1)=".",FALSE,TRUE)</formula>
    </cfRule>
    <cfRule type="expression" dxfId="2532" priority="13078">
      <formula>IF(RIGHT(TEXT(AM76,"0.#"),1)=".",TRUE,FALSE)</formula>
    </cfRule>
  </conditionalFormatting>
  <conditionalFormatting sqref="AM77">
    <cfRule type="expression" dxfId="2531" priority="13075">
      <formula>IF(RIGHT(TEXT(AM77,"0.#"),1)=".",FALSE,TRUE)</formula>
    </cfRule>
    <cfRule type="expression" dxfId="2530" priority="13076">
      <formula>IF(RIGHT(TEXT(AM77,"0.#"),1)=".",TRUE,FALSE)</formula>
    </cfRule>
  </conditionalFormatting>
  <conditionalFormatting sqref="AE134:AE135 AI134:AI135 AQ134:AQ135 AU134:AU135 AM134:AM135">
    <cfRule type="expression" dxfId="2529" priority="13061">
      <formula>IF(RIGHT(TEXT(AE134,"0.#"),1)=".",FALSE,TRUE)</formula>
    </cfRule>
    <cfRule type="expression" dxfId="2528" priority="13062">
      <formula>IF(RIGHT(TEXT(AE134,"0.#"),1)=".",TRUE,FALSE)</formula>
    </cfRule>
  </conditionalFormatting>
  <conditionalFormatting sqref="AE433">
    <cfRule type="expression" dxfId="2527" priority="13031">
      <formula>IF(RIGHT(TEXT(AE433,"0.#"),1)=".",FALSE,TRUE)</formula>
    </cfRule>
    <cfRule type="expression" dxfId="2526" priority="13032">
      <formula>IF(RIGHT(TEXT(AE433,"0.#"),1)=".",TRUE,FALSE)</formula>
    </cfRule>
  </conditionalFormatting>
  <conditionalFormatting sqref="AE434">
    <cfRule type="expression" dxfId="2525" priority="13029">
      <formula>IF(RIGHT(TEXT(AE434,"0.#"),1)=".",FALSE,TRUE)</formula>
    </cfRule>
    <cfRule type="expression" dxfId="2524" priority="13030">
      <formula>IF(RIGHT(TEXT(AE434,"0.#"),1)=".",TRUE,FALSE)</formula>
    </cfRule>
  </conditionalFormatting>
  <conditionalFormatting sqref="AE435">
    <cfRule type="expression" dxfId="2523" priority="13027">
      <formula>IF(RIGHT(TEXT(AE435,"0.#"),1)=".",FALSE,TRUE)</formula>
    </cfRule>
    <cfRule type="expression" dxfId="2522" priority="13028">
      <formula>IF(RIGHT(TEXT(AE435,"0.#"),1)=".",TRUE,FALSE)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74">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7:Y874">
    <cfRule type="expression" dxfId="2429" priority="2959">
      <formula>IF(RIGHT(TEXT(Y847,"0.#"),1)=".",FALSE,TRUE)</formula>
    </cfRule>
    <cfRule type="expression" dxfId="2428" priority="2960">
      <formula>IF(RIGHT(TEXT(Y847,"0.#"),1)=".",TRUE,FALSE)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10:AO1139">
    <cfRule type="expression" dxfId="2399" priority="2865">
      <formula>IF(AND(AL1110&gt;=0, RIGHT(TEXT(AL1110,"0.#"),1)&lt;&gt;"."),TRUE,FALSE)</formula>
    </cfRule>
    <cfRule type="expression" dxfId="2398" priority="2866">
      <formula>IF(AND(AL1110&gt;=0, RIGHT(TEXT(AL1110,"0.#"),1)="."),TRUE,FALSE)</formula>
    </cfRule>
    <cfRule type="expression" dxfId="2397" priority="2867">
      <formula>IF(AND(AL1110&lt;0, RIGHT(TEXT(AL1110,"0.#"),1)&lt;&gt;"."),TRUE,FALSE)</formula>
    </cfRule>
    <cfRule type="expression" dxfId="2396" priority="2868">
      <formula>IF(AND(AL1110&lt;0, RIGHT(TEXT(AL1110,"0.#"),1)="."),TRUE,FALSE)</formula>
    </cfRule>
  </conditionalFormatting>
  <conditionalFormatting sqref="Y1110:Y1139">
    <cfRule type="expression" dxfId="2395" priority="2863">
      <formula>IF(RIGHT(TEXT(Y1110,"0.#"),1)=".",FALSE,TRUE)</formula>
    </cfRule>
    <cfRule type="expression" dxfId="2394" priority="2864">
      <formula>IF(RIGHT(TEXT(Y1110,"0.#"),1)=".",TRUE,FALSE)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45:AO846">
    <cfRule type="expression" dxfId="2385" priority="2817">
      <formula>IF(AND(AL845&gt;=0, RIGHT(TEXT(AL845,"0.#"),1)&lt;&gt;"."),TRUE,FALSE)</formula>
    </cfRule>
    <cfRule type="expression" dxfId="2384" priority="2818">
      <formula>IF(AND(AL845&gt;=0, RIGHT(TEXT(AL845,"0.#"),1)="."),TRUE,FALSE)</formula>
    </cfRule>
    <cfRule type="expression" dxfId="2383" priority="2819">
      <formula>IF(AND(AL845&lt;0, RIGHT(TEXT(AL845,"0.#"),1)&lt;&gt;"."),TRUE,FALSE)</formula>
    </cfRule>
    <cfRule type="expression" dxfId="2382" priority="2820">
      <formula>IF(AND(AL845&lt;0, RIGHT(TEXT(AL845,"0.#"),1)="."),TRUE,FALSE)</formula>
    </cfRule>
  </conditionalFormatting>
  <conditionalFormatting sqref="Y845:Y846">
    <cfRule type="expression" dxfId="2381" priority="2815">
      <formula>IF(RIGHT(TEXT(Y845,"0.#"),1)=".",FALSE,TRUE)</formula>
    </cfRule>
    <cfRule type="expression" dxfId="2380" priority="2816">
      <formula>IF(RIGHT(TEXT(Y845,"0.#"),1)=".",TRUE,FALSE)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907">
    <cfRule type="expression" dxfId="2063" priority="2075">
      <formula>IF(RIGHT(TEXT(Y880,"0.#"),1)=".",FALSE,TRUE)</formula>
    </cfRule>
    <cfRule type="expression" dxfId="2062" priority="2076">
      <formula>IF(RIGHT(TEXT(Y880,"0.#"),1)=".",TRUE,FALSE)</formula>
    </cfRule>
  </conditionalFormatting>
  <conditionalFormatting sqref="Y878:Y879">
    <cfRule type="expression" dxfId="2061" priority="2069">
      <formula>IF(RIGHT(TEXT(Y878,"0.#"),1)=".",FALSE,TRUE)</formula>
    </cfRule>
    <cfRule type="expression" dxfId="2060" priority="2070">
      <formula>IF(RIGHT(TEXT(Y878,"0.#"),1)=".",TRUE,FALSE)</formula>
    </cfRule>
  </conditionalFormatting>
  <conditionalFormatting sqref="Y913:Y940">
    <cfRule type="expression" dxfId="2059" priority="2063">
      <formula>IF(RIGHT(TEXT(Y913,"0.#"),1)=".",FALSE,TRUE)</formula>
    </cfRule>
    <cfRule type="expression" dxfId="2058" priority="2064">
      <formula>IF(RIGHT(TEXT(Y913,"0.#"),1)=".",TRUE,FALSE)</formula>
    </cfRule>
  </conditionalFormatting>
  <conditionalFormatting sqref="Y911:Y912">
    <cfRule type="expression" dxfId="2057" priority="2057">
      <formula>IF(RIGHT(TEXT(Y911,"0.#"),1)=".",FALSE,TRUE)</formula>
    </cfRule>
    <cfRule type="expression" dxfId="2056" priority="2058">
      <formula>IF(RIGHT(TEXT(Y911,"0.#"),1)=".",TRUE,FALSE)</formula>
    </cfRule>
  </conditionalFormatting>
  <conditionalFormatting sqref="Y946:Y973">
    <cfRule type="expression" dxfId="2055" priority="2051">
      <formula>IF(RIGHT(TEXT(Y946,"0.#"),1)=".",FALSE,TRUE)</formula>
    </cfRule>
    <cfRule type="expression" dxfId="2054" priority="2052">
      <formula>IF(RIGHT(TEXT(Y946,"0.#"),1)=".",TRUE,FALSE)</formula>
    </cfRule>
  </conditionalFormatting>
  <conditionalFormatting sqref="Y944:Y945">
    <cfRule type="expression" dxfId="2053" priority="2045">
      <formula>IF(RIGHT(TEXT(Y944,"0.#"),1)=".",FALSE,TRUE)</formula>
    </cfRule>
    <cfRule type="expression" dxfId="2052" priority="2046">
      <formula>IF(RIGHT(TEXT(Y944,"0.#"),1)=".",TRUE,FALSE)</formula>
    </cfRule>
  </conditionalFormatting>
  <conditionalFormatting sqref="Y979:Y1006">
    <cfRule type="expression" dxfId="2051" priority="2039">
      <formula>IF(RIGHT(TEXT(Y979,"0.#"),1)=".",FALSE,TRUE)</formula>
    </cfRule>
    <cfRule type="expression" dxfId="2050" priority="2040">
      <formula>IF(RIGHT(TEXT(Y979,"0.#"),1)=".",TRUE,FALSE)</formula>
    </cfRule>
  </conditionalFormatting>
  <conditionalFormatting sqref="Y977:Y978">
    <cfRule type="expression" dxfId="2049" priority="2033">
      <formula>IF(RIGHT(TEXT(Y977,"0.#"),1)=".",FALSE,TRUE)</formula>
    </cfRule>
    <cfRule type="expression" dxfId="2048" priority="2034">
      <formula>IF(RIGHT(TEXT(Y977,"0.#"),1)=".",TRUE,FALSE)</formula>
    </cfRule>
  </conditionalFormatting>
  <conditionalFormatting sqref="Y1012:Y1039">
    <cfRule type="expression" dxfId="2047" priority="2027">
      <formula>IF(RIGHT(TEXT(Y1012,"0.#"),1)=".",FALSE,TRUE)</formula>
    </cfRule>
    <cfRule type="expression" dxfId="2046" priority="2028">
      <formula>IF(RIGHT(TEXT(Y1012,"0.#"),1)=".",TRUE,FALSE)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0:AO907">
    <cfRule type="expression" dxfId="1965" priority="2077">
      <formula>IF(AND(AL880&gt;=0, RIGHT(TEXT(AL880,"0.#"),1)&lt;&gt;"."),TRUE,FALSE)</formula>
    </cfRule>
    <cfRule type="expression" dxfId="1964" priority="2078">
      <formula>IF(AND(AL880&gt;=0, RIGHT(TEXT(AL880,"0.#"),1)="."),TRUE,FALSE)</formula>
    </cfRule>
    <cfRule type="expression" dxfId="1963" priority="2079">
      <formula>IF(AND(AL880&lt;0, RIGHT(TEXT(AL880,"0.#"),1)&lt;&gt;"."),TRUE,FALSE)</formula>
    </cfRule>
    <cfRule type="expression" dxfId="1962" priority="2080">
      <formula>IF(AND(AL880&lt;0, RIGHT(TEXT(AL880,"0.#"),1)="."),TRUE,FALSE)</formula>
    </cfRule>
  </conditionalFormatting>
  <conditionalFormatting sqref="AL878:AO879">
    <cfRule type="expression" dxfId="1961" priority="2071">
      <formula>IF(AND(AL878&gt;=0, RIGHT(TEXT(AL878,"0.#"),1)&lt;&gt;"."),TRUE,FALSE)</formula>
    </cfRule>
    <cfRule type="expression" dxfId="1960" priority="2072">
      <formula>IF(AND(AL878&gt;=0, RIGHT(TEXT(AL878,"0.#"),1)="."),TRUE,FALSE)</formula>
    </cfRule>
    <cfRule type="expression" dxfId="1959" priority="2073">
      <formula>IF(AND(AL878&lt;0, RIGHT(TEXT(AL878,"0.#"),1)&lt;&gt;"."),TRUE,FALSE)</formula>
    </cfRule>
    <cfRule type="expression" dxfId="1958" priority="2074">
      <formula>IF(AND(AL878&lt;0, RIGHT(TEXT(AL878,"0.#"),1)="."),TRUE,FALSE)</formula>
    </cfRule>
  </conditionalFormatting>
  <conditionalFormatting sqref="AL913:AO940">
    <cfRule type="expression" dxfId="1957" priority="2065">
      <formula>IF(AND(AL913&gt;=0, RIGHT(TEXT(AL913,"0.#"),1)&lt;&gt;"."),TRUE,FALSE)</formula>
    </cfRule>
    <cfRule type="expression" dxfId="1956" priority="2066">
      <formula>IF(AND(AL913&gt;=0, RIGHT(TEXT(AL913,"0.#"),1)="."),TRUE,FALSE)</formula>
    </cfRule>
    <cfRule type="expression" dxfId="1955" priority="2067">
      <formula>IF(AND(AL913&lt;0, RIGHT(TEXT(AL913,"0.#"),1)&lt;&gt;"."),TRUE,FALSE)</formula>
    </cfRule>
    <cfRule type="expression" dxfId="1954" priority="2068">
      <formula>IF(AND(AL913&lt;0, RIGHT(TEXT(AL913,"0.#"),1)="."),TRUE,FALSE)</formula>
    </cfRule>
  </conditionalFormatting>
  <conditionalFormatting sqref="AL911:AO912">
    <cfRule type="expression" dxfId="1953" priority="2059">
      <formula>IF(AND(AL911&gt;=0, RIGHT(TEXT(AL911,"0.#"),1)&lt;&gt;"."),TRUE,FALSE)</formula>
    </cfRule>
    <cfRule type="expression" dxfId="1952" priority="2060">
      <formula>IF(AND(AL911&gt;=0, RIGHT(TEXT(AL911,"0.#"),1)="."),TRUE,FALSE)</formula>
    </cfRule>
    <cfRule type="expression" dxfId="1951" priority="2061">
      <formula>IF(AND(AL911&lt;0, RIGHT(TEXT(AL911,"0.#"),1)&lt;&gt;"."),TRUE,FALSE)</formula>
    </cfRule>
    <cfRule type="expression" dxfId="1950" priority="2062">
      <formula>IF(AND(AL911&lt;0, RIGHT(TEXT(AL911,"0.#"),1)="."),TRUE,FALSE)</formula>
    </cfRule>
  </conditionalFormatting>
  <conditionalFormatting sqref="AL946:AO973">
    <cfRule type="expression" dxfId="1949" priority="2053">
      <formula>IF(AND(AL946&gt;=0, RIGHT(TEXT(AL946,"0.#"),1)&lt;&gt;"."),TRUE,FALSE)</formula>
    </cfRule>
    <cfRule type="expression" dxfId="1948" priority="2054">
      <formula>IF(AND(AL946&gt;=0, RIGHT(TEXT(AL946,"0.#"),1)="."),TRUE,FALSE)</formula>
    </cfRule>
    <cfRule type="expression" dxfId="1947" priority="2055">
      <formula>IF(AND(AL946&lt;0, RIGHT(TEXT(AL946,"0.#"),1)&lt;&gt;"."),TRUE,FALSE)</formula>
    </cfRule>
    <cfRule type="expression" dxfId="1946" priority="2056">
      <formula>IF(AND(AL946&lt;0, RIGHT(TEXT(AL946,"0.#"),1)="."),TRUE,FALSE)</formula>
    </cfRule>
  </conditionalFormatting>
  <conditionalFormatting sqref="AL944:AO945">
    <cfRule type="expression" dxfId="1945" priority="2047">
      <formula>IF(AND(AL944&gt;=0, RIGHT(TEXT(AL944,"0.#"),1)&lt;&gt;"."),TRUE,FALSE)</formula>
    </cfRule>
    <cfRule type="expression" dxfId="1944" priority="2048">
      <formula>IF(AND(AL944&gt;=0, RIGHT(TEXT(AL944,"0.#"),1)="."),TRUE,FALSE)</formula>
    </cfRule>
    <cfRule type="expression" dxfId="1943" priority="2049">
      <formula>IF(AND(AL944&lt;0, RIGHT(TEXT(AL944,"0.#"),1)&lt;&gt;"."),TRUE,FALSE)</formula>
    </cfRule>
    <cfRule type="expression" dxfId="1942" priority="2050">
      <formula>IF(AND(AL944&lt;0, RIGHT(TEXT(AL944,"0.#"),1)="."),TRUE,FALSE)</formula>
    </cfRule>
  </conditionalFormatting>
  <conditionalFormatting sqref="AL979:AO1006">
    <cfRule type="expression" dxfId="1941" priority="2041">
      <formula>IF(AND(AL979&gt;=0, RIGHT(TEXT(AL979,"0.#"),1)&lt;&gt;"."),TRUE,FALSE)</formula>
    </cfRule>
    <cfRule type="expression" dxfId="1940" priority="2042">
      <formula>IF(AND(AL979&gt;=0, RIGHT(TEXT(AL979,"0.#"),1)="."),TRUE,FALSE)</formula>
    </cfRule>
    <cfRule type="expression" dxfId="1939" priority="2043">
      <formula>IF(AND(AL979&lt;0, RIGHT(TEXT(AL979,"0.#"),1)&lt;&gt;"."),TRUE,FALSE)</formula>
    </cfRule>
    <cfRule type="expression" dxfId="1938" priority="2044">
      <formula>IF(AND(AL979&lt;0, RIGHT(TEXT(AL979,"0.#"),1)="."),TRUE,FALSE)</formula>
    </cfRule>
  </conditionalFormatting>
  <conditionalFormatting sqref="AL977:AO978">
    <cfRule type="expression" dxfId="1937" priority="2035">
      <formula>IF(AND(AL977&gt;=0, RIGHT(TEXT(AL977,"0.#"),1)&lt;&gt;"."),TRUE,FALSE)</formula>
    </cfRule>
    <cfRule type="expression" dxfId="1936" priority="2036">
      <formula>IF(AND(AL977&gt;=0, RIGHT(TEXT(AL977,"0.#"),1)="."),TRUE,FALSE)</formula>
    </cfRule>
    <cfRule type="expression" dxfId="1935" priority="2037">
      <formula>IF(AND(AL977&lt;0, RIGHT(TEXT(AL977,"0.#"),1)&lt;&gt;"."),TRUE,FALSE)</formula>
    </cfRule>
    <cfRule type="expression" dxfId="1934" priority="2038">
      <formula>IF(AND(AL977&lt;0, RIGHT(TEXT(AL977,"0.#"),1)="."),TRUE,FALSE)</formula>
    </cfRule>
  </conditionalFormatting>
  <conditionalFormatting sqref="AL1012:AO1039">
    <cfRule type="expression" dxfId="1933" priority="2029">
      <formula>IF(AND(AL1012&gt;=0, RIGHT(TEXT(AL1012,"0.#"),1)&lt;&gt;"."),TRUE,FALSE)</formula>
    </cfRule>
    <cfRule type="expression" dxfId="1932" priority="2030">
      <formula>IF(AND(AL1012&gt;=0, RIGHT(TEXT(AL1012,"0.#"),1)="."),TRUE,FALSE)</formula>
    </cfRule>
    <cfRule type="expression" dxfId="1931" priority="2031">
      <formula>IF(AND(AL1012&lt;0, RIGHT(TEXT(AL1012,"0.#"),1)&lt;&gt;"."),TRUE,FALSE)</formula>
    </cfRule>
    <cfRule type="expression" dxfId="1930" priority="2032">
      <formula>IF(AND(AL1012&lt;0, RIGHT(TEXT(AL1012,"0.#"),1)="."),TRUE,FALSE)</formula>
    </cfRule>
  </conditionalFormatting>
  <conditionalFormatting sqref="AL1010:AO1011">
    <cfRule type="expression" dxfId="1929" priority="2023">
      <formula>IF(AND(AL1010&gt;=0, RIGHT(TEXT(AL1010,"0.#"),1)&lt;&gt;"."),TRUE,FALSE)</formula>
    </cfRule>
    <cfRule type="expression" dxfId="1928" priority="2024">
      <formula>IF(AND(AL1010&gt;=0, RIGHT(TEXT(AL1010,"0.#"),1)="."),TRUE,FALSE)</formula>
    </cfRule>
    <cfRule type="expression" dxfId="1927" priority="2025">
      <formula>IF(AND(AL1010&lt;0, RIGHT(TEXT(AL1010,"0.#"),1)&lt;&gt;"."),TRUE,FALSE)</formula>
    </cfRule>
    <cfRule type="expression" dxfId="1926" priority="2026">
      <formula>IF(AND(AL1010&lt;0, RIGHT(TEXT(AL1010,"0.#"),1)="."),TRUE,FALSE)</formula>
    </cfRule>
  </conditionalFormatting>
  <conditionalFormatting sqref="Y1010:Y1011">
    <cfRule type="expression" dxfId="1925" priority="2021">
      <formula>IF(RIGHT(TEXT(Y1010,"0.#"),1)=".",FALSE,TRUE)</formula>
    </cfRule>
    <cfRule type="expression" dxfId="1924" priority="2022">
      <formula>IF(RIGHT(TEXT(Y1010,"0.#"),1)=".",TRUE,FALSE)</formula>
    </cfRule>
  </conditionalFormatting>
  <conditionalFormatting sqref="AL1045:AO1072">
    <cfRule type="expression" dxfId="1923" priority="2017">
      <formula>IF(AND(AL1045&gt;=0, RIGHT(TEXT(AL1045,"0.#"),1)&lt;&gt;"."),TRUE,FALSE)</formula>
    </cfRule>
    <cfRule type="expression" dxfId="1922" priority="2018">
      <formula>IF(AND(AL1045&gt;=0, RIGHT(TEXT(AL1045,"0.#"),1)="."),TRUE,FALSE)</formula>
    </cfRule>
    <cfRule type="expression" dxfId="1921" priority="2019">
      <formula>IF(AND(AL1045&lt;0, RIGHT(TEXT(AL1045,"0.#"),1)&lt;&gt;"."),TRUE,FALSE)</formula>
    </cfRule>
    <cfRule type="expression" dxfId="1920" priority="2020">
      <formula>IF(AND(AL1045&lt;0, RIGHT(TEXT(AL1045,"0.#"),1)="."),TRUE,FALSE)</formula>
    </cfRule>
  </conditionalFormatting>
  <conditionalFormatting sqref="Y1045:Y1072">
    <cfRule type="expression" dxfId="1919" priority="2015">
      <formula>IF(RIGHT(TEXT(Y1045,"0.#"),1)=".",FALSE,TRUE)</formula>
    </cfRule>
    <cfRule type="expression" dxfId="1918" priority="2016">
      <formula>IF(RIGHT(TEXT(Y1045,"0.#"),1)=".",TRUE,FALSE)</formula>
    </cfRule>
  </conditionalFormatting>
  <conditionalFormatting sqref="AL1043:AO1044">
    <cfRule type="expression" dxfId="1917" priority="2011">
      <formula>IF(AND(AL1043&gt;=0, RIGHT(TEXT(AL1043,"0.#"),1)&lt;&gt;"."),TRUE,FALSE)</formula>
    </cfRule>
    <cfRule type="expression" dxfId="1916" priority="2012">
      <formula>IF(AND(AL1043&gt;=0, RIGHT(TEXT(AL1043,"0.#"),1)="."),TRUE,FALSE)</formula>
    </cfRule>
    <cfRule type="expression" dxfId="1915" priority="2013">
      <formula>IF(AND(AL1043&lt;0, RIGHT(TEXT(AL1043,"0.#"),1)&lt;&gt;"."),TRUE,FALSE)</formula>
    </cfRule>
    <cfRule type="expression" dxfId="1914" priority="2014">
      <formula>IF(AND(AL1043&lt;0, RIGHT(TEXT(AL1043,"0.#"),1)="."),TRUE,FALSE)</formula>
    </cfRule>
  </conditionalFormatting>
  <conditionalFormatting sqref="Y1043:Y1044">
    <cfRule type="expression" dxfId="1913" priority="2009">
      <formula>IF(RIGHT(TEXT(Y1043,"0.#"),1)=".",FALSE,TRUE)</formula>
    </cfRule>
    <cfRule type="expression" dxfId="1912" priority="2010">
      <formula>IF(RIGHT(TEXT(Y1043,"0.#"),1)=".",TRUE,FALSE)</formula>
    </cfRule>
  </conditionalFormatting>
  <conditionalFormatting sqref="AL1078:AO1105">
    <cfRule type="expression" dxfId="1911" priority="2005">
      <formula>IF(AND(AL1078&gt;=0, RIGHT(TEXT(AL1078,"0.#"),1)&lt;&gt;"."),TRUE,FALSE)</formula>
    </cfRule>
    <cfRule type="expression" dxfId="1910" priority="2006">
      <formula>IF(AND(AL1078&gt;=0, RIGHT(TEXT(AL1078,"0.#"),1)="."),TRUE,FALSE)</formula>
    </cfRule>
    <cfRule type="expression" dxfId="1909" priority="2007">
      <formula>IF(AND(AL1078&lt;0, RIGHT(TEXT(AL1078,"0.#"),1)&lt;&gt;"."),TRUE,FALSE)</formula>
    </cfRule>
    <cfRule type="expression" dxfId="1908" priority="2008">
      <formula>IF(AND(AL1078&lt;0, RIGHT(TEXT(AL1078,"0.#"),1)="."),TRUE,FALSE)</formula>
    </cfRule>
  </conditionalFormatting>
  <conditionalFormatting sqref="Y1078:Y1105">
    <cfRule type="expression" dxfId="1907" priority="2003">
      <formula>IF(RIGHT(TEXT(Y1078,"0.#"),1)=".",FALSE,TRUE)</formula>
    </cfRule>
    <cfRule type="expression" dxfId="1906" priority="2004">
      <formula>IF(RIGHT(TEXT(Y1078,"0.#"),1)=".",TRUE,FALSE)</formula>
    </cfRule>
  </conditionalFormatting>
  <conditionalFormatting sqref="AL1076:AO1077">
    <cfRule type="expression" dxfId="1905" priority="1999">
      <formula>IF(AND(AL1076&gt;=0, RIGHT(TEXT(AL1076,"0.#"),1)&lt;&gt;"."),TRUE,FALSE)</formula>
    </cfRule>
    <cfRule type="expression" dxfId="1904" priority="2000">
      <formula>IF(AND(AL1076&gt;=0, RIGHT(TEXT(AL1076,"0.#"),1)="."),TRUE,FALSE)</formula>
    </cfRule>
    <cfRule type="expression" dxfId="1903" priority="2001">
      <formula>IF(AND(AL1076&lt;0, RIGHT(TEXT(AL1076,"0.#"),1)&lt;&gt;"."),TRUE,FALSE)</formula>
    </cfRule>
    <cfRule type="expression" dxfId="1902" priority="2002">
      <formula>IF(AND(AL1076&lt;0, RIGHT(TEXT(AL1076,"0.#"),1)="."),TRUE,FALSE)</formula>
    </cfRule>
  </conditionalFormatting>
  <conditionalFormatting sqref="Y1076:Y1077">
    <cfRule type="expression" dxfId="1901" priority="1997">
      <formula>IF(RIGHT(TEXT(Y1076,"0.#"),1)=".",FALSE,TRUE)</formula>
    </cfRule>
    <cfRule type="expression" dxfId="1900" priority="1998">
      <formula>IF(RIGHT(TEXT(Y1076,"0.#"),1)=".",TRUE,FALSE)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M435">
    <cfRule type="expression" dxfId="705" priority="1">
      <formula>IF(RIGHT(TEXT(AM435,"0.#"),1)=".",FALSE,TRUE)</formula>
    </cfRule>
    <cfRule type="expression" dxfId="704" priority="2">
      <formula>IF(RIGHT(TEXT(AM435,"0.#"),1)=".",TRUE,FALSE)</formula>
    </cfRule>
  </conditionalFormatting>
  <conditionalFormatting sqref="AM433">
    <cfRule type="expression" dxfId="703" priority="5">
      <formula>IF(RIGHT(TEXT(AM433,"0.#"),1)=".",FALSE,TRUE)</formula>
    </cfRule>
    <cfRule type="expression" dxfId="702" priority="6">
      <formula>IF(RIGHT(TEXT(AM433,"0.#"),1)=".",TRUE,FALSE)</formula>
    </cfRule>
  </conditionalFormatting>
  <conditionalFormatting sqref="AM434">
    <cfRule type="expression" dxfId="701" priority="3">
      <formula>IF(RIGHT(TEXT(AM434,"0.#"),1)=".",FALSE,TRUE)</formula>
    </cfRule>
    <cfRule type="expression" dxfId="700" priority="4">
      <formula>IF(RIGHT(TEXT(AM434,"0.#"),1)=".",TRUE,FALSE)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731</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t="s">
        <v>731</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t="s">
        <v>731</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高齢社会対策</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2" t="s">
        <v>146</v>
      </c>
      <c r="H2" s="777"/>
      <c r="I2" s="777"/>
      <c r="J2" s="777"/>
      <c r="K2" s="777"/>
      <c r="L2" s="777"/>
      <c r="M2" s="777"/>
      <c r="N2" s="777"/>
      <c r="O2" s="778"/>
      <c r="P2" s="776" t="s">
        <v>59</v>
      </c>
      <c r="Q2" s="777"/>
      <c r="R2" s="777"/>
      <c r="S2" s="777"/>
      <c r="T2" s="777"/>
      <c r="U2" s="777"/>
      <c r="V2" s="777"/>
      <c r="W2" s="777"/>
      <c r="X2" s="778"/>
      <c r="Y2" s="1000"/>
      <c r="Z2" s="409"/>
      <c r="AA2" s="410"/>
      <c r="AB2" s="1004" t="s">
        <v>11</v>
      </c>
      <c r="AC2" s="1005"/>
      <c r="AD2" s="1006"/>
      <c r="AE2" s="992" t="s">
        <v>391</v>
      </c>
      <c r="AF2" s="992"/>
      <c r="AG2" s="992"/>
      <c r="AH2" s="992"/>
      <c r="AI2" s="992" t="s">
        <v>413</v>
      </c>
      <c r="AJ2" s="992"/>
      <c r="AK2" s="992"/>
      <c r="AL2" s="454"/>
      <c r="AM2" s="992" t="s">
        <v>510</v>
      </c>
      <c r="AN2" s="992"/>
      <c r="AO2" s="992"/>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1001"/>
      <c r="Z3" s="1002"/>
      <c r="AA3" s="1003"/>
      <c r="AB3" s="1007"/>
      <c r="AC3" s="1008"/>
      <c r="AD3" s="1009"/>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10"/>
      <c r="I4" s="1010"/>
      <c r="J4" s="1010"/>
      <c r="K4" s="1010"/>
      <c r="L4" s="1010"/>
      <c r="M4" s="1010"/>
      <c r="N4" s="1010"/>
      <c r="O4" s="1011"/>
      <c r="P4" s="191"/>
      <c r="Q4" s="1018"/>
      <c r="R4" s="1018"/>
      <c r="S4" s="1018"/>
      <c r="T4" s="1018"/>
      <c r="U4" s="1018"/>
      <c r="V4" s="1018"/>
      <c r="W4" s="1018"/>
      <c r="X4" s="1019"/>
      <c r="Y4" s="996" t="s">
        <v>12</v>
      </c>
      <c r="Z4" s="997"/>
      <c r="AA4" s="998"/>
      <c r="AB4" s="547"/>
      <c r="AC4" s="999"/>
      <c r="AD4" s="999"/>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2"/>
      <c r="H5" s="1013"/>
      <c r="I5" s="1013"/>
      <c r="J5" s="1013"/>
      <c r="K5" s="1013"/>
      <c r="L5" s="1013"/>
      <c r="M5" s="1013"/>
      <c r="N5" s="1013"/>
      <c r="O5" s="1014"/>
      <c r="P5" s="1020"/>
      <c r="Q5" s="1020"/>
      <c r="R5" s="1020"/>
      <c r="S5" s="1020"/>
      <c r="T5" s="1020"/>
      <c r="U5" s="1020"/>
      <c r="V5" s="1020"/>
      <c r="W5" s="1020"/>
      <c r="X5" s="1021"/>
      <c r="Y5" s="303" t="s">
        <v>54</v>
      </c>
      <c r="Z5" s="993"/>
      <c r="AA5" s="994"/>
      <c r="AB5" s="518"/>
      <c r="AC5" s="995"/>
      <c r="AD5" s="995"/>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5"/>
      <c r="H6" s="1016"/>
      <c r="I6" s="1016"/>
      <c r="J6" s="1016"/>
      <c r="K6" s="1016"/>
      <c r="L6" s="1016"/>
      <c r="M6" s="1016"/>
      <c r="N6" s="1016"/>
      <c r="O6" s="1017"/>
      <c r="P6" s="1022"/>
      <c r="Q6" s="1022"/>
      <c r="R6" s="1022"/>
      <c r="S6" s="1022"/>
      <c r="T6" s="1022"/>
      <c r="U6" s="1022"/>
      <c r="V6" s="1022"/>
      <c r="W6" s="1022"/>
      <c r="X6" s="1023"/>
      <c r="Y6" s="1024" t="s">
        <v>13</v>
      </c>
      <c r="Z6" s="993"/>
      <c r="AA6" s="994"/>
      <c r="AB6" s="457" t="s">
        <v>180</v>
      </c>
      <c r="AC6" s="1025"/>
      <c r="AD6" s="1025"/>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3" t="s">
        <v>381</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c r="AY7" s="34">
        <f>$AY$2</f>
        <v>0</v>
      </c>
    </row>
    <row r="8" spans="1:51" customFormat="1" ht="23.25" customHeight="1" x14ac:dyDescent="0.15">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5"/>
      <c r="AY8" s="34">
        <f t="shared" si="0"/>
        <v>0</v>
      </c>
    </row>
    <row r="9" spans="1:51" ht="18.75" customHeight="1" x14ac:dyDescent="0.15">
      <c r="A9" s="508" t="s">
        <v>349</v>
      </c>
      <c r="B9" s="509"/>
      <c r="C9" s="509"/>
      <c r="D9" s="509"/>
      <c r="E9" s="509"/>
      <c r="F9" s="510"/>
      <c r="G9" s="792" t="s">
        <v>146</v>
      </c>
      <c r="H9" s="777"/>
      <c r="I9" s="777"/>
      <c r="J9" s="777"/>
      <c r="K9" s="777"/>
      <c r="L9" s="777"/>
      <c r="M9" s="777"/>
      <c r="N9" s="777"/>
      <c r="O9" s="778"/>
      <c r="P9" s="776" t="s">
        <v>59</v>
      </c>
      <c r="Q9" s="777"/>
      <c r="R9" s="777"/>
      <c r="S9" s="777"/>
      <c r="T9" s="777"/>
      <c r="U9" s="777"/>
      <c r="V9" s="777"/>
      <c r="W9" s="777"/>
      <c r="X9" s="778"/>
      <c r="Y9" s="1000"/>
      <c r="Z9" s="409"/>
      <c r="AA9" s="410"/>
      <c r="AB9" s="1004" t="s">
        <v>11</v>
      </c>
      <c r="AC9" s="1005"/>
      <c r="AD9" s="1006"/>
      <c r="AE9" s="992" t="s">
        <v>391</v>
      </c>
      <c r="AF9" s="992"/>
      <c r="AG9" s="992"/>
      <c r="AH9" s="992"/>
      <c r="AI9" s="992" t="s">
        <v>413</v>
      </c>
      <c r="AJ9" s="992"/>
      <c r="AK9" s="992"/>
      <c r="AL9" s="454"/>
      <c r="AM9" s="992" t="s">
        <v>510</v>
      </c>
      <c r="AN9" s="992"/>
      <c r="AO9" s="992"/>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1001"/>
      <c r="Z10" s="1002"/>
      <c r="AA10" s="1003"/>
      <c r="AB10" s="1007"/>
      <c r="AC10" s="1008"/>
      <c r="AD10" s="1009"/>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10"/>
      <c r="I11" s="1010"/>
      <c r="J11" s="1010"/>
      <c r="K11" s="1010"/>
      <c r="L11" s="1010"/>
      <c r="M11" s="1010"/>
      <c r="N11" s="1010"/>
      <c r="O11" s="1011"/>
      <c r="P11" s="191"/>
      <c r="Q11" s="1018"/>
      <c r="R11" s="1018"/>
      <c r="S11" s="1018"/>
      <c r="T11" s="1018"/>
      <c r="U11" s="1018"/>
      <c r="V11" s="1018"/>
      <c r="W11" s="1018"/>
      <c r="X11" s="1019"/>
      <c r="Y11" s="996" t="s">
        <v>12</v>
      </c>
      <c r="Z11" s="997"/>
      <c r="AA11" s="998"/>
      <c r="AB11" s="547"/>
      <c r="AC11" s="999"/>
      <c r="AD11" s="999"/>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2"/>
      <c r="H12" s="1013"/>
      <c r="I12" s="1013"/>
      <c r="J12" s="1013"/>
      <c r="K12" s="1013"/>
      <c r="L12" s="1013"/>
      <c r="M12" s="1013"/>
      <c r="N12" s="1013"/>
      <c r="O12" s="1014"/>
      <c r="P12" s="1020"/>
      <c r="Q12" s="1020"/>
      <c r="R12" s="1020"/>
      <c r="S12" s="1020"/>
      <c r="T12" s="1020"/>
      <c r="U12" s="1020"/>
      <c r="V12" s="1020"/>
      <c r="W12" s="1020"/>
      <c r="X12" s="1021"/>
      <c r="Y12" s="303" t="s">
        <v>54</v>
      </c>
      <c r="Z12" s="993"/>
      <c r="AA12" s="994"/>
      <c r="AB12" s="518"/>
      <c r="AC12" s="995"/>
      <c r="AD12" s="995"/>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5"/>
      <c r="H13" s="1016"/>
      <c r="I13" s="1016"/>
      <c r="J13" s="1016"/>
      <c r="K13" s="1016"/>
      <c r="L13" s="1016"/>
      <c r="M13" s="1016"/>
      <c r="N13" s="1016"/>
      <c r="O13" s="1017"/>
      <c r="P13" s="1022"/>
      <c r="Q13" s="1022"/>
      <c r="R13" s="1022"/>
      <c r="S13" s="1022"/>
      <c r="T13" s="1022"/>
      <c r="U13" s="1022"/>
      <c r="V13" s="1022"/>
      <c r="W13" s="1022"/>
      <c r="X13" s="1023"/>
      <c r="Y13" s="1024" t="s">
        <v>13</v>
      </c>
      <c r="Z13" s="993"/>
      <c r="AA13" s="994"/>
      <c r="AB13" s="457" t="s">
        <v>180</v>
      </c>
      <c r="AC13" s="1025"/>
      <c r="AD13" s="1025"/>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3" t="s">
        <v>381</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c r="AY14" s="34">
        <f t="shared" si="1"/>
        <v>0</v>
      </c>
    </row>
    <row r="15" spans="1:51" customFormat="1" ht="23.25" customHeight="1" x14ac:dyDescent="0.15">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5"/>
      <c r="AY15" s="34">
        <f t="shared" si="1"/>
        <v>0</v>
      </c>
    </row>
    <row r="16" spans="1:51" ht="18.75" customHeight="1" x14ac:dyDescent="0.15">
      <c r="A16" s="508" t="s">
        <v>349</v>
      </c>
      <c r="B16" s="509"/>
      <c r="C16" s="509"/>
      <c r="D16" s="509"/>
      <c r="E16" s="509"/>
      <c r="F16" s="510"/>
      <c r="G16" s="792" t="s">
        <v>146</v>
      </c>
      <c r="H16" s="777"/>
      <c r="I16" s="777"/>
      <c r="J16" s="777"/>
      <c r="K16" s="777"/>
      <c r="L16" s="777"/>
      <c r="M16" s="777"/>
      <c r="N16" s="777"/>
      <c r="O16" s="778"/>
      <c r="P16" s="776" t="s">
        <v>59</v>
      </c>
      <c r="Q16" s="777"/>
      <c r="R16" s="777"/>
      <c r="S16" s="777"/>
      <c r="T16" s="777"/>
      <c r="U16" s="777"/>
      <c r="V16" s="777"/>
      <c r="W16" s="777"/>
      <c r="X16" s="778"/>
      <c r="Y16" s="1000"/>
      <c r="Z16" s="409"/>
      <c r="AA16" s="410"/>
      <c r="AB16" s="1004" t="s">
        <v>11</v>
      </c>
      <c r="AC16" s="1005"/>
      <c r="AD16" s="1006"/>
      <c r="AE16" s="992" t="s">
        <v>391</v>
      </c>
      <c r="AF16" s="992"/>
      <c r="AG16" s="992"/>
      <c r="AH16" s="992"/>
      <c r="AI16" s="992" t="s">
        <v>413</v>
      </c>
      <c r="AJ16" s="992"/>
      <c r="AK16" s="992"/>
      <c r="AL16" s="454"/>
      <c r="AM16" s="992" t="s">
        <v>510</v>
      </c>
      <c r="AN16" s="992"/>
      <c r="AO16" s="992"/>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1001"/>
      <c r="Z17" s="1002"/>
      <c r="AA17" s="1003"/>
      <c r="AB17" s="1007"/>
      <c r="AC17" s="1008"/>
      <c r="AD17" s="1009"/>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10"/>
      <c r="I18" s="1010"/>
      <c r="J18" s="1010"/>
      <c r="K18" s="1010"/>
      <c r="L18" s="1010"/>
      <c r="M18" s="1010"/>
      <c r="N18" s="1010"/>
      <c r="O18" s="1011"/>
      <c r="P18" s="191"/>
      <c r="Q18" s="1018"/>
      <c r="R18" s="1018"/>
      <c r="S18" s="1018"/>
      <c r="T18" s="1018"/>
      <c r="U18" s="1018"/>
      <c r="V18" s="1018"/>
      <c r="W18" s="1018"/>
      <c r="X18" s="1019"/>
      <c r="Y18" s="996" t="s">
        <v>12</v>
      </c>
      <c r="Z18" s="997"/>
      <c r="AA18" s="998"/>
      <c r="AB18" s="547"/>
      <c r="AC18" s="999"/>
      <c r="AD18" s="999"/>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2"/>
      <c r="H19" s="1013"/>
      <c r="I19" s="1013"/>
      <c r="J19" s="1013"/>
      <c r="K19" s="1013"/>
      <c r="L19" s="1013"/>
      <c r="M19" s="1013"/>
      <c r="N19" s="1013"/>
      <c r="O19" s="1014"/>
      <c r="P19" s="1020"/>
      <c r="Q19" s="1020"/>
      <c r="R19" s="1020"/>
      <c r="S19" s="1020"/>
      <c r="T19" s="1020"/>
      <c r="U19" s="1020"/>
      <c r="V19" s="1020"/>
      <c r="W19" s="1020"/>
      <c r="X19" s="1021"/>
      <c r="Y19" s="303" t="s">
        <v>54</v>
      </c>
      <c r="Z19" s="993"/>
      <c r="AA19" s="994"/>
      <c r="AB19" s="518"/>
      <c r="AC19" s="995"/>
      <c r="AD19" s="995"/>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5"/>
      <c r="H20" s="1016"/>
      <c r="I20" s="1016"/>
      <c r="J20" s="1016"/>
      <c r="K20" s="1016"/>
      <c r="L20" s="1016"/>
      <c r="M20" s="1016"/>
      <c r="N20" s="1016"/>
      <c r="O20" s="1017"/>
      <c r="P20" s="1022"/>
      <c r="Q20" s="1022"/>
      <c r="R20" s="1022"/>
      <c r="S20" s="1022"/>
      <c r="T20" s="1022"/>
      <c r="U20" s="1022"/>
      <c r="V20" s="1022"/>
      <c r="W20" s="1022"/>
      <c r="X20" s="1023"/>
      <c r="Y20" s="1024" t="s">
        <v>13</v>
      </c>
      <c r="Z20" s="993"/>
      <c r="AA20" s="994"/>
      <c r="AB20" s="457" t="s">
        <v>180</v>
      </c>
      <c r="AC20" s="1025"/>
      <c r="AD20" s="1025"/>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3" t="s">
        <v>381</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c r="AY21" s="34">
        <f t="shared" si="2"/>
        <v>0</v>
      </c>
    </row>
    <row r="22" spans="1:51" customFormat="1" ht="23.25" customHeight="1" x14ac:dyDescent="0.15">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5"/>
      <c r="AY22" s="34">
        <f t="shared" si="2"/>
        <v>0</v>
      </c>
    </row>
    <row r="23" spans="1:51" ht="18.75" customHeight="1" x14ac:dyDescent="0.15">
      <c r="A23" s="508" t="s">
        <v>349</v>
      </c>
      <c r="B23" s="509"/>
      <c r="C23" s="509"/>
      <c r="D23" s="509"/>
      <c r="E23" s="509"/>
      <c r="F23" s="510"/>
      <c r="G23" s="792" t="s">
        <v>146</v>
      </c>
      <c r="H23" s="777"/>
      <c r="I23" s="777"/>
      <c r="J23" s="777"/>
      <c r="K23" s="777"/>
      <c r="L23" s="777"/>
      <c r="M23" s="777"/>
      <c r="N23" s="777"/>
      <c r="O23" s="778"/>
      <c r="P23" s="776" t="s">
        <v>59</v>
      </c>
      <c r="Q23" s="777"/>
      <c r="R23" s="777"/>
      <c r="S23" s="777"/>
      <c r="T23" s="777"/>
      <c r="U23" s="777"/>
      <c r="V23" s="777"/>
      <c r="W23" s="777"/>
      <c r="X23" s="778"/>
      <c r="Y23" s="1000"/>
      <c r="Z23" s="409"/>
      <c r="AA23" s="410"/>
      <c r="AB23" s="1004" t="s">
        <v>11</v>
      </c>
      <c r="AC23" s="1005"/>
      <c r="AD23" s="1006"/>
      <c r="AE23" s="992" t="s">
        <v>391</v>
      </c>
      <c r="AF23" s="992"/>
      <c r="AG23" s="992"/>
      <c r="AH23" s="992"/>
      <c r="AI23" s="992" t="s">
        <v>413</v>
      </c>
      <c r="AJ23" s="992"/>
      <c r="AK23" s="992"/>
      <c r="AL23" s="454"/>
      <c r="AM23" s="992" t="s">
        <v>510</v>
      </c>
      <c r="AN23" s="992"/>
      <c r="AO23" s="992"/>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1001"/>
      <c r="Z24" s="1002"/>
      <c r="AA24" s="1003"/>
      <c r="AB24" s="1007"/>
      <c r="AC24" s="1008"/>
      <c r="AD24" s="1009"/>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10"/>
      <c r="I25" s="1010"/>
      <c r="J25" s="1010"/>
      <c r="K25" s="1010"/>
      <c r="L25" s="1010"/>
      <c r="M25" s="1010"/>
      <c r="N25" s="1010"/>
      <c r="O25" s="1011"/>
      <c r="P25" s="191"/>
      <c r="Q25" s="1018"/>
      <c r="R25" s="1018"/>
      <c r="S25" s="1018"/>
      <c r="T25" s="1018"/>
      <c r="U25" s="1018"/>
      <c r="V25" s="1018"/>
      <c r="W25" s="1018"/>
      <c r="X25" s="1019"/>
      <c r="Y25" s="996" t="s">
        <v>12</v>
      </c>
      <c r="Z25" s="997"/>
      <c r="AA25" s="998"/>
      <c r="AB25" s="547"/>
      <c r="AC25" s="999"/>
      <c r="AD25" s="999"/>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2"/>
      <c r="H26" s="1013"/>
      <c r="I26" s="1013"/>
      <c r="J26" s="1013"/>
      <c r="K26" s="1013"/>
      <c r="L26" s="1013"/>
      <c r="M26" s="1013"/>
      <c r="N26" s="1013"/>
      <c r="O26" s="1014"/>
      <c r="P26" s="1020"/>
      <c r="Q26" s="1020"/>
      <c r="R26" s="1020"/>
      <c r="S26" s="1020"/>
      <c r="T26" s="1020"/>
      <c r="U26" s="1020"/>
      <c r="V26" s="1020"/>
      <c r="W26" s="1020"/>
      <c r="X26" s="1021"/>
      <c r="Y26" s="303" t="s">
        <v>54</v>
      </c>
      <c r="Z26" s="993"/>
      <c r="AA26" s="994"/>
      <c r="AB26" s="518"/>
      <c r="AC26" s="995"/>
      <c r="AD26" s="995"/>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5"/>
      <c r="H27" s="1016"/>
      <c r="I27" s="1016"/>
      <c r="J27" s="1016"/>
      <c r="K27" s="1016"/>
      <c r="L27" s="1016"/>
      <c r="M27" s="1016"/>
      <c r="N27" s="1016"/>
      <c r="O27" s="1017"/>
      <c r="P27" s="1022"/>
      <c r="Q27" s="1022"/>
      <c r="R27" s="1022"/>
      <c r="S27" s="1022"/>
      <c r="T27" s="1022"/>
      <c r="U27" s="1022"/>
      <c r="V27" s="1022"/>
      <c r="W27" s="1022"/>
      <c r="X27" s="1023"/>
      <c r="Y27" s="1024" t="s">
        <v>13</v>
      </c>
      <c r="Z27" s="993"/>
      <c r="AA27" s="994"/>
      <c r="AB27" s="457" t="s">
        <v>180</v>
      </c>
      <c r="AC27" s="1025"/>
      <c r="AD27" s="1025"/>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3" t="s">
        <v>381</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c r="AY28" s="34">
        <f t="shared" si="3"/>
        <v>0</v>
      </c>
    </row>
    <row r="29" spans="1:51" customFormat="1" ht="23.25" customHeight="1" x14ac:dyDescent="0.15">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5"/>
      <c r="AY29" s="34">
        <f t="shared" si="3"/>
        <v>0</v>
      </c>
    </row>
    <row r="30" spans="1:51" ht="18.75" customHeight="1" x14ac:dyDescent="0.15">
      <c r="A30" s="508" t="s">
        <v>349</v>
      </c>
      <c r="B30" s="509"/>
      <c r="C30" s="509"/>
      <c r="D30" s="509"/>
      <c r="E30" s="509"/>
      <c r="F30" s="510"/>
      <c r="G30" s="792" t="s">
        <v>146</v>
      </c>
      <c r="H30" s="777"/>
      <c r="I30" s="777"/>
      <c r="J30" s="777"/>
      <c r="K30" s="777"/>
      <c r="L30" s="777"/>
      <c r="M30" s="777"/>
      <c r="N30" s="777"/>
      <c r="O30" s="778"/>
      <c r="P30" s="776" t="s">
        <v>59</v>
      </c>
      <c r="Q30" s="777"/>
      <c r="R30" s="777"/>
      <c r="S30" s="777"/>
      <c r="T30" s="777"/>
      <c r="U30" s="777"/>
      <c r="V30" s="777"/>
      <c r="W30" s="777"/>
      <c r="X30" s="778"/>
      <c r="Y30" s="1000"/>
      <c r="Z30" s="409"/>
      <c r="AA30" s="410"/>
      <c r="AB30" s="1004" t="s">
        <v>11</v>
      </c>
      <c r="AC30" s="1005"/>
      <c r="AD30" s="1006"/>
      <c r="AE30" s="992" t="s">
        <v>391</v>
      </c>
      <c r="AF30" s="992"/>
      <c r="AG30" s="992"/>
      <c r="AH30" s="992"/>
      <c r="AI30" s="992" t="s">
        <v>413</v>
      </c>
      <c r="AJ30" s="992"/>
      <c r="AK30" s="992"/>
      <c r="AL30" s="454"/>
      <c r="AM30" s="992" t="s">
        <v>510</v>
      </c>
      <c r="AN30" s="992"/>
      <c r="AO30" s="992"/>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1001"/>
      <c r="Z31" s="1002"/>
      <c r="AA31" s="1003"/>
      <c r="AB31" s="1007"/>
      <c r="AC31" s="1008"/>
      <c r="AD31" s="1009"/>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10"/>
      <c r="I32" s="1010"/>
      <c r="J32" s="1010"/>
      <c r="K32" s="1010"/>
      <c r="L32" s="1010"/>
      <c r="M32" s="1010"/>
      <c r="N32" s="1010"/>
      <c r="O32" s="1011"/>
      <c r="P32" s="191"/>
      <c r="Q32" s="1018"/>
      <c r="R32" s="1018"/>
      <c r="S32" s="1018"/>
      <c r="T32" s="1018"/>
      <c r="U32" s="1018"/>
      <c r="V32" s="1018"/>
      <c r="W32" s="1018"/>
      <c r="X32" s="1019"/>
      <c r="Y32" s="996" t="s">
        <v>12</v>
      </c>
      <c r="Z32" s="997"/>
      <c r="AA32" s="998"/>
      <c r="AB32" s="547"/>
      <c r="AC32" s="999"/>
      <c r="AD32" s="999"/>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2"/>
      <c r="H33" s="1013"/>
      <c r="I33" s="1013"/>
      <c r="J33" s="1013"/>
      <c r="K33" s="1013"/>
      <c r="L33" s="1013"/>
      <c r="M33" s="1013"/>
      <c r="N33" s="1013"/>
      <c r="O33" s="1014"/>
      <c r="P33" s="1020"/>
      <c r="Q33" s="1020"/>
      <c r="R33" s="1020"/>
      <c r="S33" s="1020"/>
      <c r="T33" s="1020"/>
      <c r="U33" s="1020"/>
      <c r="V33" s="1020"/>
      <c r="W33" s="1020"/>
      <c r="X33" s="1021"/>
      <c r="Y33" s="303" t="s">
        <v>54</v>
      </c>
      <c r="Z33" s="993"/>
      <c r="AA33" s="994"/>
      <c r="AB33" s="518"/>
      <c r="AC33" s="995"/>
      <c r="AD33" s="995"/>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5"/>
      <c r="H34" s="1016"/>
      <c r="I34" s="1016"/>
      <c r="J34" s="1016"/>
      <c r="K34" s="1016"/>
      <c r="L34" s="1016"/>
      <c r="M34" s="1016"/>
      <c r="N34" s="1016"/>
      <c r="O34" s="1017"/>
      <c r="P34" s="1022"/>
      <c r="Q34" s="1022"/>
      <c r="R34" s="1022"/>
      <c r="S34" s="1022"/>
      <c r="T34" s="1022"/>
      <c r="U34" s="1022"/>
      <c r="V34" s="1022"/>
      <c r="W34" s="1022"/>
      <c r="X34" s="1023"/>
      <c r="Y34" s="1024" t="s">
        <v>13</v>
      </c>
      <c r="Z34" s="993"/>
      <c r="AA34" s="994"/>
      <c r="AB34" s="457" t="s">
        <v>180</v>
      </c>
      <c r="AC34" s="1025"/>
      <c r="AD34" s="1025"/>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3" t="s">
        <v>381</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c r="AY35" s="34">
        <f t="shared" si="4"/>
        <v>0</v>
      </c>
    </row>
    <row r="36" spans="1:51" customFormat="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5"/>
      <c r="AY36" s="34">
        <f t="shared" si="4"/>
        <v>0</v>
      </c>
    </row>
    <row r="37" spans="1:51" ht="18.75" customHeight="1" x14ac:dyDescent="0.15">
      <c r="A37" s="508" t="s">
        <v>349</v>
      </c>
      <c r="B37" s="509"/>
      <c r="C37" s="509"/>
      <c r="D37" s="509"/>
      <c r="E37" s="509"/>
      <c r="F37" s="510"/>
      <c r="G37" s="792" t="s">
        <v>146</v>
      </c>
      <c r="H37" s="777"/>
      <c r="I37" s="777"/>
      <c r="J37" s="777"/>
      <c r="K37" s="777"/>
      <c r="L37" s="777"/>
      <c r="M37" s="777"/>
      <c r="N37" s="777"/>
      <c r="O37" s="778"/>
      <c r="P37" s="776" t="s">
        <v>59</v>
      </c>
      <c r="Q37" s="777"/>
      <c r="R37" s="777"/>
      <c r="S37" s="777"/>
      <c r="T37" s="777"/>
      <c r="U37" s="777"/>
      <c r="V37" s="777"/>
      <c r="W37" s="777"/>
      <c r="X37" s="778"/>
      <c r="Y37" s="1000"/>
      <c r="Z37" s="409"/>
      <c r="AA37" s="410"/>
      <c r="AB37" s="1004" t="s">
        <v>11</v>
      </c>
      <c r="AC37" s="1005"/>
      <c r="AD37" s="1006"/>
      <c r="AE37" s="992" t="s">
        <v>391</v>
      </c>
      <c r="AF37" s="992"/>
      <c r="AG37" s="992"/>
      <c r="AH37" s="992"/>
      <c r="AI37" s="992" t="s">
        <v>413</v>
      </c>
      <c r="AJ37" s="992"/>
      <c r="AK37" s="992"/>
      <c r="AL37" s="454"/>
      <c r="AM37" s="992" t="s">
        <v>510</v>
      </c>
      <c r="AN37" s="992"/>
      <c r="AO37" s="992"/>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1001"/>
      <c r="Z38" s="1002"/>
      <c r="AA38" s="1003"/>
      <c r="AB38" s="1007"/>
      <c r="AC38" s="1008"/>
      <c r="AD38" s="1009"/>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10"/>
      <c r="I39" s="1010"/>
      <c r="J39" s="1010"/>
      <c r="K39" s="1010"/>
      <c r="L39" s="1010"/>
      <c r="M39" s="1010"/>
      <c r="N39" s="1010"/>
      <c r="O39" s="1011"/>
      <c r="P39" s="191"/>
      <c r="Q39" s="1018"/>
      <c r="R39" s="1018"/>
      <c r="S39" s="1018"/>
      <c r="T39" s="1018"/>
      <c r="U39" s="1018"/>
      <c r="V39" s="1018"/>
      <c r="W39" s="1018"/>
      <c r="X39" s="1019"/>
      <c r="Y39" s="996" t="s">
        <v>12</v>
      </c>
      <c r="Z39" s="997"/>
      <c r="AA39" s="998"/>
      <c r="AB39" s="547"/>
      <c r="AC39" s="999"/>
      <c r="AD39" s="999"/>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2"/>
      <c r="H40" s="1013"/>
      <c r="I40" s="1013"/>
      <c r="J40" s="1013"/>
      <c r="K40" s="1013"/>
      <c r="L40" s="1013"/>
      <c r="M40" s="1013"/>
      <c r="N40" s="1013"/>
      <c r="O40" s="1014"/>
      <c r="P40" s="1020"/>
      <c r="Q40" s="1020"/>
      <c r="R40" s="1020"/>
      <c r="S40" s="1020"/>
      <c r="T40" s="1020"/>
      <c r="U40" s="1020"/>
      <c r="V40" s="1020"/>
      <c r="W40" s="1020"/>
      <c r="X40" s="1021"/>
      <c r="Y40" s="303" t="s">
        <v>54</v>
      </c>
      <c r="Z40" s="993"/>
      <c r="AA40" s="994"/>
      <c r="AB40" s="518"/>
      <c r="AC40" s="995"/>
      <c r="AD40" s="995"/>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5"/>
      <c r="H41" s="1016"/>
      <c r="I41" s="1016"/>
      <c r="J41" s="1016"/>
      <c r="K41" s="1016"/>
      <c r="L41" s="1016"/>
      <c r="M41" s="1016"/>
      <c r="N41" s="1016"/>
      <c r="O41" s="1017"/>
      <c r="P41" s="1022"/>
      <c r="Q41" s="1022"/>
      <c r="R41" s="1022"/>
      <c r="S41" s="1022"/>
      <c r="T41" s="1022"/>
      <c r="U41" s="1022"/>
      <c r="V41" s="1022"/>
      <c r="W41" s="1022"/>
      <c r="X41" s="1023"/>
      <c r="Y41" s="1024" t="s">
        <v>13</v>
      </c>
      <c r="Z41" s="993"/>
      <c r="AA41" s="994"/>
      <c r="AB41" s="457" t="s">
        <v>180</v>
      </c>
      <c r="AC41" s="1025"/>
      <c r="AD41" s="1025"/>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3" t="s">
        <v>381</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s="34">
        <f t="shared" si="5"/>
        <v>0</v>
      </c>
    </row>
    <row r="43" spans="1:51" customFormat="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5"/>
      <c r="AY43" s="34">
        <f t="shared" si="5"/>
        <v>0</v>
      </c>
    </row>
    <row r="44" spans="1:51" ht="18.75" customHeight="1" x14ac:dyDescent="0.15">
      <c r="A44" s="508" t="s">
        <v>349</v>
      </c>
      <c r="B44" s="509"/>
      <c r="C44" s="509"/>
      <c r="D44" s="509"/>
      <c r="E44" s="509"/>
      <c r="F44" s="510"/>
      <c r="G44" s="792" t="s">
        <v>146</v>
      </c>
      <c r="H44" s="777"/>
      <c r="I44" s="777"/>
      <c r="J44" s="777"/>
      <c r="K44" s="777"/>
      <c r="L44" s="777"/>
      <c r="M44" s="777"/>
      <c r="N44" s="777"/>
      <c r="O44" s="778"/>
      <c r="P44" s="776" t="s">
        <v>59</v>
      </c>
      <c r="Q44" s="777"/>
      <c r="R44" s="777"/>
      <c r="S44" s="777"/>
      <c r="T44" s="777"/>
      <c r="U44" s="777"/>
      <c r="V44" s="777"/>
      <c r="W44" s="777"/>
      <c r="X44" s="778"/>
      <c r="Y44" s="1000"/>
      <c r="Z44" s="409"/>
      <c r="AA44" s="410"/>
      <c r="AB44" s="1004" t="s">
        <v>11</v>
      </c>
      <c r="AC44" s="1005"/>
      <c r="AD44" s="1006"/>
      <c r="AE44" s="992" t="s">
        <v>391</v>
      </c>
      <c r="AF44" s="992"/>
      <c r="AG44" s="992"/>
      <c r="AH44" s="992"/>
      <c r="AI44" s="992" t="s">
        <v>413</v>
      </c>
      <c r="AJ44" s="992"/>
      <c r="AK44" s="992"/>
      <c r="AL44" s="454"/>
      <c r="AM44" s="992" t="s">
        <v>510</v>
      </c>
      <c r="AN44" s="992"/>
      <c r="AO44" s="992"/>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1001"/>
      <c r="Z45" s="1002"/>
      <c r="AA45" s="1003"/>
      <c r="AB45" s="1007"/>
      <c r="AC45" s="1008"/>
      <c r="AD45" s="1009"/>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10"/>
      <c r="I46" s="1010"/>
      <c r="J46" s="1010"/>
      <c r="K46" s="1010"/>
      <c r="L46" s="1010"/>
      <c r="M46" s="1010"/>
      <c r="N46" s="1010"/>
      <c r="O46" s="1011"/>
      <c r="P46" s="191"/>
      <c r="Q46" s="1018"/>
      <c r="R46" s="1018"/>
      <c r="S46" s="1018"/>
      <c r="T46" s="1018"/>
      <c r="U46" s="1018"/>
      <c r="V46" s="1018"/>
      <c r="W46" s="1018"/>
      <c r="X46" s="1019"/>
      <c r="Y46" s="996" t="s">
        <v>12</v>
      </c>
      <c r="Z46" s="997"/>
      <c r="AA46" s="998"/>
      <c r="AB46" s="547"/>
      <c r="AC46" s="999"/>
      <c r="AD46" s="999"/>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2"/>
      <c r="H47" s="1013"/>
      <c r="I47" s="1013"/>
      <c r="J47" s="1013"/>
      <c r="K47" s="1013"/>
      <c r="L47" s="1013"/>
      <c r="M47" s="1013"/>
      <c r="N47" s="1013"/>
      <c r="O47" s="1014"/>
      <c r="P47" s="1020"/>
      <c r="Q47" s="1020"/>
      <c r="R47" s="1020"/>
      <c r="S47" s="1020"/>
      <c r="T47" s="1020"/>
      <c r="U47" s="1020"/>
      <c r="V47" s="1020"/>
      <c r="W47" s="1020"/>
      <c r="X47" s="1021"/>
      <c r="Y47" s="303" t="s">
        <v>54</v>
      </c>
      <c r="Z47" s="993"/>
      <c r="AA47" s="994"/>
      <c r="AB47" s="518"/>
      <c r="AC47" s="995"/>
      <c r="AD47" s="995"/>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5"/>
      <c r="H48" s="1016"/>
      <c r="I48" s="1016"/>
      <c r="J48" s="1016"/>
      <c r="K48" s="1016"/>
      <c r="L48" s="1016"/>
      <c r="M48" s="1016"/>
      <c r="N48" s="1016"/>
      <c r="O48" s="1017"/>
      <c r="P48" s="1022"/>
      <c r="Q48" s="1022"/>
      <c r="R48" s="1022"/>
      <c r="S48" s="1022"/>
      <c r="T48" s="1022"/>
      <c r="U48" s="1022"/>
      <c r="V48" s="1022"/>
      <c r="W48" s="1022"/>
      <c r="X48" s="1023"/>
      <c r="Y48" s="1024" t="s">
        <v>13</v>
      </c>
      <c r="Z48" s="993"/>
      <c r="AA48" s="994"/>
      <c r="AB48" s="457" t="s">
        <v>180</v>
      </c>
      <c r="AC48" s="1025"/>
      <c r="AD48" s="1025"/>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3" t="s">
        <v>381</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s="34">
        <f t="shared" si="6"/>
        <v>0</v>
      </c>
    </row>
    <row r="50" spans="1:51" customFormat="1"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5"/>
      <c r="AY50" s="34">
        <f t="shared" si="6"/>
        <v>0</v>
      </c>
    </row>
    <row r="51" spans="1:51" ht="18.75" customHeight="1" x14ac:dyDescent="0.15">
      <c r="A51" s="508" t="s">
        <v>349</v>
      </c>
      <c r="B51" s="509"/>
      <c r="C51" s="509"/>
      <c r="D51" s="509"/>
      <c r="E51" s="509"/>
      <c r="F51" s="510"/>
      <c r="G51" s="792" t="s">
        <v>146</v>
      </c>
      <c r="H51" s="777"/>
      <c r="I51" s="777"/>
      <c r="J51" s="777"/>
      <c r="K51" s="777"/>
      <c r="L51" s="777"/>
      <c r="M51" s="777"/>
      <c r="N51" s="777"/>
      <c r="O51" s="778"/>
      <c r="P51" s="776" t="s">
        <v>59</v>
      </c>
      <c r="Q51" s="777"/>
      <c r="R51" s="777"/>
      <c r="S51" s="777"/>
      <c r="T51" s="777"/>
      <c r="U51" s="777"/>
      <c r="V51" s="777"/>
      <c r="W51" s="777"/>
      <c r="X51" s="778"/>
      <c r="Y51" s="1000"/>
      <c r="Z51" s="409"/>
      <c r="AA51" s="410"/>
      <c r="AB51" s="454" t="s">
        <v>11</v>
      </c>
      <c r="AC51" s="1005"/>
      <c r="AD51" s="1006"/>
      <c r="AE51" s="992" t="s">
        <v>391</v>
      </c>
      <c r="AF51" s="992"/>
      <c r="AG51" s="992"/>
      <c r="AH51" s="992"/>
      <c r="AI51" s="992" t="s">
        <v>413</v>
      </c>
      <c r="AJ51" s="992"/>
      <c r="AK51" s="992"/>
      <c r="AL51" s="454"/>
      <c r="AM51" s="992" t="s">
        <v>510</v>
      </c>
      <c r="AN51" s="992"/>
      <c r="AO51" s="992"/>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1001"/>
      <c r="Z52" s="1002"/>
      <c r="AA52" s="1003"/>
      <c r="AB52" s="1007"/>
      <c r="AC52" s="1008"/>
      <c r="AD52" s="1009"/>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10"/>
      <c r="I53" s="1010"/>
      <c r="J53" s="1010"/>
      <c r="K53" s="1010"/>
      <c r="L53" s="1010"/>
      <c r="M53" s="1010"/>
      <c r="N53" s="1010"/>
      <c r="O53" s="1011"/>
      <c r="P53" s="191"/>
      <c r="Q53" s="1018"/>
      <c r="R53" s="1018"/>
      <c r="S53" s="1018"/>
      <c r="T53" s="1018"/>
      <c r="U53" s="1018"/>
      <c r="V53" s="1018"/>
      <c r="W53" s="1018"/>
      <c r="X53" s="1019"/>
      <c r="Y53" s="996" t="s">
        <v>12</v>
      </c>
      <c r="Z53" s="997"/>
      <c r="AA53" s="998"/>
      <c r="AB53" s="547"/>
      <c r="AC53" s="999"/>
      <c r="AD53" s="999"/>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2"/>
      <c r="H54" s="1013"/>
      <c r="I54" s="1013"/>
      <c r="J54" s="1013"/>
      <c r="K54" s="1013"/>
      <c r="L54" s="1013"/>
      <c r="M54" s="1013"/>
      <c r="N54" s="1013"/>
      <c r="O54" s="1014"/>
      <c r="P54" s="1020"/>
      <c r="Q54" s="1020"/>
      <c r="R54" s="1020"/>
      <c r="S54" s="1020"/>
      <c r="T54" s="1020"/>
      <c r="U54" s="1020"/>
      <c r="V54" s="1020"/>
      <c r="W54" s="1020"/>
      <c r="X54" s="1021"/>
      <c r="Y54" s="303" t="s">
        <v>54</v>
      </c>
      <c r="Z54" s="993"/>
      <c r="AA54" s="994"/>
      <c r="AB54" s="518"/>
      <c r="AC54" s="995"/>
      <c r="AD54" s="995"/>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5"/>
      <c r="H55" s="1016"/>
      <c r="I55" s="1016"/>
      <c r="J55" s="1016"/>
      <c r="K55" s="1016"/>
      <c r="L55" s="1016"/>
      <c r="M55" s="1016"/>
      <c r="N55" s="1016"/>
      <c r="O55" s="1017"/>
      <c r="P55" s="1022"/>
      <c r="Q55" s="1022"/>
      <c r="R55" s="1022"/>
      <c r="S55" s="1022"/>
      <c r="T55" s="1022"/>
      <c r="U55" s="1022"/>
      <c r="V55" s="1022"/>
      <c r="W55" s="1022"/>
      <c r="X55" s="1023"/>
      <c r="Y55" s="1024" t="s">
        <v>13</v>
      </c>
      <c r="Z55" s="993"/>
      <c r="AA55" s="994"/>
      <c r="AB55" s="457" t="s">
        <v>180</v>
      </c>
      <c r="AC55" s="1025"/>
      <c r="AD55" s="1025"/>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3" t="s">
        <v>381</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s="34">
        <f t="shared" si="7"/>
        <v>0</v>
      </c>
    </row>
    <row r="57" spans="1:51" customFormat="1" ht="23.25"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5"/>
      <c r="AY57" s="34">
        <f t="shared" si="7"/>
        <v>0</v>
      </c>
    </row>
    <row r="58" spans="1:51" ht="18.75" customHeight="1" x14ac:dyDescent="0.15">
      <c r="A58" s="508" t="s">
        <v>349</v>
      </c>
      <c r="B58" s="509"/>
      <c r="C58" s="509"/>
      <c r="D58" s="509"/>
      <c r="E58" s="509"/>
      <c r="F58" s="510"/>
      <c r="G58" s="792" t="s">
        <v>146</v>
      </c>
      <c r="H58" s="777"/>
      <c r="I58" s="777"/>
      <c r="J58" s="777"/>
      <c r="K58" s="777"/>
      <c r="L58" s="777"/>
      <c r="M58" s="777"/>
      <c r="N58" s="777"/>
      <c r="O58" s="778"/>
      <c r="P58" s="776" t="s">
        <v>59</v>
      </c>
      <c r="Q58" s="777"/>
      <c r="R58" s="777"/>
      <c r="S58" s="777"/>
      <c r="T58" s="777"/>
      <c r="U58" s="777"/>
      <c r="V58" s="777"/>
      <c r="W58" s="777"/>
      <c r="X58" s="778"/>
      <c r="Y58" s="1000"/>
      <c r="Z58" s="409"/>
      <c r="AA58" s="410"/>
      <c r="AB58" s="1004" t="s">
        <v>11</v>
      </c>
      <c r="AC58" s="1005"/>
      <c r="AD58" s="1006"/>
      <c r="AE58" s="992" t="s">
        <v>391</v>
      </c>
      <c r="AF58" s="992"/>
      <c r="AG58" s="992"/>
      <c r="AH58" s="992"/>
      <c r="AI58" s="992" t="s">
        <v>413</v>
      </c>
      <c r="AJ58" s="992"/>
      <c r="AK58" s="992"/>
      <c r="AL58" s="454"/>
      <c r="AM58" s="992" t="s">
        <v>510</v>
      </c>
      <c r="AN58" s="992"/>
      <c r="AO58" s="992"/>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1001"/>
      <c r="Z59" s="1002"/>
      <c r="AA59" s="1003"/>
      <c r="AB59" s="1007"/>
      <c r="AC59" s="1008"/>
      <c r="AD59" s="1009"/>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10"/>
      <c r="I60" s="1010"/>
      <c r="J60" s="1010"/>
      <c r="K60" s="1010"/>
      <c r="L60" s="1010"/>
      <c r="M60" s="1010"/>
      <c r="N60" s="1010"/>
      <c r="O60" s="1011"/>
      <c r="P60" s="191"/>
      <c r="Q60" s="1018"/>
      <c r="R60" s="1018"/>
      <c r="S60" s="1018"/>
      <c r="T60" s="1018"/>
      <c r="U60" s="1018"/>
      <c r="V60" s="1018"/>
      <c r="W60" s="1018"/>
      <c r="X60" s="1019"/>
      <c r="Y60" s="996" t="s">
        <v>12</v>
      </c>
      <c r="Z60" s="997"/>
      <c r="AA60" s="998"/>
      <c r="AB60" s="547"/>
      <c r="AC60" s="999"/>
      <c r="AD60" s="999"/>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2"/>
      <c r="H61" s="1013"/>
      <c r="I61" s="1013"/>
      <c r="J61" s="1013"/>
      <c r="K61" s="1013"/>
      <c r="L61" s="1013"/>
      <c r="M61" s="1013"/>
      <c r="N61" s="1013"/>
      <c r="O61" s="1014"/>
      <c r="P61" s="1020"/>
      <c r="Q61" s="1020"/>
      <c r="R61" s="1020"/>
      <c r="S61" s="1020"/>
      <c r="T61" s="1020"/>
      <c r="U61" s="1020"/>
      <c r="V61" s="1020"/>
      <c r="W61" s="1020"/>
      <c r="X61" s="1021"/>
      <c r="Y61" s="303" t="s">
        <v>54</v>
      </c>
      <c r="Z61" s="993"/>
      <c r="AA61" s="994"/>
      <c r="AB61" s="518"/>
      <c r="AC61" s="995"/>
      <c r="AD61" s="995"/>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5"/>
      <c r="H62" s="1016"/>
      <c r="I62" s="1016"/>
      <c r="J62" s="1016"/>
      <c r="K62" s="1016"/>
      <c r="L62" s="1016"/>
      <c r="M62" s="1016"/>
      <c r="N62" s="1016"/>
      <c r="O62" s="1017"/>
      <c r="P62" s="1022"/>
      <c r="Q62" s="1022"/>
      <c r="R62" s="1022"/>
      <c r="S62" s="1022"/>
      <c r="T62" s="1022"/>
      <c r="U62" s="1022"/>
      <c r="V62" s="1022"/>
      <c r="W62" s="1022"/>
      <c r="X62" s="1023"/>
      <c r="Y62" s="1024" t="s">
        <v>13</v>
      </c>
      <c r="Z62" s="993"/>
      <c r="AA62" s="994"/>
      <c r="AB62" s="457" t="s">
        <v>180</v>
      </c>
      <c r="AC62" s="1025"/>
      <c r="AD62" s="1025"/>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3" t="s">
        <v>381</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s="34">
        <f t="shared" si="8"/>
        <v>0</v>
      </c>
    </row>
    <row r="64" spans="1:51" customFormat="1" ht="23.25"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5"/>
      <c r="AY64" s="34">
        <f t="shared" si="8"/>
        <v>0</v>
      </c>
    </row>
    <row r="65" spans="1:51" ht="18.75" customHeight="1" x14ac:dyDescent="0.15">
      <c r="A65" s="508" t="s">
        <v>349</v>
      </c>
      <c r="B65" s="509"/>
      <c r="C65" s="509"/>
      <c r="D65" s="509"/>
      <c r="E65" s="509"/>
      <c r="F65" s="510"/>
      <c r="G65" s="792" t="s">
        <v>146</v>
      </c>
      <c r="H65" s="777"/>
      <c r="I65" s="777"/>
      <c r="J65" s="777"/>
      <c r="K65" s="777"/>
      <c r="L65" s="777"/>
      <c r="M65" s="777"/>
      <c r="N65" s="777"/>
      <c r="O65" s="778"/>
      <c r="P65" s="776" t="s">
        <v>59</v>
      </c>
      <c r="Q65" s="777"/>
      <c r="R65" s="777"/>
      <c r="S65" s="777"/>
      <c r="T65" s="777"/>
      <c r="U65" s="777"/>
      <c r="V65" s="777"/>
      <c r="W65" s="777"/>
      <c r="X65" s="778"/>
      <c r="Y65" s="1000"/>
      <c r="Z65" s="409"/>
      <c r="AA65" s="410"/>
      <c r="AB65" s="1004" t="s">
        <v>11</v>
      </c>
      <c r="AC65" s="1005"/>
      <c r="AD65" s="1006"/>
      <c r="AE65" s="992" t="s">
        <v>391</v>
      </c>
      <c r="AF65" s="992"/>
      <c r="AG65" s="992"/>
      <c r="AH65" s="992"/>
      <c r="AI65" s="992" t="s">
        <v>413</v>
      </c>
      <c r="AJ65" s="992"/>
      <c r="AK65" s="992"/>
      <c r="AL65" s="454"/>
      <c r="AM65" s="992" t="s">
        <v>510</v>
      </c>
      <c r="AN65" s="992"/>
      <c r="AO65" s="992"/>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1001"/>
      <c r="Z66" s="1002"/>
      <c r="AA66" s="1003"/>
      <c r="AB66" s="1007"/>
      <c r="AC66" s="1008"/>
      <c r="AD66" s="1009"/>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10"/>
      <c r="I67" s="1010"/>
      <c r="J67" s="1010"/>
      <c r="K67" s="1010"/>
      <c r="L67" s="1010"/>
      <c r="M67" s="1010"/>
      <c r="N67" s="1010"/>
      <c r="O67" s="1011"/>
      <c r="P67" s="191"/>
      <c r="Q67" s="1018"/>
      <c r="R67" s="1018"/>
      <c r="S67" s="1018"/>
      <c r="T67" s="1018"/>
      <c r="U67" s="1018"/>
      <c r="V67" s="1018"/>
      <c r="W67" s="1018"/>
      <c r="X67" s="1019"/>
      <c r="Y67" s="996" t="s">
        <v>12</v>
      </c>
      <c r="Z67" s="997"/>
      <c r="AA67" s="998"/>
      <c r="AB67" s="547"/>
      <c r="AC67" s="999"/>
      <c r="AD67" s="999"/>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2"/>
      <c r="H68" s="1013"/>
      <c r="I68" s="1013"/>
      <c r="J68" s="1013"/>
      <c r="K68" s="1013"/>
      <c r="L68" s="1013"/>
      <c r="M68" s="1013"/>
      <c r="N68" s="1013"/>
      <c r="O68" s="1014"/>
      <c r="P68" s="1020"/>
      <c r="Q68" s="1020"/>
      <c r="R68" s="1020"/>
      <c r="S68" s="1020"/>
      <c r="T68" s="1020"/>
      <c r="U68" s="1020"/>
      <c r="V68" s="1020"/>
      <c r="W68" s="1020"/>
      <c r="X68" s="1021"/>
      <c r="Y68" s="303" t="s">
        <v>54</v>
      </c>
      <c r="Z68" s="993"/>
      <c r="AA68" s="994"/>
      <c r="AB68" s="518"/>
      <c r="AC68" s="995"/>
      <c r="AD68" s="995"/>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5"/>
      <c r="H69" s="1016"/>
      <c r="I69" s="1016"/>
      <c r="J69" s="1016"/>
      <c r="K69" s="1016"/>
      <c r="L69" s="1016"/>
      <c r="M69" s="1016"/>
      <c r="N69" s="1016"/>
      <c r="O69" s="1017"/>
      <c r="P69" s="1022"/>
      <c r="Q69" s="1022"/>
      <c r="R69" s="1022"/>
      <c r="S69" s="1022"/>
      <c r="T69" s="1022"/>
      <c r="U69" s="1022"/>
      <c r="V69" s="1022"/>
      <c r="W69" s="1022"/>
      <c r="X69" s="1023"/>
      <c r="Y69" s="303" t="s">
        <v>13</v>
      </c>
      <c r="Z69" s="993"/>
      <c r="AA69" s="994"/>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3" t="s">
        <v>381</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c r="AY70" s="34">
        <f t="shared" si="9"/>
        <v>0</v>
      </c>
    </row>
    <row r="71" spans="1:51" customFormat="1" ht="23.25" customHeight="1" thickBot="1" x14ac:dyDescent="0.2">
      <c r="A71" s="896"/>
      <c r="B71" s="897"/>
      <c r="C71" s="897"/>
      <c r="D71" s="897"/>
      <c r="E71" s="897"/>
      <c r="F71" s="898"/>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9" t="s">
        <v>28</v>
      </c>
      <c r="B2" s="1030"/>
      <c r="C2" s="1030"/>
      <c r="D2" s="1030"/>
      <c r="E2" s="1030"/>
      <c r="F2" s="1031"/>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8"/>
      <c r="AE2" s="1038"/>
      <c r="AF2" s="1038"/>
      <c r="AG2" s="1038"/>
      <c r="AH2" s="1038"/>
      <c r="AI2" s="1038"/>
      <c r="AJ2" s="1038"/>
      <c r="AK2" s="1038"/>
      <c r="AL2" s="1038"/>
      <c r="AM2" s="1038"/>
      <c r="AN2" s="1038"/>
      <c r="AO2" s="1038"/>
      <c r="AP2" s="1038"/>
      <c r="AQ2" s="1038"/>
      <c r="AR2" s="1038"/>
      <c r="AS2" s="1038"/>
      <c r="AT2" s="1038"/>
      <c r="AU2" s="1038"/>
      <c r="AV2" s="1038"/>
      <c r="AW2" s="1038"/>
      <c r="AX2" s="1039"/>
      <c r="AY2">
        <f>COUNTA($G$4,$AC$4)</f>
        <v>0</v>
      </c>
    </row>
    <row r="3" spans="1:51" ht="24.75" customHeight="1" x14ac:dyDescent="0.15">
      <c r="A3" s="1032"/>
      <c r="B3" s="1033"/>
      <c r="C3" s="1033"/>
      <c r="D3" s="1033"/>
      <c r="E3" s="1033"/>
      <c r="F3" s="1034"/>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2"/>
      <c r="B4" s="1033"/>
      <c r="C4" s="1033"/>
      <c r="D4" s="1033"/>
      <c r="E4" s="1033"/>
      <c r="F4" s="1034"/>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2"/>
      <c r="B5" s="1033"/>
      <c r="C5" s="1033"/>
      <c r="D5" s="1033"/>
      <c r="E5" s="1033"/>
      <c r="F5" s="1034"/>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2"/>
      <c r="B6" s="1033"/>
      <c r="C6" s="1033"/>
      <c r="D6" s="1033"/>
      <c r="E6" s="1033"/>
      <c r="F6" s="1034"/>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2"/>
      <c r="B7" s="1033"/>
      <c r="C7" s="1033"/>
      <c r="D7" s="1033"/>
      <c r="E7" s="1033"/>
      <c r="F7" s="1034"/>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2"/>
      <c r="B8" s="1033"/>
      <c r="C8" s="1033"/>
      <c r="D8" s="1033"/>
      <c r="E8" s="1033"/>
      <c r="F8" s="1034"/>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2"/>
      <c r="B9" s="1033"/>
      <c r="C9" s="1033"/>
      <c r="D9" s="1033"/>
      <c r="E9" s="1033"/>
      <c r="F9" s="1034"/>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2"/>
      <c r="B10" s="1033"/>
      <c r="C10" s="1033"/>
      <c r="D10" s="1033"/>
      <c r="E10" s="1033"/>
      <c r="F10" s="1034"/>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2"/>
      <c r="B11" s="1033"/>
      <c r="C11" s="1033"/>
      <c r="D11" s="1033"/>
      <c r="E11" s="1033"/>
      <c r="F11" s="1034"/>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2"/>
      <c r="B12" s="1033"/>
      <c r="C12" s="1033"/>
      <c r="D12" s="1033"/>
      <c r="E12" s="1033"/>
      <c r="F12" s="1034"/>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2"/>
      <c r="B13" s="1033"/>
      <c r="C13" s="1033"/>
      <c r="D13" s="1033"/>
      <c r="E13" s="1033"/>
      <c r="F13" s="1034"/>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2"/>
      <c r="B14" s="1033"/>
      <c r="C14" s="1033"/>
      <c r="D14" s="1033"/>
      <c r="E14" s="1033"/>
      <c r="F14" s="1034"/>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2"/>
      <c r="B15" s="1033"/>
      <c r="C15" s="1033"/>
      <c r="D15" s="1033"/>
      <c r="E15" s="1033"/>
      <c r="F15" s="1034"/>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2"/>
      <c r="B16" s="1033"/>
      <c r="C16" s="1033"/>
      <c r="D16" s="1033"/>
      <c r="E16" s="1033"/>
      <c r="F16" s="1034"/>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2"/>
      <c r="B17" s="1033"/>
      <c r="C17" s="1033"/>
      <c r="D17" s="1033"/>
      <c r="E17" s="1033"/>
      <c r="F17" s="1034"/>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2"/>
      <c r="B18" s="1033"/>
      <c r="C18" s="1033"/>
      <c r="D18" s="1033"/>
      <c r="E18" s="1033"/>
      <c r="F18" s="1034"/>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2"/>
      <c r="B19" s="1033"/>
      <c r="C19" s="1033"/>
      <c r="D19" s="1033"/>
      <c r="E19" s="1033"/>
      <c r="F19" s="1034"/>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2"/>
      <c r="B20" s="1033"/>
      <c r="C20" s="1033"/>
      <c r="D20" s="1033"/>
      <c r="E20" s="1033"/>
      <c r="F20" s="1034"/>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2"/>
      <c r="B21" s="1033"/>
      <c r="C21" s="1033"/>
      <c r="D21" s="1033"/>
      <c r="E21" s="1033"/>
      <c r="F21" s="1034"/>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2"/>
      <c r="B22" s="1033"/>
      <c r="C22" s="1033"/>
      <c r="D22" s="1033"/>
      <c r="E22" s="1033"/>
      <c r="F22" s="1034"/>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2"/>
      <c r="B23" s="1033"/>
      <c r="C23" s="1033"/>
      <c r="D23" s="1033"/>
      <c r="E23" s="1033"/>
      <c r="F23" s="1034"/>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2"/>
      <c r="B24" s="1033"/>
      <c r="C24" s="1033"/>
      <c r="D24" s="1033"/>
      <c r="E24" s="1033"/>
      <c r="F24" s="1034"/>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2"/>
      <c r="B25" s="1033"/>
      <c r="C25" s="1033"/>
      <c r="D25" s="1033"/>
      <c r="E25" s="1033"/>
      <c r="F25" s="1034"/>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2"/>
      <c r="B26" s="1033"/>
      <c r="C26" s="1033"/>
      <c r="D26" s="1033"/>
      <c r="E26" s="1033"/>
      <c r="F26" s="1034"/>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2"/>
      <c r="B27" s="1033"/>
      <c r="C27" s="1033"/>
      <c r="D27" s="1033"/>
      <c r="E27" s="1033"/>
      <c r="F27" s="1034"/>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2"/>
      <c r="B28" s="1033"/>
      <c r="C28" s="1033"/>
      <c r="D28" s="1033"/>
      <c r="E28" s="1033"/>
      <c r="F28" s="1034"/>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2"/>
      <c r="B29" s="1033"/>
      <c r="C29" s="1033"/>
      <c r="D29" s="1033"/>
      <c r="E29" s="1033"/>
      <c r="F29" s="1034"/>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2"/>
      <c r="B30" s="1033"/>
      <c r="C30" s="1033"/>
      <c r="D30" s="1033"/>
      <c r="E30" s="1033"/>
      <c r="F30" s="1034"/>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2"/>
      <c r="B31" s="1033"/>
      <c r="C31" s="1033"/>
      <c r="D31" s="1033"/>
      <c r="E31" s="1033"/>
      <c r="F31" s="1034"/>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2"/>
      <c r="B32" s="1033"/>
      <c r="C32" s="1033"/>
      <c r="D32" s="1033"/>
      <c r="E32" s="1033"/>
      <c r="F32" s="1034"/>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2"/>
      <c r="B33" s="1033"/>
      <c r="C33" s="1033"/>
      <c r="D33" s="1033"/>
      <c r="E33" s="1033"/>
      <c r="F33" s="1034"/>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2"/>
      <c r="B34" s="1033"/>
      <c r="C34" s="1033"/>
      <c r="D34" s="1033"/>
      <c r="E34" s="1033"/>
      <c r="F34" s="1034"/>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2"/>
      <c r="B35" s="1033"/>
      <c r="C35" s="1033"/>
      <c r="D35" s="1033"/>
      <c r="E35" s="1033"/>
      <c r="F35" s="1034"/>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2"/>
      <c r="B36" s="1033"/>
      <c r="C36" s="1033"/>
      <c r="D36" s="1033"/>
      <c r="E36" s="1033"/>
      <c r="F36" s="1034"/>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2"/>
      <c r="B37" s="1033"/>
      <c r="C37" s="1033"/>
      <c r="D37" s="1033"/>
      <c r="E37" s="1033"/>
      <c r="F37" s="1034"/>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2"/>
      <c r="B38" s="1033"/>
      <c r="C38" s="1033"/>
      <c r="D38" s="1033"/>
      <c r="E38" s="1033"/>
      <c r="F38" s="1034"/>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2"/>
      <c r="B39" s="1033"/>
      <c r="C39" s="1033"/>
      <c r="D39" s="1033"/>
      <c r="E39" s="1033"/>
      <c r="F39" s="1034"/>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2"/>
      <c r="B40" s="1033"/>
      <c r="C40" s="1033"/>
      <c r="D40" s="1033"/>
      <c r="E40" s="1033"/>
      <c r="F40" s="1034"/>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2"/>
      <c r="B41" s="1033"/>
      <c r="C41" s="1033"/>
      <c r="D41" s="1033"/>
      <c r="E41" s="1033"/>
      <c r="F41" s="1034"/>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2"/>
      <c r="B42" s="1033"/>
      <c r="C42" s="1033"/>
      <c r="D42" s="1033"/>
      <c r="E42" s="1033"/>
      <c r="F42" s="1034"/>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2"/>
      <c r="B43" s="1033"/>
      <c r="C43" s="1033"/>
      <c r="D43" s="1033"/>
      <c r="E43" s="1033"/>
      <c r="F43" s="1034"/>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2"/>
      <c r="B44" s="1033"/>
      <c r="C44" s="1033"/>
      <c r="D44" s="1033"/>
      <c r="E44" s="1033"/>
      <c r="F44" s="1034"/>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2"/>
      <c r="B45" s="1033"/>
      <c r="C45" s="1033"/>
      <c r="D45" s="1033"/>
      <c r="E45" s="1033"/>
      <c r="F45" s="1034"/>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2"/>
      <c r="B46" s="1033"/>
      <c r="C46" s="1033"/>
      <c r="D46" s="1033"/>
      <c r="E46" s="1033"/>
      <c r="F46" s="1034"/>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2"/>
      <c r="B47" s="1033"/>
      <c r="C47" s="1033"/>
      <c r="D47" s="1033"/>
      <c r="E47" s="1033"/>
      <c r="F47" s="1034"/>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2"/>
      <c r="B48" s="1033"/>
      <c r="C48" s="1033"/>
      <c r="D48" s="1033"/>
      <c r="E48" s="1033"/>
      <c r="F48" s="1034"/>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2"/>
      <c r="B49" s="1033"/>
      <c r="C49" s="1033"/>
      <c r="D49" s="1033"/>
      <c r="E49" s="1033"/>
      <c r="F49" s="1034"/>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2"/>
      <c r="B50" s="1033"/>
      <c r="C50" s="1033"/>
      <c r="D50" s="1033"/>
      <c r="E50" s="1033"/>
      <c r="F50" s="1034"/>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2"/>
      <c r="B51" s="1033"/>
      <c r="C51" s="1033"/>
      <c r="D51" s="1033"/>
      <c r="E51" s="1033"/>
      <c r="F51" s="1034"/>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2"/>
      <c r="B52" s="1033"/>
      <c r="C52" s="1033"/>
      <c r="D52" s="1033"/>
      <c r="E52" s="1033"/>
      <c r="F52" s="1034"/>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5"/>
      <c r="B53" s="1036"/>
      <c r="C53" s="1036"/>
      <c r="D53" s="1036"/>
      <c r="E53" s="1036"/>
      <c r="F53" s="103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c r="AY53" s="34">
        <f t="shared" si="3"/>
        <v>0</v>
      </c>
    </row>
    <row r="54" spans="1:51" s="37" customFormat="1" ht="24.75" customHeight="1" thickBot="1" x14ac:dyDescent="0.2"/>
    <row r="55" spans="1:51" ht="30" customHeight="1" x14ac:dyDescent="0.15">
      <c r="A55" s="1029" t="s">
        <v>28</v>
      </c>
      <c r="B55" s="1030"/>
      <c r="C55" s="1030"/>
      <c r="D55" s="1030"/>
      <c r="E55" s="1030"/>
      <c r="F55" s="1031"/>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2"/>
      <c r="B56" s="1033"/>
      <c r="C56" s="1033"/>
      <c r="D56" s="1033"/>
      <c r="E56" s="1033"/>
      <c r="F56" s="1034"/>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2"/>
      <c r="B57" s="1033"/>
      <c r="C57" s="1033"/>
      <c r="D57" s="1033"/>
      <c r="E57" s="1033"/>
      <c r="F57" s="1034"/>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2"/>
      <c r="B58" s="1033"/>
      <c r="C58" s="1033"/>
      <c r="D58" s="1033"/>
      <c r="E58" s="1033"/>
      <c r="F58" s="1034"/>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2"/>
      <c r="B59" s="1033"/>
      <c r="C59" s="1033"/>
      <c r="D59" s="1033"/>
      <c r="E59" s="1033"/>
      <c r="F59" s="1034"/>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2"/>
      <c r="B60" s="1033"/>
      <c r="C60" s="1033"/>
      <c r="D60" s="1033"/>
      <c r="E60" s="1033"/>
      <c r="F60" s="1034"/>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2"/>
      <c r="B61" s="1033"/>
      <c r="C61" s="1033"/>
      <c r="D61" s="1033"/>
      <c r="E61" s="1033"/>
      <c r="F61" s="1034"/>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2"/>
      <c r="B62" s="1033"/>
      <c r="C62" s="1033"/>
      <c r="D62" s="1033"/>
      <c r="E62" s="1033"/>
      <c r="F62" s="1034"/>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2"/>
      <c r="B63" s="1033"/>
      <c r="C63" s="1033"/>
      <c r="D63" s="1033"/>
      <c r="E63" s="1033"/>
      <c r="F63" s="1034"/>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2"/>
      <c r="B64" s="1033"/>
      <c r="C64" s="1033"/>
      <c r="D64" s="1033"/>
      <c r="E64" s="1033"/>
      <c r="F64" s="1034"/>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2"/>
      <c r="B65" s="1033"/>
      <c r="C65" s="1033"/>
      <c r="D65" s="1033"/>
      <c r="E65" s="1033"/>
      <c r="F65" s="1034"/>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2"/>
      <c r="B66" s="1033"/>
      <c r="C66" s="1033"/>
      <c r="D66" s="1033"/>
      <c r="E66" s="1033"/>
      <c r="F66" s="1034"/>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2"/>
      <c r="B67" s="1033"/>
      <c r="C67" s="1033"/>
      <c r="D67" s="1033"/>
      <c r="E67" s="1033"/>
      <c r="F67" s="1034"/>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2"/>
      <c r="B68" s="1033"/>
      <c r="C68" s="1033"/>
      <c r="D68" s="1033"/>
      <c r="E68" s="1033"/>
      <c r="F68" s="1034"/>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2"/>
      <c r="B69" s="1033"/>
      <c r="C69" s="1033"/>
      <c r="D69" s="1033"/>
      <c r="E69" s="1033"/>
      <c r="F69" s="1034"/>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2"/>
      <c r="B70" s="1033"/>
      <c r="C70" s="1033"/>
      <c r="D70" s="1033"/>
      <c r="E70" s="1033"/>
      <c r="F70" s="1034"/>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2"/>
      <c r="B71" s="1033"/>
      <c r="C71" s="1033"/>
      <c r="D71" s="1033"/>
      <c r="E71" s="1033"/>
      <c r="F71" s="1034"/>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2"/>
      <c r="B72" s="1033"/>
      <c r="C72" s="1033"/>
      <c r="D72" s="1033"/>
      <c r="E72" s="1033"/>
      <c r="F72" s="1034"/>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2"/>
      <c r="B73" s="1033"/>
      <c r="C73" s="1033"/>
      <c r="D73" s="1033"/>
      <c r="E73" s="1033"/>
      <c r="F73" s="1034"/>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2"/>
      <c r="B74" s="1033"/>
      <c r="C74" s="1033"/>
      <c r="D74" s="1033"/>
      <c r="E74" s="1033"/>
      <c r="F74" s="1034"/>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2"/>
      <c r="B75" s="1033"/>
      <c r="C75" s="1033"/>
      <c r="D75" s="1033"/>
      <c r="E75" s="1033"/>
      <c r="F75" s="1034"/>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2"/>
      <c r="B76" s="1033"/>
      <c r="C76" s="1033"/>
      <c r="D76" s="1033"/>
      <c r="E76" s="1033"/>
      <c r="F76" s="1034"/>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2"/>
      <c r="B77" s="1033"/>
      <c r="C77" s="1033"/>
      <c r="D77" s="1033"/>
      <c r="E77" s="1033"/>
      <c r="F77" s="1034"/>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2"/>
      <c r="B78" s="1033"/>
      <c r="C78" s="1033"/>
      <c r="D78" s="1033"/>
      <c r="E78" s="1033"/>
      <c r="F78" s="1034"/>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2"/>
      <c r="B79" s="1033"/>
      <c r="C79" s="1033"/>
      <c r="D79" s="1033"/>
      <c r="E79" s="1033"/>
      <c r="F79" s="1034"/>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2"/>
      <c r="B80" s="1033"/>
      <c r="C80" s="1033"/>
      <c r="D80" s="1033"/>
      <c r="E80" s="1033"/>
      <c r="F80" s="1034"/>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2"/>
      <c r="B81" s="1033"/>
      <c r="C81" s="1033"/>
      <c r="D81" s="1033"/>
      <c r="E81" s="1033"/>
      <c r="F81" s="1034"/>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2"/>
      <c r="B82" s="1033"/>
      <c r="C82" s="1033"/>
      <c r="D82" s="1033"/>
      <c r="E82" s="1033"/>
      <c r="F82" s="1034"/>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2"/>
      <c r="B83" s="1033"/>
      <c r="C83" s="1033"/>
      <c r="D83" s="1033"/>
      <c r="E83" s="1033"/>
      <c r="F83" s="1034"/>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2"/>
      <c r="B84" s="1033"/>
      <c r="C84" s="1033"/>
      <c r="D84" s="1033"/>
      <c r="E84" s="1033"/>
      <c r="F84" s="1034"/>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2"/>
      <c r="B85" s="1033"/>
      <c r="C85" s="1033"/>
      <c r="D85" s="1033"/>
      <c r="E85" s="1033"/>
      <c r="F85" s="1034"/>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2"/>
      <c r="B86" s="1033"/>
      <c r="C86" s="1033"/>
      <c r="D86" s="1033"/>
      <c r="E86" s="1033"/>
      <c r="F86" s="1034"/>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2"/>
      <c r="B87" s="1033"/>
      <c r="C87" s="1033"/>
      <c r="D87" s="1033"/>
      <c r="E87" s="1033"/>
      <c r="F87" s="1034"/>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2"/>
      <c r="B88" s="1033"/>
      <c r="C88" s="1033"/>
      <c r="D88" s="1033"/>
      <c r="E88" s="1033"/>
      <c r="F88" s="1034"/>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2"/>
      <c r="B89" s="1033"/>
      <c r="C89" s="1033"/>
      <c r="D89" s="1033"/>
      <c r="E89" s="1033"/>
      <c r="F89" s="1034"/>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2"/>
      <c r="B90" s="1033"/>
      <c r="C90" s="1033"/>
      <c r="D90" s="1033"/>
      <c r="E90" s="1033"/>
      <c r="F90" s="1034"/>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2"/>
      <c r="B91" s="1033"/>
      <c r="C91" s="1033"/>
      <c r="D91" s="1033"/>
      <c r="E91" s="1033"/>
      <c r="F91" s="1034"/>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2"/>
      <c r="B92" s="1033"/>
      <c r="C92" s="1033"/>
      <c r="D92" s="1033"/>
      <c r="E92" s="1033"/>
      <c r="F92" s="1034"/>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2"/>
      <c r="B93" s="1033"/>
      <c r="C93" s="1033"/>
      <c r="D93" s="1033"/>
      <c r="E93" s="1033"/>
      <c r="F93" s="1034"/>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2"/>
      <c r="B94" s="1033"/>
      <c r="C94" s="1033"/>
      <c r="D94" s="1033"/>
      <c r="E94" s="1033"/>
      <c r="F94" s="1034"/>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2"/>
      <c r="B95" s="1033"/>
      <c r="C95" s="1033"/>
      <c r="D95" s="1033"/>
      <c r="E95" s="1033"/>
      <c r="F95" s="1034"/>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2"/>
      <c r="B96" s="1033"/>
      <c r="C96" s="1033"/>
      <c r="D96" s="1033"/>
      <c r="E96" s="1033"/>
      <c r="F96" s="1034"/>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2"/>
      <c r="B97" s="1033"/>
      <c r="C97" s="1033"/>
      <c r="D97" s="1033"/>
      <c r="E97" s="1033"/>
      <c r="F97" s="1034"/>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2"/>
      <c r="B98" s="1033"/>
      <c r="C98" s="1033"/>
      <c r="D98" s="1033"/>
      <c r="E98" s="1033"/>
      <c r="F98" s="1034"/>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2"/>
      <c r="B99" s="1033"/>
      <c r="C99" s="1033"/>
      <c r="D99" s="1033"/>
      <c r="E99" s="1033"/>
      <c r="F99" s="1034"/>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2"/>
      <c r="B100" s="1033"/>
      <c r="C100" s="1033"/>
      <c r="D100" s="1033"/>
      <c r="E100" s="1033"/>
      <c r="F100" s="1034"/>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2"/>
      <c r="B101" s="1033"/>
      <c r="C101" s="1033"/>
      <c r="D101" s="1033"/>
      <c r="E101" s="1033"/>
      <c r="F101" s="1034"/>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2"/>
      <c r="B102" s="1033"/>
      <c r="C102" s="1033"/>
      <c r="D102" s="1033"/>
      <c r="E102" s="1033"/>
      <c r="F102" s="1034"/>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2"/>
      <c r="B103" s="1033"/>
      <c r="C103" s="1033"/>
      <c r="D103" s="1033"/>
      <c r="E103" s="1033"/>
      <c r="F103" s="1034"/>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2"/>
      <c r="B104" s="1033"/>
      <c r="C104" s="1033"/>
      <c r="D104" s="1033"/>
      <c r="E104" s="1033"/>
      <c r="F104" s="1034"/>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2"/>
      <c r="B105" s="1033"/>
      <c r="C105" s="1033"/>
      <c r="D105" s="1033"/>
      <c r="E105" s="1033"/>
      <c r="F105" s="1034"/>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5"/>
      <c r="B106" s="1036"/>
      <c r="C106" s="1036"/>
      <c r="D106" s="1036"/>
      <c r="E106" s="1036"/>
      <c r="F106" s="103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c r="AY106" s="34">
        <f t="shared" si="7"/>
        <v>0</v>
      </c>
    </row>
    <row r="107" spans="1:51" s="37" customFormat="1" ht="24.75" customHeight="1" thickBot="1" x14ac:dyDescent="0.2"/>
    <row r="108" spans="1:51" ht="30" customHeight="1" x14ac:dyDescent="0.15">
      <c r="A108" s="1029" t="s">
        <v>28</v>
      </c>
      <c r="B108" s="1030"/>
      <c r="C108" s="1030"/>
      <c r="D108" s="1030"/>
      <c r="E108" s="1030"/>
      <c r="F108" s="1031"/>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2"/>
      <c r="B109" s="1033"/>
      <c r="C109" s="1033"/>
      <c r="D109" s="1033"/>
      <c r="E109" s="1033"/>
      <c r="F109" s="1034"/>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2"/>
      <c r="B110" s="1033"/>
      <c r="C110" s="1033"/>
      <c r="D110" s="1033"/>
      <c r="E110" s="1033"/>
      <c r="F110" s="1034"/>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2"/>
      <c r="B111" s="1033"/>
      <c r="C111" s="1033"/>
      <c r="D111" s="1033"/>
      <c r="E111" s="1033"/>
      <c r="F111" s="1034"/>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2"/>
      <c r="B112" s="1033"/>
      <c r="C112" s="1033"/>
      <c r="D112" s="1033"/>
      <c r="E112" s="1033"/>
      <c r="F112" s="1034"/>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2"/>
      <c r="B113" s="1033"/>
      <c r="C113" s="1033"/>
      <c r="D113" s="1033"/>
      <c r="E113" s="1033"/>
      <c r="F113" s="1034"/>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2"/>
      <c r="B114" s="1033"/>
      <c r="C114" s="1033"/>
      <c r="D114" s="1033"/>
      <c r="E114" s="1033"/>
      <c r="F114" s="1034"/>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2"/>
      <c r="B115" s="1033"/>
      <c r="C115" s="1033"/>
      <c r="D115" s="1033"/>
      <c r="E115" s="1033"/>
      <c r="F115" s="1034"/>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2"/>
      <c r="B116" s="1033"/>
      <c r="C116" s="1033"/>
      <c r="D116" s="1033"/>
      <c r="E116" s="1033"/>
      <c r="F116" s="1034"/>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2"/>
      <c r="B117" s="1033"/>
      <c r="C117" s="1033"/>
      <c r="D117" s="1033"/>
      <c r="E117" s="1033"/>
      <c r="F117" s="1034"/>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2"/>
      <c r="B118" s="1033"/>
      <c r="C118" s="1033"/>
      <c r="D118" s="1033"/>
      <c r="E118" s="1033"/>
      <c r="F118" s="1034"/>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2"/>
      <c r="B119" s="1033"/>
      <c r="C119" s="1033"/>
      <c r="D119" s="1033"/>
      <c r="E119" s="1033"/>
      <c r="F119" s="1034"/>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2"/>
      <c r="B120" s="1033"/>
      <c r="C120" s="1033"/>
      <c r="D120" s="1033"/>
      <c r="E120" s="1033"/>
      <c r="F120" s="1034"/>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2"/>
      <c r="B121" s="1033"/>
      <c r="C121" s="1033"/>
      <c r="D121" s="1033"/>
      <c r="E121" s="1033"/>
      <c r="F121" s="1034"/>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2"/>
      <c r="B122" s="1033"/>
      <c r="C122" s="1033"/>
      <c r="D122" s="1033"/>
      <c r="E122" s="1033"/>
      <c r="F122" s="1034"/>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2"/>
      <c r="B123" s="1033"/>
      <c r="C123" s="1033"/>
      <c r="D123" s="1033"/>
      <c r="E123" s="1033"/>
      <c r="F123" s="1034"/>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2"/>
      <c r="B124" s="1033"/>
      <c r="C124" s="1033"/>
      <c r="D124" s="1033"/>
      <c r="E124" s="1033"/>
      <c r="F124" s="1034"/>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2"/>
      <c r="B125" s="1033"/>
      <c r="C125" s="1033"/>
      <c r="D125" s="1033"/>
      <c r="E125" s="1033"/>
      <c r="F125" s="1034"/>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2"/>
      <c r="B126" s="1033"/>
      <c r="C126" s="1033"/>
      <c r="D126" s="1033"/>
      <c r="E126" s="1033"/>
      <c r="F126" s="1034"/>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2"/>
      <c r="B127" s="1033"/>
      <c r="C127" s="1033"/>
      <c r="D127" s="1033"/>
      <c r="E127" s="1033"/>
      <c r="F127" s="1034"/>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2"/>
      <c r="B128" s="1033"/>
      <c r="C128" s="1033"/>
      <c r="D128" s="1033"/>
      <c r="E128" s="1033"/>
      <c r="F128" s="1034"/>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2"/>
      <c r="B129" s="1033"/>
      <c r="C129" s="1033"/>
      <c r="D129" s="1033"/>
      <c r="E129" s="1033"/>
      <c r="F129" s="1034"/>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2"/>
      <c r="B130" s="1033"/>
      <c r="C130" s="1033"/>
      <c r="D130" s="1033"/>
      <c r="E130" s="1033"/>
      <c r="F130" s="1034"/>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2"/>
      <c r="B131" s="1033"/>
      <c r="C131" s="1033"/>
      <c r="D131" s="1033"/>
      <c r="E131" s="1033"/>
      <c r="F131" s="1034"/>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2"/>
      <c r="B132" s="1033"/>
      <c r="C132" s="1033"/>
      <c r="D132" s="1033"/>
      <c r="E132" s="1033"/>
      <c r="F132" s="1034"/>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2"/>
      <c r="B133" s="1033"/>
      <c r="C133" s="1033"/>
      <c r="D133" s="1033"/>
      <c r="E133" s="1033"/>
      <c r="F133" s="1034"/>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2"/>
      <c r="B134" s="1033"/>
      <c r="C134" s="1033"/>
      <c r="D134" s="1033"/>
      <c r="E134" s="1033"/>
      <c r="F134" s="1034"/>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2"/>
      <c r="B135" s="1033"/>
      <c r="C135" s="1033"/>
      <c r="D135" s="1033"/>
      <c r="E135" s="1033"/>
      <c r="F135" s="1034"/>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2"/>
      <c r="B136" s="1033"/>
      <c r="C136" s="1033"/>
      <c r="D136" s="1033"/>
      <c r="E136" s="1033"/>
      <c r="F136" s="1034"/>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2"/>
      <c r="B137" s="1033"/>
      <c r="C137" s="1033"/>
      <c r="D137" s="1033"/>
      <c r="E137" s="1033"/>
      <c r="F137" s="1034"/>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2"/>
      <c r="B138" s="1033"/>
      <c r="C138" s="1033"/>
      <c r="D138" s="1033"/>
      <c r="E138" s="1033"/>
      <c r="F138" s="1034"/>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2"/>
      <c r="B139" s="1033"/>
      <c r="C139" s="1033"/>
      <c r="D139" s="1033"/>
      <c r="E139" s="1033"/>
      <c r="F139" s="1034"/>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2"/>
      <c r="B140" s="1033"/>
      <c r="C140" s="1033"/>
      <c r="D140" s="1033"/>
      <c r="E140" s="1033"/>
      <c r="F140" s="1034"/>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2"/>
      <c r="B141" s="1033"/>
      <c r="C141" s="1033"/>
      <c r="D141" s="1033"/>
      <c r="E141" s="1033"/>
      <c r="F141" s="1034"/>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2"/>
      <c r="B142" s="1033"/>
      <c r="C142" s="1033"/>
      <c r="D142" s="1033"/>
      <c r="E142" s="1033"/>
      <c r="F142" s="1034"/>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2"/>
      <c r="B143" s="1033"/>
      <c r="C143" s="1033"/>
      <c r="D143" s="1033"/>
      <c r="E143" s="1033"/>
      <c r="F143" s="1034"/>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2"/>
      <c r="B144" s="1033"/>
      <c r="C144" s="1033"/>
      <c r="D144" s="1033"/>
      <c r="E144" s="1033"/>
      <c r="F144" s="1034"/>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2"/>
      <c r="B145" s="1033"/>
      <c r="C145" s="1033"/>
      <c r="D145" s="1033"/>
      <c r="E145" s="1033"/>
      <c r="F145" s="1034"/>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2"/>
      <c r="B146" s="1033"/>
      <c r="C146" s="1033"/>
      <c r="D146" s="1033"/>
      <c r="E146" s="1033"/>
      <c r="F146" s="1034"/>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2"/>
      <c r="B147" s="1033"/>
      <c r="C147" s="1033"/>
      <c r="D147" s="1033"/>
      <c r="E147" s="1033"/>
      <c r="F147" s="1034"/>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2"/>
      <c r="B148" s="1033"/>
      <c r="C148" s="1033"/>
      <c r="D148" s="1033"/>
      <c r="E148" s="1033"/>
      <c r="F148" s="1034"/>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2"/>
      <c r="B149" s="1033"/>
      <c r="C149" s="1033"/>
      <c r="D149" s="1033"/>
      <c r="E149" s="1033"/>
      <c r="F149" s="1034"/>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2"/>
      <c r="B150" s="1033"/>
      <c r="C150" s="1033"/>
      <c r="D150" s="1033"/>
      <c r="E150" s="1033"/>
      <c r="F150" s="1034"/>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2"/>
      <c r="B151" s="1033"/>
      <c r="C151" s="1033"/>
      <c r="D151" s="1033"/>
      <c r="E151" s="1033"/>
      <c r="F151" s="1034"/>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2"/>
      <c r="B152" s="1033"/>
      <c r="C152" s="1033"/>
      <c r="D152" s="1033"/>
      <c r="E152" s="1033"/>
      <c r="F152" s="1034"/>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2"/>
      <c r="B153" s="1033"/>
      <c r="C153" s="1033"/>
      <c r="D153" s="1033"/>
      <c r="E153" s="1033"/>
      <c r="F153" s="1034"/>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2"/>
      <c r="B154" s="1033"/>
      <c r="C154" s="1033"/>
      <c r="D154" s="1033"/>
      <c r="E154" s="1033"/>
      <c r="F154" s="1034"/>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2"/>
      <c r="B155" s="1033"/>
      <c r="C155" s="1033"/>
      <c r="D155" s="1033"/>
      <c r="E155" s="1033"/>
      <c r="F155" s="1034"/>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2"/>
      <c r="B156" s="1033"/>
      <c r="C156" s="1033"/>
      <c r="D156" s="1033"/>
      <c r="E156" s="1033"/>
      <c r="F156" s="1034"/>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2"/>
      <c r="B157" s="1033"/>
      <c r="C157" s="1033"/>
      <c r="D157" s="1033"/>
      <c r="E157" s="1033"/>
      <c r="F157" s="1034"/>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2"/>
      <c r="B158" s="1033"/>
      <c r="C158" s="1033"/>
      <c r="D158" s="1033"/>
      <c r="E158" s="1033"/>
      <c r="F158" s="1034"/>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5"/>
      <c r="B159" s="1036"/>
      <c r="C159" s="1036"/>
      <c r="D159" s="1036"/>
      <c r="E159" s="1036"/>
      <c r="F159" s="103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c r="AY159" s="34">
        <f t="shared" si="11"/>
        <v>0</v>
      </c>
    </row>
    <row r="160" spans="1:51" s="37" customFormat="1" ht="24.75" customHeight="1" thickBot="1" x14ac:dyDescent="0.2"/>
    <row r="161" spans="1:51" ht="30" customHeight="1" x14ac:dyDescent="0.15">
      <c r="A161" s="1029" t="s">
        <v>28</v>
      </c>
      <c r="B161" s="1030"/>
      <c r="C161" s="1030"/>
      <c r="D161" s="1030"/>
      <c r="E161" s="1030"/>
      <c r="F161" s="1031"/>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2"/>
      <c r="B162" s="1033"/>
      <c r="C162" s="1033"/>
      <c r="D162" s="1033"/>
      <c r="E162" s="1033"/>
      <c r="F162" s="1034"/>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2"/>
      <c r="B163" s="1033"/>
      <c r="C163" s="1033"/>
      <c r="D163" s="1033"/>
      <c r="E163" s="1033"/>
      <c r="F163" s="1034"/>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2"/>
      <c r="B164" s="1033"/>
      <c r="C164" s="1033"/>
      <c r="D164" s="1033"/>
      <c r="E164" s="1033"/>
      <c r="F164" s="1034"/>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2"/>
      <c r="B165" s="1033"/>
      <c r="C165" s="1033"/>
      <c r="D165" s="1033"/>
      <c r="E165" s="1033"/>
      <c r="F165" s="1034"/>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2"/>
      <c r="B166" s="1033"/>
      <c r="C166" s="1033"/>
      <c r="D166" s="1033"/>
      <c r="E166" s="1033"/>
      <c r="F166" s="1034"/>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2"/>
      <c r="B167" s="1033"/>
      <c r="C167" s="1033"/>
      <c r="D167" s="1033"/>
      <c r="E167" s="1033"/>
      <c r="F167" s="1034"/>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2"/>
      <c r="B168" s="1033"/>
      <c r="C168" s="1033"/>
      <c r="D168" s="1033"/>
      <c r="E168" s="1033"/>
      <c r="F168" s="1034"/>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2"/>
      <c r="B169" s="1033"/>
      <c r="C169" s="1033"/>
      <c r="D169" s="1033"/>
      <c r="E169" s="1033"/>
      <c r="F169" s="1034"/>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2"/>
      <c r="B170" s="1033"/>
      <c r="C170" s="1033"/>
      <c r="D170" s="1033"/>
      <c r="E170" s="1033"/>
      <c r="F170" s="1034"/>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2"/>
      <c r="B171" s="1033"/>
      <c r="C171" s="1033"/>
      <c r="D171" s="1033"/>
      <c r="E171" s="1033"/>
      <c r="F171" s="1034"/>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2"/>
      <c r="B172" s="1033"/>
      <c r="C172" s="1033"/>
      <c r="D172" s="1033"/>
      <c r="E172" s="1033"/>
      <c r="F172" s="1034"/>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2"/>
      <c r="B173" s="1033"/>
      <c r="C173" s="1033"/>
      <c r="D173" s="1033"/>
      <c r="E173" s="1033"/>
      <c r="F173" s="1034"/>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2"/>
      <c r="B174" s="1033"/>
      <c r="C174" s="1033"/>
      <c r="D174" s="1033"/>
      <c r="E174" s="1033"/>
      <c r="F174" s="1034"/>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2"/>
      <c r="B175" s="1033"/>
      <c r="C175" s="1033"/>
      <c r="D175" s="1033"/>
      <c r="E175" s="1033"/>
      <c r="F175" s="1034"/>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2"/>
      <c r="B176" s="1033"/>
      <c r="C176" s="1033"/>
      <c r="D176" s="1033"/>
      <c r="E176" s="1033"/>
      <c r="F176" s="1034"/>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2"/>
      <c r="B177" s="1033"/>
      <c r="C177" s="1033"/>
      <c r="D177" s="1033"/>
      <c r="E177" s="1033"/>
      <c r="F177" s="1034"/>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2"/>
      <c r="B178" s="1033"/>
      <c r="C178" s="1033"/>
      <c r="D178" s="1033"/>
      <c r="E178" s="1033"/>
      <c r="F178" s="1034"/>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2"/>
      <c r="B179" s="1033"/>
      <c r="C179" s="1033"/>
      <c r="D179" s="1033"/>
      <c r="E179" s="1033"/>
      <c r="F179" s="1034"/>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2"/>
      <c r="B180" s="1033"/>
      <c r="C180" s="1033"/>
      <c r="D180" s="1033"/>
      <c r="E180" s="1033"/>
      <c r="F180" s="1034"/>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2"/>
      <c r="B181" s="1033"/>
      <c r="C181" s="1033"/>
      <c r="D181" s="1033"/>
      <c r="E181" s="1033"/>
      <c r="F181" s="1034"/>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2"/>
      <c r="B182" s="1033"/>
      <c r="C182" s="1033"/>
      <c r="D182" s="1033"/>
      <c r="E182" s="1033"/>
      <c r="F182" s="1034"/>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2"/>
      <c r="B183" s="1033"/>
      <c r="C183" s="1033"/>
      <c r="D183" s="1033"/>
      <c r="E183" s="1033"/>
      <c r="F183" s="1034"/>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2"/>
      <c r="B184" s="1033"/>
      <c r="C184" s="1033"/>
      <c r="D184" s="1033"/>
      <c r="E184" s="1033"/>
      <c r="F184" s="1034"/>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2"/>
      <c r="B185" s="1033"/>
      <c r="C185" s="1033"/>
      <c r="D185" s="1033"/>
      <c r="E185" s="1033"/>
      <c r="F185" s="1034"/>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2"/>
      <c r="B186" s="1033"/>
      <c r="C186" s="1033"/>
      <c r="D186" s="1033"/>
      <c r="E186" s="1033"/>
      <c r="F186" s="1034"/>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2"/>
      <c r="B187" s="1033"/>
      <c r="C187" s="1033"/>
      <c r="D187" s="1033"/>
      <c r="E187" s="1033"/>
      <c r="F187" s="1034"/>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2"/>
      <c r="B188" s="1033"/>
      <c r="C188" s="1033"/>
      <c r="D188" s="1033"/>
      <c r="E188" s="1033"/>
      <c r="F188" s="1034"/>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2"/>
      <c r="B189" s="1033"/>
      <c r="C189" s="1033"/>
      <c r="D189" s="1033"/>
      <c r="E189" s="1033"/>
      <c r="F189" s="1034"/>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2"/>
      <c r="B190" s="1033"/>
      <c r="C190" s="1033"/>
      <c r="D190" s="1033"/>
      <c r="E190" s="1033"/>
      <c r="F190" s="1034"/>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2"/>
      <c r="B191" s="1033"/>
      <c r="C191" s="1033"/>
      <c r="D191" s="1033"/>
      <c r="E191" s="1033"/>
      <c r="F191" s="1034"/>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2"/>
      <c r="B192" s="1033"/>
      <c r="C192" s="1033"/>
      <c r="D192" s="1033"/>
      <c r="E192" s="1033"/>
      <c r="F192" s="1034"/>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2"/>
      <c r="B193" s="1033"/>
      <c r="C193" s="1033"/>
      <c r="D193" s="1033"/>
      <c r="E193" s="1033"/>
      <c r="F193" s="1034"/>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2"/>
      <c r="B194" s="1033"/>
      <c r="C194" s="1033"/>
      <c r="D194" s="1033"/>
      <c r="E194" s="1033"/>
      <c r="F194" s="1034"/>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2"/>
      <c r="B195" s="1033"/>
      <c r="C195" s="1033"/>
      <c r="D195" s="1033"/>
      <c r="E195" s="1033"/>
      <c r="F195" s="1034"/>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2"/>
      <c r="B196" s="1033"/>
      <c r="C196" s="1033"/>
      <c r="D196" s="1033"/>
      <c r="E196" s="1033"/>
      <c r="F196" s="1034"/>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2"/>
      <c r="B197" s="1033"/>
      <c r="C197" s="1033"/>
      <c r="D197" s="1033"/>
      <c r="E197" s="1033"/>
      <c r="F197" s="1034"/>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2"/>
      <c r="B198" s="1033"/>
      <c r="C198" s="1033"/>
      <c r="D198" s="1033"/>
      <c r="E198" s="1033"/>
      <c r="F198" s="1034"/>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2"/>
      <c r="B199" s="1033"/>
      <c r="C199" s="1033"/>
      <c r="D199" s="1033"/>
      <c r="E199" s="1033"/>
      <c r="F199" s="1034"/>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2"/>
      <c r="B200" s="1033"/>
      <c r="C200" s="1033"/>
      <c r="D200" s="1033"/>
      <c r="E200" s="1033"/>
      <c r="F200" s="1034"/>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2"/>
      <c r="B201" s="1033"/>
      <c r="C201" s="1033"/>
      <c r="D201" s="1033"/>
      <c r="E201" s="1033"/>
      <c r="F201" s="1034"/>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2"/>
      <c r="B202" s="1033"/>
      <c r="C202" s="1033"/>
      <c r="D202" s="1033"/>
      <c r="E202" s="1033"/>
      <c r="F202" s="1034"/>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2"/>
      <c r="B203" s="1033"/>
      <c r="C203" s="1033"/>
      <c r="D203" s="1033"/>
      <c r="E203" s="1033"/>
      <c r="F203" s="1034"/>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2"/>
      <c r="B204" s="1033"/>
      <c r="C204" s="1033"/>
      <c r="D204" s="1033"/>
      <c r="E204" s="1033"/>
      <c r="F204" s="1034"/>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2"/>
      <c r="B205" s="1033"/>
      <c r="C205" s="1033"/>
      <c r="D205" s="1033"/>
      <c r="E205" s="1033"/>
      <c r="F205" s="1034"/>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2"/>
      <c r="B206" s="1033"/>
      <c r="C206" s="1033"/>
      <c r="D206" s="1033"/>
      <c r="E206" s="1033"/>
      <c r="F206" s="1034"/>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2"/>
      <c r="B207" s="1033"/>
      <c r="C207" s="1033"/>
      <c r="D207" s="1033"/>
      <c r="E207" s="1033"/>
      <c r="F207" s="1034"/>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2"/>
      <c r="B208" s="1033"/>
      <c r="C208" s="1033"/>
      <c r="D208" s="1033"/>
      <c r="E208" s="1033"/>
      <c r="F208" s="1034"/>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2"/>
      <c r="B209" s="1033"/>
      <c r="C209" s="1033"/>
      <c r="D209" s="1033"/>
      <c r="E209" s="1033"/>
      <c r="F209" s="1034"/>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2"/>
      <c r="B210" s="1033"/>
      <c r="C210" s="1033"/>
      <c r="D210" s="1033"/>
      <c r="E210" s="1033"/>
      <c r="F210" s="1034"/>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2"/>
      <c r="B211" s="1033"/>
      <c r="C211" s="1033"/>
      <c r="D211" s="1033"/>
      <c r="E211" s="1033"/>
      <c r="F211" s="1034"/>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5"/>
      <c r="B212" s="1036"/>
      <c r="C212" s="1036"/>
      <c r="D212" s="1036"/>
      <c r="E212" s="1036"/>
      <c r="F212" s="103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c r="AY212" s="34">
        <f t="shared" si="15"/>
        <v>0</v>
      </c>
    </row>
    <row r="213" spans="1:51" s="37" customFormat="1" ht="24.75" customHeight="1" thickBot="1" x14ac:dyDescent="0.2"/>
    <row r="214" spans="1:51" ht="30" customHeight="1" x14ac:dyDescent="0.15">
      <c r="A214" s="1049" t="s">
        <v>28</v>
      </c>
      <c r="B214" s="1050"/>
      <c r="C214" s="1050"/>
      <c r="D214" s="1050"/>
      <c r="E214" s="1050"/>
      <c r="F214" s="1051"/>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2"/>
      <c r="B215" s="1033"/>
      <c r="C215" s="1033"/>
      <c r="D215" s="1033"/>
      <c r="E215" s="1033"/>
      <c r="F215" s="1034"/>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2"/>
      <c r="B216" s="1033"/>
      <c r="C216" s="1033"/>
      <c r="D216" s="1033"/>
      <c r="E216" s="1033"/>
      <c r="F216" s="1034"/>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2"/>
      <c r="B217" s="1033"/>
      <c r="C217" s="1033"/>
      <c r="D217" s="1033"/>
      <c r="E217" s="1033"/>
      <c r="F217" s="1034"/>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2"/>
      <c r="B218" s="1033"/>
      <c r="C218" s="1033"/>
      <c r="D218" s="1033"/>
      <c r="E218" s="1033"/>
      <c r="F218" s="1034"/>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2"/>
      <c r="B219" s="1033"/>
      <c r="C219" s="1033"/>
      <c r="D219" s="1033"/>
      <c r="E219" s="1033"/>
      <c r="F219" s="1034"/>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2"/>
      <c r="B220" s="1033"/>
      <c r="C220" s="1033"/>
      <c r="D220" s="1033"/>
      <c r="E220" s="1033"/>
      <c r="F220" s="1034"/>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2"/>
      <c r="B221" s="1033"/>
      <c r="C221" s="1033"/>
      <c r="D221" s="1033"/>
      <c r="E221" s="1033"/>
      <c r="F221" s="1034"/>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2"/>
      <c r="B222" s="1033"/>
      <c r="C222" s="1033"/>
      <c r="D222" s="1033"/>
      <c r="E222" s="1033"/>
      <c r="F222" s="1034"/>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2"/>
      <c r="B223" s="1033"/>
      <c r="C223" s="1033"/>
      <c r="D223" s="1033"/>
      <c r="E223" s="1033"/>
      <c r="F223" s="1034"/>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2"/>
      <c r="B224" s="1033"/>
      <c r="C224" s="1033"/>
      <c r="D224" s="1033"/>
      <c r="E224" s="1033"/>
      <c r="F224" s="1034"/>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2"/>
      <c r="B225" s="1033"/>
      <c r="C225" s="1033"/>
      <c r="D225" s="1033"/>
      <c r="E225" s="1033"/>
      <c r="F225" s="1034"/>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2"/>
      <c r="B226" s="1033"/>
      <c r="C226" s="1033"/>
      <c r="D226" s="1033"/>
      <c r="E226" s="1033"/>
      <c r="F226" s="1034"/>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2"/>
      <c r="B227" s="1033"/>
      <c r="C227" s="1033"/>
      <c r="D227" s="1033"/>
      <c r="E227" s="1033"/>
      <c r="F227" s="1034"/>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2"/>
      <c r="B228" s="1033"/>
      <c r="C228" s="1033"/>
      <c r="D228" s="1033"/>
      <c r="E228" s="1033"/>
      <c r="F228" s="1034"/>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2"/>
      <c r="B229" s="1033"/>
      <c r="C229" s="1033"/>
      <c r="D229" s="1033"/>
      <c r="E229" s="1033"/>
      <c r="F229" s="1034"/>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2"/>
      <c r="B230" s="1033"/>
      <c r="C230" s="1033"/>
      <c r="D230" s="1033"/>
      <c r="E230" s="1033"/>
      <c r="F230" s="1034"/>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2"/>
      <c r="B231" s="1033"/>
      <c r="C231" s="1033"/>
      <c r="D231" s="1033"/>
      <c r="E231" s="1033"/>
      <c r="F231" s="1034"/>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2"/>
      <c r="B232" s="1033"/>
      <c r="C232" s="1033"/>
      <c r="D232" s="1033"/>
      <c r="E232" s="1033"/>
      <c r="F232" s="1034"/>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2"/>
      <c r="B233" s="1033"/>
      <c r="C233" s="1033"/>
      <c r="D233" s="1033"/>
      <c r="E233" s="1033"/>
      <c r="F233" s="1034"/>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2"/>
      <c r="B234" s="1033"/>
      <c r="C234" s="1033"/>
      <c r="D234" s="1033"/>
      <c r="E234" s="1033"/>
      <c r="F234" s="1034"/>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2"/>
      <c r="B235" s="1033"/>
      <c r="C235" s="1033"/>
      <c r="D235" s="1033"/>
      <c r="E235" s="1033"/>
      <c r="F235" s="1034"/>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2"/>
      <c r="B236" s="1033"/>
      <c r="C236" s="1033"/>
      <c r="D236" s="1033"/>
      <c r="E236" s="1033"/>
      <c r="F236" s="1034"/>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2"/>
      <c r="B237" s="1033"/>
      <c r="C237" s="1033"/>
      <c r="D237" s="1033"/>
      <c r="E237" s="1033"/>
      <c r="F237" s="1034"/>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2"/>
      <c r="B238" s="1033"/>
      <c r="C238" s="1033"/>
      <c r="D238" s="1033"/>
      <c r="E238" s="1033"/>
      <c r="F238" s="1034"/>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2"/>
      <c r="B239" s="1033"/>
      <c r="C239" s="1033"/>
      <c r="D239" s="1033"/>
      <c r="E239" s="1033"/>
      <c r="F239" s="1034"/>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2"/>
      <c r="B240" s="1033"/>
      <c r="C240" s="1033"/>
      <c r="D240" s="1033"/>
      <c r="E240" s="1033"/>
      <c r="F240" s="1034"/>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2"/>
      <c r="B241" s="1033"/>
      <c r="C241" s="1033"/>
      <c r="D241" s="1033"/>
      <c r="E241" s="1033"/>
      <c r="F241" s="1034"/>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2"/>
      <c r="B242" s="1033"/>
      <c r="C242" s="1033"/>
      <c r="D242" s="1033"/>
      <c r="E242" s="1033"/>
      <c r="F242" s="1034"/>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2"/>
      <c r="B243" s="1033"/>
      <c r="C243" s="1033"/>
      <c r="D243" s="1033"/>
      <c r="E243" s="1033"/>
      <c r="F243" s="1034"/>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2"/>
      <c r="B244" s="1033"/>
      <c r="C244" s="1033"/>
      <c r="D244" s="1033"/>
      <c r="E244" s="1033"/>
      <c r="F244" s="1034"/>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2"/>
      <c r="B245" s="1033"/>
      <c r="C245" s="1033"/>
      <c r="D245" s="1033"/>
      <c r="E245" s="1033"/>
      <c r="F245" s="1034"/>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2"/>
      <c r="B246" s="1033"/>
      <c r="C246" s="1033"/>
      <c r="D246" s="1033"/>
      <c r="E246" s="1033"/>
      <c r="F246" s="1034"/>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2"/>
      <c r="B247" s="1033"/>
      <c r="C247" s="1033"/>
      <c r="D247" s="1033"/>
      <c r="E247" s="1033"/>
      <c r="F247" s="1034"/>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2"/>
      <c r="B248" s="1033"/>
      <c r="C248" s="1033"/>
      <c r="D248" s="1033"/>
      <c r="E248" s="1033"/>
      <c r="F248" s="1034"/>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2"/>
      <c r="B249" s="1033"/>
      <c r="C249" s="1033"/>
      <c r="D249" s="1033"/>
      <c r="E249" s="1033"/>
      <c r="F249" s="1034"/>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2"/>
      <c r="B250" s="1033"/>
      <c r="C250" s="1033"/>
      <c r="D250" s="1033"/>
      <c r="E250" s="1033"/>
      <c r="F250" s="1034"/>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2"/>
      <c r="B251" s="1033"/>
      <c r="C251" s="1033"/>
      <c r="D251" s="1033"/>
      <c r="E251" s="1033"/>
      <c r="F251" s="1034"/>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2"/>
      <c r="B252" s="1033"/>
      <c r="C252" s="1033"/>
      <c r="D252" s="1033"/>
      <c r="E252" s="1033"/>
      <c r="F252" s="1034"/>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2"/>
      <c r="B253" s="1033"/>
      <c r="C253" s="1033"/>
      <c r="D253" s="1033"/>
      <c r="E253" s="1033"/>
      <c r="F253" s="1034"/>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2"/>
      <c r="B254" s="1033"/>
      <c r="C254" s="1033"/>
      <c r="D254" s="1033"/>
      <c r="E254" s="1033"/>
      <c r="F254" s="1034"/>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2"/>
      <c r="B255" s="1033"/>
      <c r="C255" s="1033"/>
      <c r="D255" s="1033"/>
      <c r="E255" s="1033"/>
      <c r="F255" s="1034"/>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2"/>
      <c r="B256" s="1033"/>
      <c r="C256" s="1033"/>
      <c r="D256" s="1033"/>
      <c r="E256" s="1033"/>
      <c r="F256" s="1034"/>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2"/>
      <c r="B257" s="1033"/>
      <c r="C257" s="1033"/>
      <c r="D257" s="1033"/>
      <c r="E257" s="1033"/>
      <c r="F257" s="1034"/>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2"/>
      <c r="B258" s="1033"/>
      <c r="C258" s="1033"/>
      <c r="D258" s="1033"/>
      <c r="E258" s="1033"/>
      <c r="F258" s="1034"/>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2"/>
      <c r="B259" s="1033"/>
      <c r="C259" s="1033"/>
      <c r="D259" s="1033"/>
      <c r="E259" s="1033"/>
      <c r="F259" s="1034"/>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2"/>
      <c r="B260" s="1033"/>
      <c r="C260" s="1033"/>
      <c r="D260" s="1033"/>
      <c r="E260" s="1033"/>
      <c r="F260" s="1034"/>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2"/>
      <c r="B261" s="1033"/>
      <c r="C261" s="1033"/>
      <c r="D261" s="1033"/>
      <c r="E261" s="1033"/>
      <c r="F261" s="1034"/>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2"/>
      <c r="B262" s="1033"/>
      <c r="C262" s="1033"/>
      <c r="D262" s="1033"/>
      <c r="E262" s="1033"/>
      <c r="F262" s="1034"/>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2"/>
      <c r="B263" s="1033"/>
      <c r="C263" s="1033"/>
      <c r="D263" s="1033"/>
      <c r="E263" s="1033"/>
      <c r="F263" s="1034"/>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2"/>
      <c r="B264" s="1033"/>
      <c r="C264" s="1033"/>
      <c r="D264" s="1033"/>
      <c r="E264" s="1033"/>
      <c r="F264" s="1034"/>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5"/>
      <c r="B265" s="1036"/>
      <c r="C265" s="1036"/>
      <c r="D265" s="1036"/>
      <c r="E265" s="1036"/>
      <c r="F265" s="103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3">
        <v>1</v>
      </c>
      <c r="B4" s="1053">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2"/>
      <c r="AD4" s="1052"/>
      <c r="AE4" s="1052"/>
      <c r="AF4" s="1052"/>
      <c r="AG4" s="1052"/>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3">
        <v>2</v>
      </c>
      <c r="B5" s="1053">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2"/>
      <c r="AD5" s="1052"/>
      <c r="AE5" s="1052"/>
      <c r="AF5" s="1052"/>
      <c r="AG5" s="1052"/>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3">
        <v>3</v>
      </c>
      <c r="B6" s="1053">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2"/>
      <c r="AD6" s="1052"/>
      <c r="AE6" s="1052"/>
      <c r="AF6" s="1052"/>
      <c r="AG6" s="1052"/>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3">
        <v>4</v>
      </c>
      <c r="B7" s="1053">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2"/>
      <c r="AD7" s="1052"/>
      <c r="AE7" s="1052"/>
      <c r="AF7" s="1052"/>
      <c r="AG7" s="1052"/>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3">
        <v>5</v>
      </c>
      <c r="B8" s="1053">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2"/>
      <c r="AD8" s="1052"/>
      <c r="AE8" s="1052"/>
      <c r="AF8" s="1052"/>
      <c r="AG8" s="1052"/>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3">
        <v>6</v>
      </c>
      <c r="B9" s="1053">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2"/>
      <c r="AD9" s="1052"/>
      <c r="AE9" s="1052"/>
      <c r="AF9" s="1052"/>
      <c r="AG9" s="1052"/>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3">
        <v>7</v>
      </c>
      <c r="B10" s="1053">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2"/>
      <c r="AD10" s="1052"/>
      <c r="AE10" s="1052"/>
      <c r="AF10" s="1052"/>
      <c r="AG10" s="1052"/>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3">
        <v>8</v>
      </c>
      <c r="B11" s="1053">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2"/>
      <c r="AD11" s="1052"/>
      <c r="AE11" s="1052"/>
      <c r="AF11" s="1052"/>
      <c r="AG11" s="1052"/>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3">
        <v>9</v>
      </c>
      <c r="B12" s="1053">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2"/>
      <c r="AD12" s="1052"/>
      <c r="AE12" s="1052"/>
      <c r="AF12" s="1052"/>
      <c r="AG12" s="1052"/>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3">
        <v>10</v>
      </c>
      <c r="B13" s="1053">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2"/>
      <c r="AD13" s="1052"/>
      <c r="AE13" s="1052"/>
      <c r="AF13" s="1052"/>
      <c r="AG13" s="1052"/>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3">
        <v>11</v>
      </c>
      <c r="B14" s="1053">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2"/>
      <c r="AD14" s="1052"/>
      <c r="AE14" s="1052"/>
      <c r="AF14" s="1052"/>
      <c r="AG14" s="1052"/>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3">
        <v>12</v>
      </c>
      <c r="B15" s="1053">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2"/>
      <c r="AD15" s="1052"/>
      <c r="AE15" s="1052"/>
      <c r="AF15" s="1052"/>
      <c r="AG15" s="1052"/>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3">
        <v>13</v>
      </c>
      <c r="B16" s="1053">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2"/>
      <c r="AD16" s="1052"/>
      <c r="AE16" s="1052"/>
      <c r="AF16" s="1052"/>
      <c r="AG16" s="1052"/>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3">
        <v>14</v>
      </c>
      <c r="B17" s="1053">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2"/>
      <c r="AD17" s="1052"/>
      <c r="AE17" s="1052"/>
      <c r="AF17" s="1052"/>
      <c r="AG17" s="1052"/>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3">
        <v>15</v>
      </c>
      <c r="B18" s="1053">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2"/>
      <c r="AD18" s="1052"/>
      <c r="AE18" s="1052"/>
      <c r="AF18" s="1052"/>
      <c r="AG18" s="1052"/>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3">
        <v>16</v>
      </c>
      <c r="B19" s="1053">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2"/>
      <c r="AD19" s="1052"/>
      <c r="AE19" s="1052"/>
      <c r="AF19" s="1052"/>
      <c r="AG19" s="1052"/>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3">
        <v>17</v>
      </c>
      <c r="B20" s="1053">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2"/>
      <c r="AD20" s="1052"/>
      <c r="AE20" s="1052"/>
      <c r="AF20" s="1052"/>
      <c r="AG20" s="1052"/>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3">
        <v>18</v>
      </c>
      <c r="B21" s="1053">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2"/>
      <c r="AD21" s="1052"/>
      <c r="AE21" s="1052"/>
      <c r="AF21" s="1052"/>
      <c r="AG21" s="1052"/>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3">
        <v>19</v>
      </c>
      <c r="B22" s="1053">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2"/>
      <c r="AD22" s="1052"/>
      <c r="AE22" s="1052"/>
      <c r="AF22" s="1052"/>
      <c r="AG22" s="1052"/>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3">
        <v>20</v>
      </c>
      <c r="B23" s="1053">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2"/>
      <c r="AD23" s="1052"/>
      <c r="AE23" s="1052"/>
      <c r="AF23" s="1052"/>
      <c r="AG23" s="1052"/>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3">
        <v>21</v>
      </c>
      <c r="B24" s="1053">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2"/>
      <c r="AD24" s="1052"/>
      <c r="AE24" s="1052"/>
      <c r="AF24" s="1052"/>
      <c r="AG24" s="1052"/>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3">
        <v>22</v>
      </c>
      <c r="B25" s="1053">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2"/>
      <c r="AD25" s="1052"/>
      <c r="AE25" s="1052"/>
      <c r="AF25" s="1052"/>
      <c r="AG25" s="1052"/>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3">
        <v>23</v>
      </c>
      <c r="B26" s="1053">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2"/>
      <c r="AD26" s="1052"/>
      <c r="AE26" s="1052"/>
      <c r="AF26" s="1052"/>
      <c r="AG26" s="1052"/>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3">
        <v>24</v>
      </c>
      <c r="B27" s="1053">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2"/>
      <c r="AD27" s="1052"/>
      <c r="AE27" s="1052"/>
      <c r="AF27" s="1052"/>
      <c r="AG27" s="1052"/>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3">
        <v>25</v>
      </c>
      <c r="B28" s="1053">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2"/>
      <c r="AD28" s="1052"/>
      <c r="AE28" s="1052"/>
      <c r="AF28" s="1052"/>
      <c r="AG28" s="1052"/>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3">
        <v>26</v>
      </c>
      <c r="B29" s="1053">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2"/>
      <c r="AD29" s="1052"/>
      <c r="AE29" s="1052"/>
      <c r="AF29" s="1052"/>
      <c r="AG29" s="1052"/>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3">
        <v>27</v>
      </c>
      <c r="B30" s="1053">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2"/>
      <c r="AD30" s="1052"/>
      <c r="AE30" s="1052"/>
      <c r="AF30" s="1052"/>
      <c r="AG30" s="1052"/>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3">
        <v>28</v>
      </c>
      <c r="B31" s="1053">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2"/>
      <c r="AD31" s="1052"/>
      <c r="AE31" s="1052"/>
      <c r="AF31" s="1052"/>
      <c r="AG31" s="1052"/>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3">
        <v>29</v>
      </c>
      <c r="B32" s="1053">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2"/>
      <c r="AD32" s="1052"/>
      <c r="AE32" s="1052"/>
      <c r="AF32" s="1052"/>
      <c r="AG32" s="1052"/>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3">
        <v>30</v>
      </c>
      <c r="B33" s="1053">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2"/>
      <c r="AD33" s="1052"/>
      <c r="AE33" s="1052"/>
      <c r="AF33" s="1052"/>
      <c r="AG33" s="1052"/>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3">
        <v>1</v>
      </c>
      <c r="B37" s="1053">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2"/>
      <c r="AD37" s="1052"/>
      <c r="AE37" s="1052"/>
      <c r="AF37" s="1052"/>
      <c r="AG37" s="1052"/>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3">
        <v>2</v>
      </c>
      <c r="B38" s="1053">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2"/>
      <c r="AD38" s="1052"/>
      <c r="AE38" s="1052"/>
      <c r="AF38" s="1052"/>
      <c r="AG38" s="1052"/>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3">
        <v>3</v>
      </c>
      <c r="B39" s="1053">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2"/>
      <c r="AD39" s="1052"/>
      <c r="AE39" s="1052"/>
      <c r="AF39" s="1052"/>
      <c r="AG39" s="1052"/>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3">
        <v>4</v>
      </c>
      <c r="B40" s="1053">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2"/>
      <c r="AD40" s="1052"/>
      <c r="AE40" s="1052"/>
      <c r="AF40" s="1052"/>
      <c r="AG40" s="1052"/>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3">
        <v>5</v>
      </c>
      <c r="B41" s="1053">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2"/>
      <c r="AD41" s="1052"/>
      <c r="AE41" s="1052"/>
      <c r="AF41" s="1052"/>
      <c r="AG41" s="1052"/>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3">
        <v>6</v>
      </c>
      <c r="B42" s="1053">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2"/>
      <c r="AD42" s="1052"/>
      <c r="AE42" s="1052"/>
      <c r="AF42" s="1052"/>
      <c r="AG42" s="1052"/>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3">
        <v>7</v>
      </c>
      <c r="B43" s="1053">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2"/>
      <c r="AD43" s="1052"/>
      <c r="AE43" s="1052"/>
      <c r="AF43" s="1052"/>
      <c r="AG43" s="1052"/>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3">
        <v>8</v>
      </c>
      <c r="B44" s="1053">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2"/>
      <c r="AD44" s="1052"/>
      <c r="AE44" s="1052"/>
      <c r="AF44" s="1052"/>
      <c r="AG44" s="1052"/>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3">
        <v>9</v>
      </c>
      <c r="B45" s="1053">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2"/>
      <c r="AD45" s="1052"/>
      <c r="AE45" s="1052"/>
      <c r="AF45" s="1052"/>
      <c r="AG45" s="1052"/>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3">
        <v>10</v>
      </c>
      <c r="B46" s="1053">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2"/>
      <c r="AD46" s="1052"/>
      <c r="AE46" s="1052"/>
      <c r="AF46" s="1052"/>
      <c r="AG46" s="1052"/>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3">
        <v>11</v>
      </c>
      <c r="B47" s="1053">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2"/>
      <c r="AD47" s="1052"/>
      <c r="AE47" s="1052"/>
      <c r="AF47" s="1052"/>
      <c r="AG47" s="1052"/>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3">
        <v>12</v>
      </c>
      <c r="B48" s="1053">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2"/>
      <c r="AD48" s="1052"/>
      <c r="AE48" s="1052"/>
      <c r="AF48" s="1052"/>
      <c r="AG48" s="1052"/>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3">
        <v>13</v>
      </c>
      <c r="B49" s="1053">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2"/>
      <c r="AD49" s="1052"/>
      <c r="AE49" s="1052"/>
      <c r="AF49" s="1052"/>
      <c r="AG49" s="1052"/>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3">
        <v>14</v>
      </c>
      <c r="B50" s="1053">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2"/>
      <c r="AD50" s="1052"/>
      <c r="AE50" s="1052"/>
      <c r="AF50" s="1052"/>
      <c r="AG50" s="1052"/>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3">
        <v>15</v>
      </c>
      <c r="B51" s="1053">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2"/>
      <c r="AD51" s="1052"/>
      <c r="AE51" s="1052"/>
      <c r="AF51" s="1052"/>
      <c r="AG51" s="1052"/>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3">
        <v>16</v>
      </c>
      <c r="B52" s="1053">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2"/>
      <c r="AD52" s="1052"/>
      <c r="AE52" s="1052"/>
      <c r="AF52" s="1052"/>
      <c r="AG52" s="1052"/>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3">
        <v>17</v>
      </c>
      <c r="B53" s="1053">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2"/>
      <c r="AD53" s="1052"/>
      <c r="AE53" s="1052"/>
      <c r="AF53" s="1052"/>
      <c r="AG53" s="1052"/>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3">
        <v>18</v>
      </c>
      <c r="B54" s="1053">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2"/>
      <c r="AD54" s="1052"/>
      <c r="AE54" s="1052"/>
      <c r="AF54" s="1052"/>
      <c r="AG54" s="1052"/>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3">
        <v>19</v>
      </c>
      <c r="B55" s="1053">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2"/>
      <c r="AD55" s="1052"/>
      <c r="AE55" s="1052"/>
      <c r="AF55" s="1052"/>
      <c r="AG55" s="1052"/>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3">
        <v>20</v>
      </c>
      <c r="B56" s="1053">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2"/>
      <c r="AD56" s="1052"/>
      <c r="AE56" s="1052"/>
      <c r="AF56" s="1052"/>
      <c r="AG56" s="1052"/>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3">
        <v>21</v>
      </c>
      <c r="B57" s="1053">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2"/>
      <c r="AD57" s="1052"/>
      <c r="AE57" s="1052"/>
      <c r="AF57" s="1052"/>
      <c r="AG57" s="1052"/>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3">
        <v>22</v>
      </c>
      <c r="B58" s="1053">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2"/>
      <c r="AD58" s="1052"/>
      <c r="AE58" s="1052"/>
      <c r="AF58" s="1052"/>
      <c r="AG58" s="1052"/>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3">
        <v>23</v>
      </c>
      <c r="B59" s="1053">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2"/>
      <c r="AD59" s="1052"/>
      <c r="AE59" s="1052"/>
      <c r="AF59" s="1052"/>
      <c r="AG59" s="1052"/>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3">
        <v>24</v>
      </c>
      <c r="B60" s="1053">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2"/>
      <c r="AD60" s="1052"/>
      <c r="AE60" s="1052"/>
      <c r="AF60" s="1052"/>
      <c r="AG60" s="1052"/>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3">
        <v>25</v>
      </c>
      <c r="B61" s="1053">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2"/>
      <c r="AD61" s="1052"/>
      <c r="AE61" s="1052"/>
      <c r="AF61" s="1052"/>
      <c r="AG61" s="1052"/>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3">
        <v>26</v>
      </c>
      <c r="B62" s="1053">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2"/>
      <c r="AD62" s="1052"/>
      <c r="AE62" s="1052"/>
      <c r="AF62" s="1052"/>
      <c r="AG62" s="1052"/>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3">
        <v>27</v>
      </c>
      <c r="B63" s="1053">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2"/>
      <c r="AD63" s="1052"/>
      <c r="AE63" s="1052"/>
      <c r="AF63" s="1052"/>
      <c r="AG63" s="1052"/>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3">
        <v>28</v>
      </c>
      <c r="B64" s="1053">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2"/>
      <c r="AD64" s="1052"/>
      <c r="AE64" s="1052"/>
      <c r="AF64" s="1052"/>
      <c r="AG64" s="1052"/>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3">
        <v>29</v>
      </c>
      <c r="B65" s="1053">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2"/>
      <c r="AD65" s="1052"/>
      <c r="AE65" s="1052"/>
      <c r="AF65" s="1052"/>
      <c r="AG65" s="1052"/>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3">
        <v>30</v>
      </c>
      <c r="B66" s="1053">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2"/>
      <c r="AD66" s="1052"/>
      <c r="AE66" s="1052"/>
      <c r="AF66" s="1052"/>
      <c r="AG66" s="1052"/>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3">
        <v>1</v>
      </c>
      <c r="B70" s="1053">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2"/>
      <c r="AD70" s="1052"/>
      <c r="AE70" s="1052"/>
      <c r="AF70" s="1052"/>
      <c r="AG70" s="1052"/>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3">
        <v>2</v>
      </c>
      <c r="B71" s="1053">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2"/>
      <c r="AD71" s="1052"/>
      <c r="AE71" s="1052"/>
      <c r="AF71" s="1052"/>
      <c r="AG71" s="1052"/>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3">
        <v>3</v>
      </c>
      <c r="B72" s="1053">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2"/>
      <c r="AD72" s="1052"/>
      <c r="AE72" s="1052"/>
      <c r="AF72" s="1052"/>
      <c r="AG72" s="1052"/>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3">
        <v>4</v>
      </c>
      <c r="B73" s="1053">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2"/>
      <c r="AD73" s="1052"/>
      <c r="AE73" s="1052"/>
      <c r="AF73" s="1052"/>
      <c r="AG73" s="1052"/>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3">
        <v>5</v>
      </c>
      <c r="B74" s="1053">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2"/>
      <c r="AD74" s="1052"/>
      <c r="AE74" s="1052"/>
      <c r="AF74" s="1052"/>
      <c r="AG74" s="1052"/>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3">
        <v>6</v>
      </c>
      <c r="B75" s="1053">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2"/>
      <c r="AD75" s="1052"/>
      <c r="AE75" s="1052"/>
      <c r="AF75" s="1052"/>
      <c r="AG75" s="1052"/>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3">
        <v>7</v>
      </c>
      <c r="B76" s="1053">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2"/>
      <c r="AD76" s="1052"/>
      <c r="AE76" s="1052"/>
      <c r="AF76" s="1052"/>
      <c r="AG76" s="1052"/>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3">
        <v>8</v>
      </c>
      <c r="B77" s="1053">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2"/>
      <c r="AD77" s="1052"/>
      <c r="AE77" s="1052"/>
      <c r="AF77" s="1052"/>
      <c r="AG77" s="1052"/>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3">
        <v>9</v>
      </c>
      <c r="B78" s="1053">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2"/>
      <c r="AD78" s="1052"/>
      <c r="AE78" s="1052"/>
      <c r="AF78" s="1052"/>
      <c r="AG78" s="1052"/>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3">
        <v>10</v>
      </c>
      <c r="B79" s="1053">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2"/>
      <c r="AD79" s="1052"/>
      <c r="AE79" s="1052"/>
      <c r="AF79" s="1052"/>
      <c r="AG79" s="1052"/>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3">
        <v>11</v>
      </c>
      <c r="B80" s="1053">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2"/>
      <c r="AD80" s="1052"/>
      <c r="AE80" s="1052"/>
      <c r="AF80" s="1052"/>
      <c r="AG80" s="1052"/>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3">
        <v>12</v>
      </c>
      <c r="B81" s="1053">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2"/>
      <c r="AD81" s="1052"/>
      <c r="AE81" s="1052"/>
      <c r="AF81" s="1052"/>
      <c r="AG81" s="1052"/>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3">
        <v>13</v>
      </c>
      <c r="B82" s="1053">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2"/>
      <c r="AD82" s="1052"/>
      <c r="AE82" s="1052"/>
      <c r="AF82" s="1052"/>
      <c r="AG82" s="1052"/>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3">
        <v>14</v>
      </c>
      <c r="B83" s="1053">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2"/>
      <c r="AD83" s="1052"/>
      <c r="AE83" s="1052"/>
      <c r="AF83" s="1052"/>
      <c r="AG83" s="1052"/>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3">
        <v>15</v>
      </c>
      <c r="B84" s="1053">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2"/>
      <c r="AD84" s="1052"/>
      <c r="AE84" s="1052"/>
      <c r="AF84" s="1052"/>
      <c r="AG84" s="1052"/>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3">
        <v>16</v>
      </c>
      <c r="B85" s="1053">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2"/>
      <c r="AD85" s="1052"/>
      <c r="AE85" s="1052"/>
      <c r="AF85" s="1052"/>
      <c r="AG85" s="1052"/>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3">
        <v>17</v>
      </c>
      <c r="B86" s="1053">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2"/>
      <c r="AD86" s="1052"/>
      <c r="AE86" s="1052"/>
      <c r="AF86" s="1052"/>
      <c r="AG86" s="1052"/>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3">
        <v>18</v>
      </c>
      <c r="B87" s="1053">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2"/>
      <c r="AD87" s="1052"/>
      <c r="AE87" s="1052"/>
      <c r="AF87" s="1052"/>
      <c r="AG87" s="1052"/>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3">
        <v>19</v>
      </c>
      <c r="B88" s="1053">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2"/>
      <c r="AD88" s="1052"/>
      <c r="AE88" s="1052"/>
      <c r="AF88" s="1052"/>
      <c r="AG88" s="1052"/>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3">
        <v>20</v>
      </c>
      <c r="B89" s="1053">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2"/>
      <c r="AD89" s="1052"/>
      <c r="AE89" s="1052"/>
      <c r="AF89" s="1052"/>
      <c r="AG89" s="1052"/>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3">
        <v>21</v>
      </c>
      <c r="B90" s="1053">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2"/>
      <c r="AD90" s="1052"/>
      <c r="AE90" s="1052"/>
      <c r="AF90" s="1052"/>
      <c r="AG90" s="1052"/>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3">
        <v>22</v>
      </c>
      <c r="B91" s="1053">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2"/>
      <c r="AD91" s="1052"/>
      <c r="AE91" s="1052"/>
      <c r="AF91" s="1052"/>
      <c r="AG91" s="1052"/>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3">
        <v>23</v>
      </c>
      <c r="B92" s="1053">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2"/>
      <c r="AD92" s="1052"/>
      <c r="AE92" s="1052"/>
      <c r="AF92" s="1052"/>
      <c r="AG92" s="1052"/>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3">
        <v>24</v>
      </c>
      <c r="B93" s="1053">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2"/>
      <c r="AD93" s="1052"/>
      <c r="AE93" s="1052"/>
      <c r="AF93" s="1052"/>
      <c r="AG93" s="1052"/>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3">
        <v>25</v>
      </c>
      <c r="B94" s="1053">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2"/>
      <c r="AD94" s="1052"/>
      <c r="AE94" s="1052"/>
      <c r="AF94" s="1052"/>
      <c r="AG94" s="1052"/>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3">
        <v>26</v>
      </c>
      <c r="B95" s="1053">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2"/>
      <c r="AD95" s="1052"/>
      <c r="AE95" s="1052"/>
      <c r="AF95" s="1052"/>
      <c r="AG95" s="1052"/>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3">
        <v>27</v>
      </c>
      <c r="B96" s="1053">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2"/>
      <c r="AD96" s="1052"/>
      <c r="AE96" s="1052"/>
      <c r="AF96" s="1052"/>
      <c r="AG96" s="1052"/>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3">
        <v>28</v>
      </c>
      <c r="B97" s="1053">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2"/>
      <c r="AD97" s="1052"/>
      <c r="AE97" s="1052"/>
      <c r="AF97" s="1052"/>
      <c r="AG97" s="1052"/>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3">
        <v>29</v>
      </c>
      <c r="B98" s="1053">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2"/>
      <c r="AD98" s="1052"/>
      <c r="AE98" s="1052"/>
      <c r="AF98" s="1052"/>
      <c r="AG98" s="1052"/>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3">
        <v>30</v>
      </c>
      <c r="B99" s="1053">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2"/>
      <c r="AD99" s="1052"/>
      <c r="AE99" s="1052"/>
      <c r="AF99" s="1052"/>
      <c r="AG99" s="1052"/>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3">
        <v>1</v>
      </c>
      <c r="B103" s="1053">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2"/>
      <c r="AD103" s="1052"/>
      <c r="AE103" s="1052"/>
      <c r="AF103" s="1052"/>
      <c r="AG103" s="1052"/>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3">
        <v>2</v>
      </c>
      <c r="B104" s="1053">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2"/>
      <c r="AD104" s="1052"/>
      <c r="AE104" s="1052"/>
      <c r="AF104" s="1052"/>
      <c r="AG104" s="1052"/>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3">
        <v>3</v>
      </c>
      <c r="B105" s="1053">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2"/>
      <c r="AD105" s="1052"/>
      <c r="AE105" s="1052"/>
      <c r="AF105" s="1052"/>
      <c r="AG105" s="1052"/>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3">
        <v>4</v>
      </c>
      <c r="B106" s="1053">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2"/>
      <c r="AD106" s="1052"/>
      <c r="AE106" s="1052"/>
      <c r="AF106" s="1052"/>
      <c r="AG106" s="1052"/>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3">
        <v>5</v>
      </c>
      <c r="B107" s="1053">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2"/>
      <c r="AD107" s="1052"/>
      <c r="AE107" s="1052"/>
      <c r="AF107" s="1052"/>
      <c r="AG107" s="1052"/>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3">
        <v>6</v>
      </c>
      <c r="B108" s="1053">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2"/>
      <c r="AD108" s="1052"/>
      <c r="AE108" s="1052"/>
      <c r="AF108" s="1052"/>
      <c r="AG108" s="1052"/>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3">
        <v>7</v>
      </c>
      <c r="B109" s="1053">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2"/>
      <c r="AD109" s="1052"/>
      <c r="AE109" s="1052"/>
      <c r="AF109" s="1052"/>
      <c r="AG109" s="1052"/>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3">
        <v>8</v>
      </c>
      <c r="B110" s="1053">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2"/>
      <c r="AD110" s="1052"/>
      <c r="AE110" s="1052"/>
      <c r="AF110" s="1052"/>
      <c r="AG110" s="1052"/>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3">
        <v>9</v>
      </c>
      <c r="B111" s="1053">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2"/>
      <c r="AD111" s="1052"/>
      <c r="AE111" s="1052"/>
      <c r="AF111" s="1052"/>
      <c r="AG111" s="1052"/>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3">
        <v>10</v>
      </c>
      <c r="B112" s="1053">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2"/>
      <c r="AD112" s="1052"/>
      <c r="AE112" s="1052"/>
      <c r="AF112" s="1052"/>
      <c r="AG112" s="1052"/>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3">
        <v>11</v>
      </c>
      <c r="B113" s="1053">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2"/>
      <c r="AD113" s="1052"/>
      <c r="AE113" s="1052"/>
      <c r="AF113" s="1052"/>
      <c r="AG113" s="1052"/>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3">
        <v>12</v>
      </c>
      <c r="B114" s="1053">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2"/>
      <c r="AD114" s="1052"/>
      <c r="AE114" s="1052"/>
      <c r="AF114" s="1052"/>
      <c r="AG114" s="1052"/>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3">
        <v>13</v>
      </c>
      <c r="B115" s="1053">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2"/>
      <c r="AD115" s="1052"/>
      <c r="AE115" s="1052"/>
      <c r="AF115" s="1052"/>
      <c r="AG115" s="1052"/>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3">
        <v>14</v>
      </c>
      <c r="B116" s="1053">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2"/>
      <c r="AD116" s="1052"/>
      <c r="AE116" s="1052"/>
      <c r="AF116" s="1052"/>
      <c r="AG116" s="1052"/>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3">
        <v>15</v>
      </c>
      <c r="B117" s="1053">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2"/>
      <c r="AD117" s="1052"/>
      <c r="AE117" s="1052"/>
      <c r="AF117" s="1052"/>
      <c r="AG117" s="1052"/>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3">
        <v>16</v>
      </c>
      <c r="B118" s="1053">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2"/>
      <c r="AD118" s="1052"/>
      <c r="AE118" s="1052"/>
      <c r="AF118" s="1052"/>
      <c r="AG118" s="1052"/>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3">
        <v>17</v>
      </c>
      <c r="B119" s="1053">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2"/>
      <c r="AD119" s="1052"/>
      <c r="AE119" s="1052"/>
      <c r="AF119" s="1052"/>
      <c r="AG119" s="1052"/>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3">
        <v>18</v>
      </c>
      <c r="B120" s="1053">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2"/>
      <c r="AD120" s="1052"/>
      <c r="AE120" s="1052"/>
      <c r="AF120" s="1052"/>
      <c r="AG120" s="1052"/>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3">
        <v>19</v>
      </c>
      <c r="B121" s="1053">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2"/>
      <c r="AD121" s="1052"/>
      <c r="AE121" s="1052"/>
      <c r="AF121" s="1052"/>
      <c r="AG121" s="1052"/>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3">
        <v>20</v>
      </c>
      <c r="B122" s="1053">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2"/>
      <c r="AD122" s="1052"/>
      <c r="AE122" s="1052"/>
      <c r="AF122" s="1052"/>
      <c r="AG122" s="1052"/>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3">
        <v>21</v>
      </c>
      <c r="B123" s="1053">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2"/>
      <c r="AD123" s="1052"/>
      <c r="AE123" s="1052"/>
      <c r="AF123" s="1052"/>
      <c r="AG123" s="1052"/>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3">
        <v>22</v>
      </c>
      <c r="B124" s="1053">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2"/>
      <c r="AD124" s="1052"/>
      <c r="AE124" s="1052"/>
      <c r="AF124" s="1052"/>
      <c r="AG124" s="1052"/>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3">
        <v>23</v>
      </c>
      <c r="B125" s="1053">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2"/>
      <c r="AD125" s="1052"/>
      <c r="AE125" s="1052"/>
      <c r="AF125" s="1052"/>
      <c r="AG125" s="1052"/>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3">
        <v>24</v>
      </c>
      <c r="B126" s="1053">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2"/>
      <c r="AD126" s="1052"/>
      <c r="AE126" s="1052"/>
      <c r="AF126" s="1052"/>
      <c r="AG126" s="1052"/>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3">
        <v>25</v>
      </c>
      <c r="B127" s="1053">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2"/>
      <c r="AD127" s="1052"/>
      <c r="AE127" s="1052"/>
      <c r="AF127" s="1052"/>
      <c r="AG127" s="1052"/>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3">
        <v>26</v>
      </c>
      <c r="B128" s="1053">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2"/>
      <c r="AD128" s="1052"/>
      <c r="AE128" s="1052"/>
      <c r="AF128" s="1052"/>
      <c r="AG128" s="1052"/>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3">
        <v>27</v>
      </c>
      <c r="B129" s="1053">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2"/>
      <c r="AD129" s="1052"/>
      <c r="AE129" s="1052"/>
      <c r="AF129" s="1052"/>
      <c r="AG129" s="1052"/>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3">
        <v>28</v>
      </c>
      <c r="B130" s="1053">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2"/>
      <c r="AD130" s="1052"/>
      <c r="AE130" s="1052"/>
      <c r="AF130" s="1052"/>
      <c r="AG130" s="1052"/>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3">
        <v>29</v>
      </c>
      <c r="B131" s="1053">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2"/>
      <c r="AD131" s="1052"/>
      <c r="AE131" s="1052"/>
      <c r="AF131" s="1052"/>
      <c r="AG131" s="1052"/>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3">
        <v>30</v>
      </c>
      <c r="B132" s="1053">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2"/>
      <c r="AD132" s="1052"/>
      <c r="AE132" s="1052"/>
      <c r="AF132" s="1052"/>
      <c r="AG132" s="1052"/>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3">
        <v>1</v>
      </c>
      <c r="B136" s="1053">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2"/>
      <c r="AD136" s="1052"/>
      <c r="AE136" s="1052"/>
      <c r="AF136" s="1052"/>
      <c r="AG136" s="1052"/>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3">
        <v>2</v>
      </c>
      <c r="B137" s="1053">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2"/>
      <c r="AD137" s="1052"/>
      <c r="AE137" s="1052"/>
      <c r="AF137" s="1052"/>
      <c r="AG137" s="1052"/>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3">
        <v>3</v>
      </c>
      <c r="B138" s="1053">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2"/>
      <c r="AD138" s="1052"/>
      <c r="AE138" s="1052"/>
      <c r="AF138" s="1052"/>
      <c r="AG138" s="1052"/>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3">
        <v>4</v>
      </c>
      <c r="B139" s="1053">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2"/>
      <c r="AD139" s="1052"/>
      <c r="AE139" s="1052"/>
      <c r="AF139" s="1052"/>
      <c r="AG139" s="1052"/>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3">
        <v>5</v>
      </c>
      <c r="B140" s="1053">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2"/>
      <c r="AD140" s="1052"/>
      <c r="AE140" s="1052"/>
      <c r="AF140" s="1052"/>
      <c r="AG140" s="1052"/>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3">
        <v>6</v>
      </c>
      <c r="B141" s="1053">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2"/>
      <c r="AD141" s="1052"/>
      <c r="AE141" s="1052"/>
      <c r="AF141" s="1052"/>
      <c r="AG141" s="1052"/>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3">
        <v>7</v>
      </c>
      <c r="B142" s="1053">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2"/>
      <c r="AD142" s="1052"/>
      <c r="AE142" s="1052"/>
      <c r="AF142" s="1052"/>
      <c r="AG142" s="1052"/>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3">
        <v>8</v>
      </c>
      <c r="B143" s="1053">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2"/>
      <c r="AD143" s="1052"/>
      <c r="AE143" s="1052"/>
      <c r="AF143" s="1052"/>
      <c r="AG143" s="1052"/>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3">
        <v>9</v>
      </c>
      <c r="B144" s="1053">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2"/>
      <c r="AD144" s="1052"/>
      <c r="AE144" s="1052"/>
      <c r="AF144" s="1052"/>
      <c r="AG144" s="1052"/>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3">
        <v>10</v>
      </c>
      <c r="B145" s="1053">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2"/>
      <c r="AD145" s="1052"/>
      <c r="AE145" s="1052"/>
      <c r="AF145" s="1052"/>
      <c r="AG145" s="1052"/>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3">
        <v>11</v>
      </c>
      <c r="B146" s="1053">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2"/>
      <c r="AD146" s="1052"/>
      <c r="AE146" s="1052"/>
      <c r="AF146" s="1052"/>
      <c r="AG146" s="1052"/>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3">
        <v>12</v>
      </c>
      <c r="B147" s="1053">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2"/>
      <c r="AD147" s="1052"/>
      <c r="AE147" s="1052"/>
      <c r="AF147" s="1052"/>
      <c r="AG147" s="1052"/>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3">
        <v>13</v>
      </c>
      <c r="B148" s="1053">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2"/>
      <c r="AD148" s="1052"/>
      <c r="AE148" s="1052"/>
      <c r="AF148" s="1052"/>
      <c r="AG148" s="1052"/>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3">
        <v>14</v>
      </c>
      <c r="B149" s="1053">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2"/>
      <c r="AD149" s="1052"/>
      <c r="AE149" s="1052"/>
      <c r="AF149" s="1052"/>
      <c r="AG149" s="1052"/>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3">
        <v>15</v>
      </c>
      <c r="B150" s="1053">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2"/>
      <c r="AD150" s="1052"/>
      <c r="AE150" s="1052"/>
      <c r="AF150" s="1052"/>
      <c r="AG150" s="1052"/>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3">
        <v>16</v>
      </c>
      <c r="B151" s="1053">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2"/>
      <c r="AD151" s="1052"/>
      <c r="AE151" s="1052"/>
      <c r="AF151" s="1052"/>
      <c r="AG151" s="1052"/>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3">
        <v>17</v>
      </c>
      <c r="B152" s="1053">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2"/>
      <c r="AD152" s="1052"/>
      <c r="AE152" s="1052"/>
      <c r="AF152" s="1052"/>
      <c r="AG152" s="1052"/>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3">
        <v>18</v>
      </c>
      <c r="B153" s="1053">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2"/>
      <c r="AD153" s="1052"/>
      <c r="AE153" s="1052"/>
      <c r="AF153" s="1052"/>
      <c r="AG153" s="1052"/>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3">
        <v>19</v>
      </c>
      <c r="B154" s="1053">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2"/>
      <c r="AD154" s="1052"/>
      <c r="AE154" s="1052"/>
      <c r="AF154" s="1052"/>
      <c r="AG154" s="1052"/>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3">
        <v>20</v>
      </c>
      <c r="B155" s="1053">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2"/>
      <c r="AD155" s="1052"/>
      <c r="AE155" s="1052"/>
      <c r="AF155" s="1052"/>
      <c r="AG155" s="1052"/>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3">
        <v>21</v>
      </c>
      <c r="B156" s="1053">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2"/>
      <c r="AD156" s="1052"/>
      <c r="AE156" s="1052"/>
      <c r="AF156" s="1052"/>
      <c r="AG156" s="1052"/>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3">
        <v>22</v>
      </c>
      <c r="B157" s="1053">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2"/>
      <c r="AD157" s="1052"/>
      <c r="AE157" s="1052"/>
      <c r="AF157" s="1052"/>
      <c r="AG157" s="1052"/>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3">
        <v>23</v>
      </c>
      <c r="B158" s="1053">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2"/>
      <c r="AD158" s="1052"/>
      <c r="AE158" s="1052"/>
      <c r="AF158" s="1052"/>
      <c r="AG158" s="1052"/>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3">
        <v>24</v>
      </c>
      <c r="B159" s="1053">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2"/>
      <c r="AD159" s="1052"/>
      <c r="AE159" s="1052"/>
      <c r="AF159" s="1052"/>
      <c r="AG159" s="1052"/>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3">
        <v>25</v>
      </c>
      <c r="B160" s="1053">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2"/>
      <c r="AD160" s="1052"/>
      <c r="AE160" s="1052"/>
      <c r="AF160" s="1052"/>
      <c r="AG160" s="1052"/>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3">
        <v>26</v>
      </c>
      <c r="B161" s="1053">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2"/>
      <c r="AD161" s="1052"/>
      <c r="AE161" s="1052"/>
      <c r="AF161" s="1052"/>
      <c r="AG161" s="1052"/>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3">
        <v>27</v>
      </c>
      <c r="B162" s="1053">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2"/>
      <c r="AD162" s="1052"/>
      <c r="AE162" s="1052"/>
      <c r="AF162" s="1052"/>
      <c r="AG162" s="1052"/>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3">
        <v>28</v>
      </c>
      <c r="B163" s="1053">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2"/>
      <c r="AD163" s="1052"/>
      <c r="AE163" s="1052"/>
      <c r="AF163" s="1052"/>
      <c r="AG163" s="1052"/>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3">
        <v>29</v>
      </c>
      <c r="B164" s="1053">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2"/>
      <c r="AD164" s="1052"/>
      <c r="AE164" s="1052"/>
      <c r="AF164" s="1052"/>
      <c r="AG164" s="1052"/>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3">
        <v>30</v>
      </c>
      <c r="B165" s="1053">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2"/>
      <c r="AD165" s="1052"/>
      <c r="AE165" s="1052"/>
      <c r="AF165" s="1052"/>
      <c r="AG165" s="1052"/>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3">
        <v>1</v>
      </c>
      <c r="B169" s="1053">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2"/>
      <c r="AD169" s="1052"/>
      <c r="AE169" s="1052"/>
      <c r="AF169" s="1052"/>
      <c r="AG169" s="1052"/>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3">
        <v>2</v>
      </c>
      <c r="B170" s="1053">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2"/>
      <c r="AD170" s="1052"/>
      <c r="AE170" s="1052"/>
      <c r="AF170" s="1052"/>
      <c r="AG170" s="1052"/>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3">
        <v>3</v>
      </c>
      <c r="B171" s="1053">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2"/>
      <c r="AD171" s="1052"/>
      <c r="AE171" s="1052"/>
      <c r="AF171" s="1052"/>
      <c r="AG171" s="1052"/>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3">
        <v>4</v>
      </c>
      <c r="B172" s="1053">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2"/>
      <c r="AD172" s="1052"/>
      <c r="AE172" s="1052"/>
      <c r="AF172" s="1052"/>
      <c r="AG172" s="1052"/>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3">
        <v>5</v>
      </c>
      <c r="B173" s="1053">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2"/>
      <c r="AD173" s="1052"/>
      <c r="AE173" s="1052"/>
      <c r="AF173" s="1052"/>
      <c r="AG173" s="1052"/>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3">
        <v>6</v>
      </c>
      <c r="B174" s="1053">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2"/>
      <c r="AD174" s="1052"/>
      <c r="AE174" s="1052"/>
      <c r="AF174" s="1052"/>
      <c r="AG174" s="1052"/>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3">
        <v>7</v>
      </c>
      <c r="B175" s="1053">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2"/>
      <c r="AD175" s="1052"/>
      <c r="AE175" s="1052"/>
      <c r="AF175" s="1052"/>
      <c r="AG175" s="1052"/>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3">
        <v>8</v>
      </c>
      <c r="B176" s="1053">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2"/>
      <c r="AD176" s="1052"/>
      <c r="AE176" s="1052"/>
      <c r="AF176" s="1052"/>
      <c r="AG176" s="1052"/>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3">
        <v>9</v>
      </c>
      <c r="B177" s="1053">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2"/>
      <c r="AD177" s="1052"/>
      <c r="AE177" s="1052"/>
      <c r="AF177" s="1052"/>
      <c r="AG177" s="1052"/>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3">
        <v>10</v>
      </c>
      <c r="B178" s="1053">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2"/>
      <c r="AD178" s="1052"/>
      <c r="AE178" s="1052"/>
      <c r="AF178" s="1052"/>
      <c r="AG178" s="1052"/>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3">
        <v>11</v>
      </c>
      <c r="B179" s="1053">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2"/>
      <c r="AD179" s="1052"/>
      <c r="AE179" s="1052"/>
      <c r="AF179" s="1052"/>
      <c r="AG179" s="1052"/>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3">
        <v>12</v>
      </c>
      <c r="B180" s="1053">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2"/>
      <c r="AD180" s="1052"/>
      <c r="AE180" s="1052"/>
      <c r="AF180" s="1052"/>
      <c r="AG180" s="1052"/>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3">
        <v>13</v>
      </c>
      <c r="B181" s="1053">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2"/>
      <c r="AD181" s="1052"/>
      <c r="AE181" s="1052"/>
      <c r="AF181" s="1052"/>
      <c r="AG181" s="1052"/>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3">
        <v>14</v>
      </c>
      <c r="B182" s="1053">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2"/>
      <c r="AD182" s="1052"/>
      <c r="AE182" s="1052"/>
      <c r="AF182" s="1052"/>
      <c r="AG182" s="1052"/>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3">
        <v>15</v>
      </c>
      <c r="B183" s="1053">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2"/>
      <c r="AD183" s="1052"/>
      <c r="AE183" s="1052"/>
      <c r="AF183" s="1052"/>
      <c r="AG183" s="1052"/>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3">
        <v>16</v>
      </c>
      <c r="B184" s="1053">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2"/>
      <c r="AD184" s="1052"/>
      <c r="AE184" s="1052"/>
      <c r="AF184" s="1052"/>
      <c r="AG184" s="1052"/>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3">
        <v>17</v>
      </c>
      <c r="B185" s="1053">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2"/>
      <c r="AD185" s="1052"/>
      <c r="AE185" s="1052"/>
      <c r="AF185" s="1052"/>
      <c r="AG185" s="1052"/>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3">
        <v>18</v>
      </c>
      <c r="B186" s="1053">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2"/>
      <c r="AD186" s="1052"/>
      <c r="AE186" s="1052"/>
      <c r="AF186" s="1052"/>
      <c r="AG186" s="1052"/>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3">
        <v>19</v>
      </c>
      <c r="B187" s="1053">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2"/>
      <c r="AD187" s="1052"/>
      <c r="AE187" s="1052"/>
      <c r="AF187" s="1052"/>
      <c r="AG187" s="1052"/>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3">
        <v>20</v>
      </c>
      <c r="B188" s="1053">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2"/>
      <c r="AD188" s="1052"/>
      <c r="AE188" s="1052"/>
      <c r="AF188" s="1052"/>
      <c r="AG188" s="1052"/>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3">
        <v>21</v>
      </c>
      <c r="B189" s="1053">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2"/>
      <c r="AD189" s="1052"/>
      <c r="AE189" s="1052"/>
      <c r="AF189" s="1052"/>
      <c r="AG189" s="1052"/>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3">
        <v>22</v>
      </c>
      <c r="B190" s="1053">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2"/>
      <c r="AD190" s="1052"/>
      <c r="AE190" s="1052"/>
      <c r="AF190" s="1052"/>
      <c r="AG190" s="1052"/>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3">
        <v>23</v>
      </c>
      <c r="B191" s="1053">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2"/>
      <c r="AD191" s="1052"/>
      <c r="AE191" s="1052"/>
      <c r="AF191" s="1052"/>
      <c r="AG191" s="1052"/>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3">
        <v>24</v>
      </c>
      <c r="B192" s="1053">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2"/>
      <c r="AD192" s="1052"/>
      <c r="AE192" s="1052"/>
      <c r="AF192" s="1052"/>
      <c r="AG192" s="1052"/>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3">
        <v>25</v>
      </c>
      <c r="B193" s="1053">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2"/>
      <c r="AD193" s="1052"/>
      <c r="AE193" s="1052"/>
      <c r="AF193" s="1052"/>
      <c r="AG193" s="1052"/>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3">
        <v>26</v>
      </c>
      <c r="B194" s="1053">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2"/>
      <c r="AD194" s="1052"/>
      <c r="AE194" s="1052"/>
      <c r="AF194" s="1052"/>
      <c r="AG194" s="1052"/>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3">
        <v>27</v>
      </c>
      <c r="B195" s="1053">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2"/>
      <c r="AD195" s="1052"/>
      <c r="AE195" s="1052"/>
      <c r="AF195" s="1052"/>
      <c r="AG195" s="1052"/>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3">
        <v>28</v>
      </c>
      <c r="B196" s="1053">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2"/>
      <c r="AD196" s="1052"/>
      <c r="AE196" s="1052"/>
      <c r="AF196" s="1052"/>
      <c r="AG196" s="1052"/>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3">
        <v>29</v>
      </c>
      <c r="B197" s="1053">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2"/>
      <c r="AD197" s="1052"/>
      <c r="AE197" s="1052"/>
      <c r="AF197" s="1052"/>
      <c r="AG197" s="1052"/>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3">
        <v>30</v>
      </c>
      <c r="B198" s="1053">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2"/>
      <c r="AD198" s="1052"/>
      <c r="AE198" s="1052"/>
      <c r="AF198" s="1052"/>
      <c r="AG198" s="1052"/>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3">
        <v>1</v>
      </c>
      <c r="B202" s="1053">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2"/>
      <c r="AD202" s="1052"/>
      <c r="AE202" s="1052"/>
      <c r="AF202" s="1052"/>
      <c r="AG202" s="1052"/>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3">
        <v>2</v>
      </c>
      <c r="B203" s="1053">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2"/>
      <c r="AD203" s="1052"/>
      <c r="AE203" s="1052"/>
      <c r="AF203" s="1052"/>
      <c r="AG203" s="1052"/>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3">
        <v>3</v>
      </c>
      <c r="B204" s="1053">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2"/>
      <c r="AD204" s="1052"/>
      <c r="AE204" s="1052"/>
      <c r="AF204" s="1052"/>
      <c r="AG204" s="1052"/>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3">
        <v>4</v>
      </c>
      <c r="B205" s="1053">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2"/>
      <c r="AD205" s="1052"/>
      <c r="AE205" s="1052"/>
      <c r="AF205" s="1052"/>
      <c r="AG205" s="1052"/>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3">
        <v>5</v>
      </c>
      <c r="B206" s="1053">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2"/>
      <c r="AD206" s="1052"/>
      <c r="AE206" s="1052"/>
      <c r="AF206" s="1052"/>
      <c r="AG206" s="1052"/>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3">
        <v>6</v>
      </c>
      <c r="B207" s="1053">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2"/>
      <c r="AD207" s="1052"/>
      <c r="AE207" s="1052"/>
      <c r="AF207" s="1052"/>
      <c r="AG207" s="1052"/>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3">
        <v>7</v>
      </c>
      <c r="B208" s="1053">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2"/>
      <c r="AD208" s="1052"/>
      <c r="AE208" s="1052"/>
      <c r="AF208" s="1052"/>
      <c r="AG208" s="1052"/>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3">
        <v>8</v>
      </c>
      <c r="B209" s="1053">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2"/>
      <c r="AD209" s="1052"/>
      <c r="AE209" s="1052"/>
      <c r="AF209" s="1052"/>
      <c r="AG209" s="1052"/>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3">
        <v>9</v>
      </c>
      <c r="B210" s="1053">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2"/>
      <c r="AD210" s="1052"/>
      <c r="AE210" s="1052"/>
      <c r="AF210" s="1052"/>
      <c r="AG210" s="1052"/>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3">
        <v>10</v>
      </c>
      <c r="B211" s="1053">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2"/>
      <c r="AD211" s="1052"/>
      <c r="AE211" s="1052"/>
      <c r="AF211" s="1052"/>
      <c r="AG211" s="1052"/>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3">
        <v>11</v>
      </c>
      <c r="B212" s="1053">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2"/>
      <c r="AD212" s="1052"/>
      <c r="AE212" s="1052"/>
      <c r="AF212" s="1052"/>
      <c r="AG212" s="1052"/>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3">
        <v>12</v>
      </c>
      <c r="B213" s="1053">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2"/>
      <c r="AD213" s="1052"/>
      <c r="AE213" s="1052"/>
      <c r="AF213" s="1052"/>
      <c r="AG213" s="1052"/>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3">
        <v>13</v>
      </c>
      <c r="B214" s="1053">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2"/>
      <c r="AD214" s="1052"/>
      <c r="AE214" s="1052"/>
      <c r="AF214" s="1052"/>
      <c r="AG214" s="1052"/>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3">
        <v>14</v>
      </c>
      <c r="B215" s="1053">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2"/>
      <c r="AD215" s="1052"/>
      <c r="AE215" s="1052"/>
      <c r="AF215" s="1052"/>
      <c r="AG215" s="1052"/>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3">
        <v>15</v>
      </c>
      <c r="B216" s="1053">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2"/>
      <c r="AD216" s="1052"/>
      <c r="AE216" s="1052"/>
      <c r="AF216" s="1052"/>
      <c r="AG216" s="1052"/>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3">
        <v>16</v>
      </c>
      <c r="B217" s="1053">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2"/>
      <c r="AD217" s="1052"/>
      <c r="AE217" s="1052"/>
      <c r="AF217" s="1052"/>
      <c r="AG217" s="1052"/>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3">
        <v>17</v>
      </c>
      <c r="B218" s="1053">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2"/>
      <c r="AD218" s="1052"/>
      <c r="AE218" s="1052"/>
      <c r="AF218" s="1052"/>
      <c r="AG218" s="1052"/>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3">
        <v>18</v>
      </c>
      <c r="B219" s="1053">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2"/>
      <c r="AD219" s="1052"/>
      <c r="AE219" s="1052"/>
      <c r="AF219" s="1052"/>
      <c r="AG219" s="1052"/>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3">
        <v>19</v>
      </c>
      <c r="B220" s="1053">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2"/>
      <c r="AD220" s="1052"/>
      <c r="AE220" s="1052"/>
      <c r="AF220" s="1052"/>
      <c r="AG220" s="1052"/>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3">
        <v>20</v>
      </c>
      <c r="B221" s="1053">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2"/>
      <c r="AD221" s="1052"/>
      <c r="AE221" s="1052"/>
      <c r="AF221" s="1052"/>
      <c r="AG221" s="1052"/>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3">
        <v>21</v>
      </c>
      <c r="B222" s="1053">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2"/>
      <c r="AD222" s="1052"/>
      <c r="AE222" s="1052"/>
      <c r="AF222" s="1052"/>
      <c r="AG222" s="1052"/>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3">
        <v>22</v>
      </c>
      <c r="B223" s="1053">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2"/>
      <c r="AD223" s="1052"/>
      <c r="AE223" s="1052"/>
      <c r="AF223" s="1052"/>
      <c r="AG223" s="1052"/>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3">
        <v>23</v>
      </c>
      <c r="B224" s="1053">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2"/>
      <c r="AD224" s="1052"/>
      <c r="AE224" s="1052"/>
      <c r="AF224" s="1052"/>
      <c r="AG224" s="1052"/>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3">
        <v>24</v>
      </c>
      <c r="B225" s="1053">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2"/>
      <c r="AD225" s="1052"/>
      <c r="AE225" s="1052"/>
      <c r="AF225" s="1052"/>
      <c r="AG225" s="1052"/>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3">
        <v>25</v>
      </c>
      <c r="B226" s="1053">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2"/>
      <c r="AD226" s="1052"/>
      <c r="AE226" s="1052"/>
      <c r="AF226" s="1052"/>
      <c r="AG226" s="1052"/>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3">
        <v>26</v>
      </c>
      <c r="B227" s="1053">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2"/>
      <c r="AD227" s="1052"/>
      <c r="AE227" s="1052"/>
      <c r="AF227" s="1052"/>
      <c r="AG227" s="1052"/>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3">
        <v>27</v>
      </c>
      <c r="B228" s="1053">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2"/>
      <c r="AD228" s="1052"/>
      <c r="AE228" s="1052"/>
      <c r="AF228" s="1052"/>
      <c r="AG228" s="1052"/>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3">
        <v>28</v>
      </c>
      <c r="B229" s="1053">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2"/>
      <c r="AD229" s="1052"/>
      <c r="AE229" s="1052"/>
      <c r="AF229" s="1052"/>
      <c r="AG229" s="1052"/>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3">
        <v>29</v>
      </c>
      <c r="B230" s="1053">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2"/>
      <c r="AD230" s="1052"/>
      <c r="AE230" s="1052"/>
      <c r="AF230" s="1052"/>
      <c r="AG230" s="1052"/>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3">
        <v>30</v>
      </c>
      <c r="B231" s="1053">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2"/>
      <c r="AD231" s="1052"/>
      <c r="AE231" s="1052"/>
      <c r="AF231" s="1052"/>
      <c r="AG231" s="1052"/>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3">
        <v>1</v>
      </c>
      <c r="B235" s="1053">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2"/>
      <c r="AD235" s="1052"/>
      <c r="AE235" s="1052"/>
      <c r="AF235" s="1052"/>
      <c r="AG235" s="1052"/>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3">
        <v>2</v>
      </c>
      <c r="B236" s="1053">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2"/>
      <c r="AD236" s="1052"/>
      <c r="AE236" s="1052"/>
      <c r="AF236" s="1052"/>
      <c r="AG236" s="1052"/>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3">
        <v>3</v>
      </c>
      <c r="B237" s="1053">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2"/>
      <c r="AD237" s="1052"/>
      <c r="AE237" s="1052"/>
      <c r="AF237" s="1052"/>
      <c r="AG237" s="1052"/>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3">
        <v>4</v>
      </c>
      <c r="B238" s="1053">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2"/>
      <c r="AD238" s="1052"/>
      <c r="AE238" s="1052"/>
      <c r="AF238" s="1052"/>
      <c r="AG238" s="1052"/>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3">
        <v>5</v>
      </c>
      <c r="B239" s="1053">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2"/>
      <c r="AD239" s="1052"/>
      <c r="AE239" s="1052"/>
      <c r="AF239" s="1052"/>
      <c r="AG239" s="1052"/>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3">
        <v>6</v>
      </c>
      <c r="B240" s="1053">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2"/>
      <c r="AD240" s="1052"/>
      <c r="AE240" s="1052"/>
      <c r="AF240" s="1052"/>
      <c r="AG240" s="1052"/>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3">
        <v>7</v>
      </c>
      <c r="B241" s="1053">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2"/>
      <c r="AD241" s="1052"/>
      <c r="AE241" s="1052"/>
      <c r="AF241" s="1052"/>
      <c r="AG241" s="1052"/>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3">
        <v>8</v>
      </c>
      <c r="B242" s="1053">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2"/>
      <c r="AD242" s="1052"/>
      <c r="AE242" s="1052"/>
      <c r="AF242" s="1052"/>
      <c r="AG242" s="1052"/>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3">
        <v>9</v>
      </c>
      <c r="B243" s="1053">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2"/>
      <c r="AD243" s="1052"/>
      <c r="AE243" s="1052"/>
      <c r="AF243" s="1052"/>
      <c r="AG243" s="1052"/>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3">
        <v>10</v>
      </c>
      <c r="B244" s="1053">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2"/>
      <c r="AD244" s="1052"/>
      <c r="AE244" s="1052"/>
      <c r="AF244" s="1052"/>
      <c r="AG244" s="1052"/>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3">
        <v>11</v>
      </c>
      <c r="B245" s="1053">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2"/>
      <c r="AD245" s="1052"/>
      <c r="AE245" s="1052"/>
      <c r="AF245" s="1052"/>
      <c r="AG245" s="1052"/>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3">
        <v>12</v>
      </c>
      <c r="B246" s="1053">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2"/>
      <c r="AD246" s="1052"/>
      <c r="AE246" s="1052"/>
      <c r="AF246" s="1052"/>
      <c r="AG246" s="1052"/>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3">
        <v>13</v>
      </c>
      <c r="B247" s="1053">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2"/>
      <c r="AD247" s="1052"/>
      <c r="AE247" s="1052"/>
      <c r="AF247" s="1052"/>
      <c r="AG247" s="1052"/>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3">
        <v>14</v>
      </c>
      <c r="B248" s="1053">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2"/>
      <c r="AD248" s="1052"/>
      <c r="AE248" s="1052"/>
      <c r="AF248" s="1052"/>
      <c r="AG248" s="1052"/>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3">
        <v>15</v>
      </c>
      <c r="B249" s="1053">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2"/>
      <c r="AD249" s="1052"/>
      <c r="AE249" s="1052"/>
      <c r="AF249" s="1052"/>
      <c r="AG249" s="1052"/>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3">
        <v>16</v>
      </c>
      <c r="B250" s="1053">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2"/>
      <c r="AD250" s="1052"/>
      <c r="AE250" s="1052"/>
      <c r="AF250" s="1052"/>
      <c r="AG250" s="1052"/>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3">
        <v>17</v>
      </c>
      <c r="B251" s="1053">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2"/>
      <c r="AD251" s="1052"/>
      <c r="AE251" s="1052"/>
      <c r="AF251" s="1052"/>
      <c r="AG251" s="1052"/>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3">
        <v>18</v>
      </c>
      <c r="B252" s="1053">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2"/>
      <c r="AD252" s="1052"/>
      <c r="AE252" s="1052"/>
      <c r="AF252" s="1052"/>
      <c r="AG252" s="1052"/>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3">
        <v>19</v>
      </c>
      <c r="B253" s="1053">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2"/>
      <c r="AD253" s="1052"/>
      <c r="AE253" s="1052"/>
      <c r="AF253" s="1052"/>
      <c r="AG253" s="1052"/>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3">
        <v>20</v>
      </c>
      <c r="B254" s="1053">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2"/>
      <c r="AD254" s="1052"/>
      <c r="AE254" s="1052"/>
      <c r="AF254" s="1052"/>
      <c r="AG254" s="1052"/>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3">
        <v>21</v>
      </c>
      <c r="B255" s="1053">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2"/>
      <c r="AD255" s="1052"/>
      <c r="AE255" s="1052"/>
      <c r="AF255" s="1052"/>
      <c r="AG255" s="1052"/>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3">
        <v>22</v>
      </c>
      <c r="B256" s="1053">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2"/>
      <c r="AD256" s="1052"/>
      <c r="AE256" s="1052"/>
      <c r="AF256" s="1052"/>
      <c r="AG256" s="1052"/>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3">
        <v>23</v>
      </c>
      <c r="B257" s="1053">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2"/>
      <c r="AD257" s="1052"/>
      <c r="AE257" s="1052"/>
      <c r="AF257" s="1052"/>
      <c r="AG257" s="1052"/>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3">
        <v>24</v>
      </c>
      <c r="B258" s="1053">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2"/>
      <c r="AD258" s="1052"/>
      <c r="AE258" s="1052"/>
      <c r="AF258" s="1052"/>
      <c r="AG258" s="1052"/>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3">
        <v>25</v>
      </c>
      <c r="B259" s="1053">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2"/>
      <c r="AD259" s="1052"/>
      <c r="AE259" s="1052"/>
      <c r="AF259" s="1052"/>
      <c r="AG259" s="1052"/>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3">
        <v>26</v>
      </c>
      <c r="B260" s="1053">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2"/>
      <c r="AD260" s="1052"/>
      <c r="AE260" s="1052"/>
      <c r="AF260" s="1052"/>
      <c r="AG260" s="1052"/>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3">
        <v>27</v>
      </c>
      <c r="B261" s="1053">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2"/>
      <c r="AD261" s="1052"/>
      <c r="AE261" s="1052"/>
      <c r="AF261" s="1052"/>
      <c r="AG261" s="1052"/>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3">
        <v>28</v>
      </c>
      <c r="B262" s="1053">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2"/>
      <c r="AD262" s="1052"/>
      <c r="AE262" s="1052"/>
      <c r="AF262" s="1052"/>
      <c r="AG262" s="1052"/>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3">
        <v>29</v>
      </c>
      <c r="B263" s="1053">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2"/>
      <c r="AD263" s="1052"/>
      <c r="AE263" s="1052"/>
      <c r="AF263" s="1052"/>
      <c r="AG263" s="1052"/>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3">
        <v>30</v>
      </c>
      <c r="B264" s="1053">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2"/>
      <c r="AD264" s="1052"/>
      <c r="AE264" s="1052"/>
      <c r="AF264" s="1052"/>
      <c r="AG264" s="1052"/>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3">
        <v>1</v>
      </c>
      <c r="B268" s="1053">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2"/>
      <c r="AD268" s="1052"/>
      <c r="AE268" s="1052"/>
      <c r="AF268" s="1052"/>
      <c r="AG268" s="1052"/>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3">
        <v>2</v>
      </c>
      <c r="B269" s="1053">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2"/>
      <c r="AD269" s="1052"/>
      <c r="AE269" s="1052"/>
      <c r="AF269" s="1052"/>
      <c r="AG269" s="1052"/>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3">
        <v>3</v>
      </c>
      <c r="B270" s="1053">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2"/>
      <c r="AD270" s="1052"/>
      <c r="AE270" s="1052"/>
      <c r="AF270" s="1052"/>
      <c r="AG270" s="1052"/>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3">
        <v>4</v>
      </c>
      <c r="B271" s="1053">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2"/>
      <c r="AD271" s="1052"/>
      <c r="AE271" s="1052"/>
      <c r="AF271" s="1052"/>
      <c r="AG271" s="1052"/>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3">
        <v>5</v>
      </c>
      <c r="B272" s="1053">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2"/>
      <c r="AD272" s="1052"/>
      <c r="AE272" s="1052"/>
      <c r="AF272" s="1052"/>
      <c r="AG272" s="1052"/>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3">
        <v>6</v>
      </c>
      <c r="B273" s="1053">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2"/>
      <c r="AD273" s="1052"/>
      <c r="AE273" s="1052"/>
      <c r="AF273" s="1052"/>
      <c r="AG273" s="1052"/>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3">
        <v>7</v>
      </c>
      <c r="B274" s="1053">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2"/>
      <c r="AD274" s="1052"/>
      <c r="AE274" s="1052"/>
      <c r="AF274" s="1052"/>
      <c r="AG274" s="1052"/>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3">
        <v>8</v>
      </c>
      <c r="B275" s="1053">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2"/>
      <c r="AD275" s="1052"/>
      <c r="AE275" s="1052"/>
      <c r="AF275" s="1052"/>
      <c r="AG275" s="1052"/>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3">
        <v>9</v>
      </c>
      <c r="B276" s="1053">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2"/>
      <c r="AD276" s="1052"/>
      <c r="AE276" s="1052"/>
      <c r="AF276" s="1052"/>
      <c r="AG276" s="1052"/>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3">
        <v>10</v>
      </c>
      <c r="B277" s="1053">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2"/>
      <c r="AD277" s="1052"/>
      <c r="AE277" s="1052"/>
      <c r="AF277" s="1052"/>
      <c r="AG277" s="1052"/>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3">
        <v>11</v>
      </c>
      <c r="B278" s="1053">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2"/>
      <c r="AD278" s="1052"/>
      <c r="AE278" s="1052"/>
      <c r="AF278" s="1052"/>
      <c r="AG278" s="1052"/>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3">
        <v>12</v>
      </c>
      <c r="B279" s="1053">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2"/>
      <c r="AD279" s="1052"/>
      <c r="AE279" s="1052"/>
      <c r="AF279" s="1052"/>
      <c r="AG279" s="1052"/>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3">
        <v>13</v>
      </c>
      <c r="B280" s="1053">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2"/>
      <c r="AD280" s="1052"/>
      <c r="AE280" s="1052"/>
      <c r="AF280" s="1052"/>
      <c r="AG280" s="1052"/>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3">
        <v>14</v>
      </c>
      <c r="B281" s="1053">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2"/>
      <c r="AD281" s="1052"/>
      <c r="AE281" s="1052"/>
      <c r="AF281" s="1052"/>
      <c r="AG281" s="1052"/>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3">
        <v>15</v>
      </c>
      <c r="B282" s="1053">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2"/>
      <c r="AD282" s="1052"/>
      <c r="AE282" s="1052"/>
      <c r="AF282" s="1052"/>
      <c r="AG282" s="1052"/>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3">
        <v>16</v>
      </c>
      <c r="B283" s="1053">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2"/>
      <c r="AD283" s="1052"/>
      <c r="AE283" s="1052"/>
      <c r="AF283" s="1052"/>
      <c r="AG283" s="1052"/>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3">
        <v>17</v>
      </c>
      <c r="B284" s="1053">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2"/>
      <c r="AD284" s="1052"/>
      <c r="AE284" s="1052"/>
      <c r="AF284" s="1052"/>
      <c r="AG284" s="1052"/>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3">
        <v>18</v>
      </c>
      <c r="B285" s="1053">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2"/>
      <c r="AD285" s="1052"/>
      <c r="AE285" s="1052"/>
      <c r="AF285" s="1052"/>
      <c r="AG285" s="1052"/>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3">
        <v>19</v>
      </c>
      <c r="B286" s="1053">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2"/>
      <c r="AD286" s="1052"/>
      <c r="AE286" s="1052"/>
      <c r="AF286" s="1052"/>
      <c r="AG286" s="1052"/>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3">
        <v>20</v>
      </c>
      <c r="B287" s="1053">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2"/>
      <c r="AD287" s="1052"/>
      <c r="AE287" s="1052"/>
      <c r="AF287" s="1052"/>
      <c r="AG287" s="1052"/>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3">
        <v>21</v>
      </c>
      <c r="B288" s="1053">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2"/>
      <c r="AD288" s="1052"/>
      <c r="AE288" s="1052"/>
      <c r="AF288" s="1052"/>
      <c r="AG288" s="1052"/>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3">
        <v>22</v>
      </c>
      <c r="B289" s="1053">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2"/>
      <c r="AD289" s="1052"/>
      <c r="AE289" s="1052"/>
      <c r="AF289" s="1052"/>
      <c r="AG289" s="1052"/>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3">
        <v>23</v>
      </c>
      <c r="B290" s="1053">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2"/>
      <c r="AD290" s="1052"/>
      <c r="AE290" s="1052"/>
      <c r="AF290" s="1052"/>
      <c r="AG290" s="1052"/>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3">
        <v>24</v>
      </c>
      <c r="B291" s="1053">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2"/>
      <c r="AD291" s="1052"/>
      <c r="AE291" s="1052"/>
      <c r="AF291" s="1052"/>
      <c r="AG291" s="1052"/>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3">
        <v>25</v>
      </c>
      <c r="B292" s="1053">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2"/>
      <c r="AD292" s="1052"/>
      <c r="AE292" s="1052"/>
      <c r="AF292" s="1052"/>
      <c r="AG292" s="1052"/>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3">
        <v>26</v>
      </c>
      <c r="B293" s="1053">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2"/>
      <c r="AD293" s="1052"/>
      <c r="AE293" s="1052"/>
      <c r="AF293" s="1052"/>
      <c r="AG293" s="1052"/>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3">
        <v>27</v>
      </c>
      <c r="B294" s="1053">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2"/>
      <c r="AD294" s="1052"/>
      <c r="AE294" s="1052"/>
      <c r="AF294" s="1052"/>
      <c r="AG294" s="1052"/>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3">
        <v>28</v>
      </c>
      <c r="B295" s="1053">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2"/>
      <c r="AD295" s="1052"/>
      <c r="AE295" s="1052"/>
      <c r="AF295" s="1052"/>
      <c r="AG295" s="1052"/>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3">
        <v>29</v>
      </c>
      <c r="B296" s="1053">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2"/>
      <c r="AD296" s="1052"/>
      <c r="AE296" s="1052"/>
      <c r="AF296" s="1052"/>
      <c r="AG296" s="1052"/>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3">
        <v>30</v>
      </c>
      <c r="B297" s="1053">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2"/>
      <c r="AD297" s="1052"/>
      <c r="AE297" s="1052"/>
      <c r="AF297" s="1052"/>
      <c r="AG297" s="1052"/>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3">
        <v>1</v>
      </c>
      <c r="B301" s="1053">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2"/>
      <c r="AD301" s="1052"/>
      <c r="AE301" s="1052"/>
      <c r="AF301" s="1052"/>
      <c r="AG301" s="1052"/>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3">
        <v>2</v>
      </c>
      <c r="B302" s="1053">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2"/>
      <c r="AD302" s="1052"/>
      <c r="AE302" s="1052"/>
      <c r="AF302" s="1052"/>
      <c r="AG302" s="1052"/>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3">
        <v>3</v>
      </c>
      <c r="B303" s="1053">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2"/>
      <c r="AD303" s="1052"/>
      <c r="AE303" s="1052"/>
      <c r="AF303" s="1052"/>
      <c r="AG303" s="1052"/>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3">
        <v>4</v>
      </c>
      <c r="B304" s="1053">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2"/>
      <c r="AD304" s="1052"/>
      <c r="AE304" s="1052"/>
      <c r="AF304" s="1052"/>
      <c r="AG304" s="1052"/>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3">
        <v>5</v>
      </c>
      <c r="B305" s="1053">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2"/>
      <c r="AD305" s="1052"/>
      <c r="AE305" s="1052"/>
      <c r="AF305" s="1052"/>
      <c r="AG305" s="1052"/>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3">
        <v>6</v>
      </c>
      <c r="B306" s="1053">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2"/>
      <c r="AD306" s="1052"/>
      <c r="AE306" s="1052"/>
      <c r="AF306" s="1052"/>
      <c r="AG306" s="1052"/>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3">
        <v>7</v>
      </c>
      <c r="B307" s="1053">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2"/>
      <c r="AD307" s="1052"/>
      <c r="AE307" s="1052"/>
      <c r="AF307" s="1052"/>
      <c r="AG307" s="1052"/>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3">
        <v>8</v>
      </c>
      <c r="B308" s="1053">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2"/>
      <c r="AD308" s="1052"/>
      <c r="AE308" s="1052"/>
      <c r="AF308" s="1052"/>
      <c r="AG308" s="1052"/>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3">
        <v>9</v>
      </c>
      <c r="B309" s="1053">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2"/>
      <c r="AD309" s="1052"/>
      <c r="AE309" s="1052"/>
      <c r="AF309" s="1052"/>
      <c r="AG309" s="1052"/>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3">
        <v>10</v>
      </c>
      <c r="B310" s="1053">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2"/>
      <c r="AD310" s="1052"/>
      <c r="AE310" s="1052"/>
      <c r="AF310" s="1052"/>
      <c r="AG310" s="1052"/>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3">
        <v>11</v>
      </c>
      <c r="B311" s="1053">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2"/>
      <c r="AD311" s="1052"/>
      <c r="AE311" s="1052"/>
      <c r="AF311" s="1052"/>
      <c r="AG311" s="1052"/>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3">
        <v>12</v>
      </c>
      <c r="B312" s="1053">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2"/>
      <c r="AD312" s="1052"/>
      <c r="AE312" s="1052"/>
      <c r="AF312" s="1052"/>
      <c r="AG312" s="1052"/>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3">
        <v>13</v>
      </c>
      <c r="B313" s="1053">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2"/>
      <c r="AD313" s="1052"/>
      <c r="AE313" s="1052"/>
      <c r="AF313" s="1052"/>
      <c r="AG313" s="1052"/>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3">
        <v>14</v>
      </c>
      <c r="B314" s="1053">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2"/>
      <c r="AD314" s="1052"/>
      <c r="AE314" s="1052"/>
      <c r="AF314" s="1052"/>
      <c r="AG314" s="1052"/>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3">
        <v>15</v>
      </c>
      <c r="B315" s="1053">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2"/>
      <c r="AD315" s="1052"/>
      <c r="AE315" s="1052"/>
      <c r="AF315" s="1052"/>
      <c r="AG315" s="1052"/>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3">
        <v>16</v>
      </c>
      <c r="B316" s="1053">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2"/>
      <c r="AD316" s="1052"/>
      <c r="AE316" s="1052"/>
      <c r="AF316" s="1052"/>
      <c r="AG316" s="1052"/>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3">
        <v>17</v>
      </c>
      <c r="B317" s="1053">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2"/>
      <c r="AD317" s="1052"/>
      <c r="AE317" s="1052"/>
      <c r="AF317" s="1052"/>
      <c r="AG317" s="1052"/>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3">
        <v>18</v>
      </c>
      <c r="B318" s="1053">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2"/>
      <c r="AD318" s="1052"/>
      <c r="AE318" s="1052"/>
      <c r="AF318" s="1052"/>
      <c r="AG318" s="1052"/>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3">
        <v>19</v>
      </c>
      <c r="B319" s="1053">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2"/>
      <c r="AD319" s="1052"/>
      <c r="AE319" s="1052"/>
      <c r="AF319" s="1052"/>
      <c r="AG319" s="1052"/>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3">
        <v>20</v>
      </c>
      <c r="B320" s="1053">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2"/>
      <c r="AD320" s="1052"/>
      <c r="AE320" s="1052"/>
      <c r="AF320" s="1052"/>
      <c r="AG320" s="1052"/>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3">
        <v>21</v>
      </c>
      <c r="B321" s="1053">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2"/>
      <c r="AD321" s="1052"/>
      <c r="AE321" s="1052"/>
      <c r="AF321" s="1052"/>
      <c r="AG321" s="1052"/>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3">
        <v>22</v>
      </c>
      <c r="B322" s="1053">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2"/>
      <c r="AD322" s="1052"/>
      <c r="AE322" s="1052"/>
      <c r="AF322" s="1052"/>
      <c r="AG322" s="1052"/>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3">
        <v>23</v>
      </c>
      <c r="B323" s="1053">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2"/>
      <c r="AD323" s="1052"/>
      <c r="AE323" s="1052"/>
      <c r="AF323" s="1052"/>
      <c r="AG323" s="1052"/>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3">
        <v>24</v>
      </c>
      <c r="B324" s="1053">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2"/>
      <c r="AD324" s="1052"/>
      <c r="AE324" s="1052"/>
      <c r="AF324" s="1052"/>
      <c r="AG324" s="1052"/>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3">
        <v>25</v>
      </c>
      <c r="B325" s="1053">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2"/>
      <c r="AD325" s="1052"/>
      <c r="AE325" s="1052"/>
      <c r="AF325" s="1052"/>
      <c r="AG325" s="1052"/>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3">
        <v>26</v>
      </c>
      <c r="B326" s="1053">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2"/>
      <c r="AD326" s="1052"/>
      <c r="AE326" s="1052"/>
      <c r="AF326" s="1052"/>
      <c r="AG326" s="1052"/>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3">
        <v>27</v>
      </c>
      <c r="B327" s="1053">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2"/>
      <c r="AD327" s="1052"/>
      <c r="AE327" s="1052"/>
      <c r="AF327" s="1052"/>
      <c r="AG327" s="1052"/>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3">
        <v>28</v>
      </c>
      <c r="B328" s="1053">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2"/>
      <c r="AD328" s="1052"/>
      <c r="AE328" s="1052"/>
      <c r="AF328" s="1052"/>
      <c r="AG328" s="1052"/>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3">
        <v>29</v>
      </c>
      <c r="B329" s="1053">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2"/>
      <c r="AD329" s="1052"/>
      <c r="AE329" s="1052"/>
      <c r="AF329" s="1052"/>
      <c r="AG329" s="1052"/>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3">
        <v>30</v>
      </c>
      <c r="B330" s="1053">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2"/>
      <c r="AD330" s="1052"/>
      <c r="AE330" s="1052"/>
      <c r="AF330" s="1052"/>
      <c r="AG330" s="1052"/>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3">
        <v>1</v>
      </c>
      <c r="B334" s="1053">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2"/>
      <c r="AD334" s="1052"/>
      <c r="AE334" s="1052"/>
      <c r="AF334" s="1052"/>
      <c r="AG334" s="1052"/>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3">
        <v>2</v>
      </c>
      <c r="B335" s="1053">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2"/>
      <c r="AD335" s="1052"/>
      <c r="AE335" s="1052"/>
      <c r="AF335" s="1052"/>
      <c r="AG335" s="1052"/>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3">
        <v>3</v>
      </c>
      <c r="B336" s="1053">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2"/>
      <c r="AD336" s="1052"/>
      <c r="AE336" s="1052"/>
      <c r="AF336" s="1052"/>
      <c r="AG336" s="1052"/>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3">
        <v>4</v>
      </c>
      <c r="B337" s="1053">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2"/>
      <c r="AD337" s="1052"/>
      <c r="AE337" s="1052"/>
      <c r="AF337" s="1052"/>
      <c r="AG337" s="1052"/>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3">
        <v>5</v>
      </c>
      <c r="B338" s="1053">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2"/>
      <c r="AD338" s="1052"/>
      <c r="AE338" s="1052"/>
      <c r="AF338" s="1052"/>
      <c r="AG338" s="1052"/>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3">
        <v>6</v>
      </c>
      <c r="B339" s="1053">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2"/>
      <c r="AD339" s="1052"/>
      <c r="AE339" s="1052"/>
      <c r="AF339" s="1052"/>
      <c r="AG339" s="1052"/>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3">
        <v>7</v>
      </c>
      <c r="B340" s="1053">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2"/>
      <c r="AD340" s="1052"/>
      <c r="AE340" s="1052"/>
      <c r="AF340" s="1052"/>
      <c r="AG340" s="1052"/>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3">
        <v>8</v>
      </c>
      <c r="B341" s="1053">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2"/>
      <c r="AD341" s="1052"/>
      <c r="AE341" s="1052"/>
      <c r="AF341" s="1052"/>
      <c r="AG341" s="1052"/>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3">
        <v>9</v>
      </c>
      <c r="B342" s="1053">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2"/>
      <c r="AD342" s="1052"/>
      <c r="AE342" s="1052"/>
      <c r="AF342" s="1052"/>
      <c r="AG342" s="1052"/>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3">
        <v>10</v>
      </c>
      <c r="B343" s="1053">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2"/>
      <c r="AD343" s="1052"/>
      <c r="AE343" s="1052"/>
      <c r="AF343" s="1052"/>
      <c r="AG343" s="1052"/>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3">
        <v>11</v>
      </c>
      <c r="B344" s="1053">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2"/>
      <c r="AD344" s="1052"/>
      <c r="AE344" s="1052"/>
      <c r="AF344" s="1052"/>
      <c r="AG344" s="1052"/>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3">
        <v>12</v>
      </c>
      <c r="B345" s="1053">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2"/>
      <c r="AD345" s="1052"/>
      <c r="AE345" s="1052"/>
      <c r="AF345" s="1052"/>
      <c r="AG345" s="1052"/>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3">
        <v>13</v>
      </c>
      <c r="B346" s="1053">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2"/>
      <c r="AD346" s="1052"/>
      <c r="AE346" s="1052"/>
      <c r="AF346" s="1052"/>
      <c r="AG346" s="1052"/>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3">
        <v>14</v>
      </c>
      <c r="B347" s="1053">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2"/>
      <c r="AD347" s="1052"/>
      <c r="AE347" s="1052"/>
      <c r="AF347" s="1052"/>
      <c r="AG347" s="1052"/>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3">
        <v>15</v>
      </c>
      <c r="B348" s="1053">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2"/>
      <c r="AD348" s="1052"/>
      <c r="AE348" s="1052"/>
      <c r="AF348" s="1052"/>
      <c r="AG348" s="1052"/>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3">
        <v>16</v>
      </c>
      <c r="B349" s="1053">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2"/>
      <c r="AD349" s="1052"/>
      <c r="AE349" s="1052"/>
      <c r="AF349" s="1052"/>
      <c r="AG349" s="1052"/>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3">
        <v>17</v>
      </c>
      <c r="B350" s="1053">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2"/>
      <c r="AD350" s="1052"/>
      <c r="AE350" s="1052"/>
      <c r="AF350" s="1052"/>
      <c r="AG350" s="1052"/>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3">
        <v>18</v>
      </c>
      <c r="B351" s="1053">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2"/>
      <c r="AD351" s="1052"/>
      <c r="AE351" s="1052"/>
      <c r="AF351" s="1052"/>
      <c r="AG351" s="1052"/>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3">
        <v>19</v>
      </c>
      <c r="B352" s="1053">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2"/>
      <c r="AD352" s="1052"/>
      <c r="AE352" s="1052"/>
      <c r="AF352" s="1052"/>
      <c r="AG352" s="1052"/>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3">
        <v>20</v>
      </c>
      <c r="B353" s="1053">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2"/>
      <c r="AD353" s="1052"/>
      <c r="AE353" s="1052"/>
      <c r="AF353" s="1052"/>
      <c r="AG353" s="1052"/>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3">
        <v>21</v>
      </c>
      <c r="B354" s="1053">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2"/>
      <c r="AD354" s="1052"/>
      <c r="AE354" s="1052"/>
      <c r="AF354" s="1052"/>
      <c r="AG354" s="1052"/>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3">
        <v>22</v>
      </c>
      <c r="B355" s="1053">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2"/>
      <c r="AD355" s="1052"/>
      <c r="AE355" s="1052"/>
      <c r="AF355" s="1052"/>
      <c r="AG355" s="1052"/>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3">
        <v>23</v>
      </c>
      <c r="B356" s="1053">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2"/>
      <c r="AD356" s="1052"/>
      <c r="AE356" s="1052"/>
      <c r="AF356" s="1052"/>
      <c r="AG356" s="1052"/>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3">
        <v>24</v>
      </c>
      <c r="B357" s="1053">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2"/>
      <c r="AD357" s="1052"/>
      <c r="AE357" s="1052"/>
      <c r="AF357" s="1052"/>
      <c r="AG357" s="1052"/>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3">
        <v>25</v>
      </c>
      <c r="B358" s="1053">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2"/>
      <c r="AD358" s="1052"/>
      <c r="AE358" s="1052"/>
      <c r="AF358" s="1052"/>
      <c r="AG358" s="1052"/>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3">
        <v>26</v>
      </c>
      <c r="B359" s="1053">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2"/>
      <c r="AD359" s="1052"/>
      <c r="AE359" s="1052"/>
      <c r="AF359" s="1052"/>
      <c r="AG359" s="1052"/>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3">
        <v>27</v>
      </c>
      <c r="B360" s="1053">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2"/>
      <c r="AD360" s="1052"/>
      <c r="AE360" s="1052"/>
      <c r="AF360" s="1052"/>
      <c r="AG360" s="1052"/>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3">
        <v>28</v>
      </c>
      <c r="B361" s="1053">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2"/>
      <c r="AD361" s="1052"/>
      <c r="AE361" s="1052"/>
      <c r="AF361" s="1052"/>
      <c r="AG361" s="1052"/>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3">
        <v>29</v>
      </c>
      <c r="B362" s="1053">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2"/>
      <c r="AD362" s="1052"/>
      <c r="AE362" s="1052"/>
      <c r="AF362" s="1052"/>
      <c r="AG362" s="1052"/>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3">
        <v>30</v>
      </c>
      <c r="B363" s="1053">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2"/>
      <c r="AD363" s="1052"/>
      <c r="AE363" s="1052"/>
      <c r="AF363" s="1052"/>
      <c r="AG363" s="1052"/>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3">
        <v>1</v>
      </c>
      <c r="B367" s="1053">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2"/>
      <c r="AD367" s="1052"/>
      <c r="AE367" s="1052"/>
      <c r="AF367" s="1052"/>
      <c r="AG367" s="1052"/>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3">
        <v>2</v>
      </c>
      <c r="B368" s="1053">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2"/>
      <c r="AD368" s="1052"/>
      <c r="AE368" s="1052"/>
      <c r="AF368" s="1052"/>
      <c r="AG368" s="1052"/>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3">
        <v>3</v>
      </c>
      <c r="B369" s="1053">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2"/>
      <c r="AD369" s="1052"/>
      <c r="AE369" s="1052"/>
      <c r="AF369" s="1052"/>
      <c r="AG369" s="1052"/>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3">
        <v>4</v>
      </c>
      <c r="B370" s="1053">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2"/>
      <c r="AD370" s="1052"/>
      <c r="AE370" s="1052"/>
      <c r="AF370" s="1052"/>
      <c r="AG370" s="1052"/>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3">
        <v>5</v>
      </c>
      <c r="B371" s="1053">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2"/>
      <c r="AD371" s="1052"/>
      <c r="AE371" s="1052"/>
      <c r="AF371" s="1052"/>
      <c r="AG371" s="1052"/>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3">
        <v>6</v>
      </c>
      <c r="B372" s="1053">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2"/>
      <c r="AD372" s="1052"/>
      <c r="AE372" s="1052"/>
      <c r="AF372" s="1052"/>
      <c r="AG372" s="1052"/>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3">
        <v>7</v>
      </c>
      <c r="B373" s="1053">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2"/>
      <c r="AD373" s="1052"/>
      <c r="AE373" s="1052"/>
      <c r="AF373" s="1052"/>
      <c r="AG373" s="1052"/>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3">
        <v>8</v>
      </c>
      <c r="B374" s="1053">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2"/>
      <c r="AD374" s="1052"/>
      <c r="AE374" s="1052"/>
      <c r="AF374" s="1052"/>
      <c r="AG374" s="1052"/>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3">
        <v>9</v>
      </c>
      <c r="B375" s="1053">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2"/>
      <c r="AD375" s="1052"/>
      <c r="AE375" s="1052"/>
      <c r="AF375" s="1052"/>
      <c r="AG375" s="1052"/>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3">
        <v>10</v>
      </c>
      <c r="B376" s="1053">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2"/>
      <c r="AD376" s="1052"/>
      <c r="AE376" s="1052"/>
      <c r="AF376" s="1052"/>
      <c r="AG376" s="1052"/>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3">
        <v>11</v>
      </c>
      <c r="B377" s="1053">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2"/>
      <c r="AD377" s="1052"/>
      <c r="AE377" s="1052"/>
      <c r="AF377" s="1052"/>
      <c r="AG377" s="1052"/>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3">
        <v>12</v>
      </c>
      <c r="B378" s="1053">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2"/>
      <c r="AD378" s="1052"/>
      <c r="AE378" s="1052"/>
      <c r="AF378" s="1052"/>
      <c r="AG378" s="1052"/>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3">
        <v>13</v>
      </c>
      <c r="B379" s="1053">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2"/>
      <c r="AD379" s="1052"/>
      <c r="AE379" s="1052"/>
      <c r="AF379" s="1052"/>
      <c r="AG379" s="1052"/>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3">
        <v>14</v>
      </c>
      <c r="B380" s="1053">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2"/>
      <c r="AD380" s="1052"/>
      <c r="AE380" s="1052"/>
      <c r="AF380" s="1052"/>
      <c r="AG380" s="1052"/>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3">
        <v>15</v>
      </c>
      <c r="B381" s="1053">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2"/>
      <c r="AD381" s="1052"/>
      <c r="AE381" s="1052"/>
      <c r="AF381" s="1052"/>
      <c r="AG381" s="1052"/>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3">
        <v>16</v>
      </c>
      <c r="B382" s="1053">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2"/>
      <c r="AD382" s="1052"/>
      <c r="AE382" s="1052"/>
      <c r="AF382" s="1052"/>
      <c r="AG382" s="1052"/>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3">
        <v>17</v>
      </c>
      <c r="B383" s="1053">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2"/>
      <c r="AD383" s="1052"/>
      <c r="AE383" s="1052"/>
      <c r="AF383" s="1052"/>
      <c r="AG383" s="1052"/>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3">
        <v>18</v>
      </c>
      <c r="B384" s="1053">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2"/>
      <c r="AD384" s="1052"/>
      <c r="AE384" s="1052"/>
      <c r="AF384" s="1052"/>
      <c r="AG384" s="1052"/>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3">
        <v>19</v>
      </c>
      <c r="B385" s="1053">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2"/>
      <c r="AD385" s="1052"/>
      <c r="AE385" s="1052"/>
      <c r="AF385" s="1052"/>
      <c r="AG385" s="1052"/>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3">
        <v>20</v>
      </c>
      <c r="B386" s="1053">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2"/>
      <c r="AD386" s="1052"/>
      <c r="AE386" s="1052"/>
      <c r="AF386" s="1052"/>
      <c r="AG386" s="1052"/>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3">
        <v>21</v>
      </c>
      <c r="B387" s="1053">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2"/>
      <c r="AD387" s="1052"/>
      <c r="AE387" s="1052"/>
      <c r="AF387" s="1052"/>
      <c r="AG387" s="1052"/>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3">
        <v>22</v>
      </c>
      <c r="B388" s="1053">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2"/>
      <c r="AD388" s="1052"/>
      <c r="AE388" s="1052"/>
      <c r="AF388" s="1052"/>
      <c r="AG388" s="1052"/>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3">
        <v>23</v>
      </c>
      <c r="B389" s="1053">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2"/>
      <c r="AD389" s="1052"/>
      <c r="AE389" s="1052"/>
      <c r="AF389" s="1052"/>
      <c r="AG389" s="1052"/>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3">
        <v>24</v>
      </c>
      <c r="B390" s="1053">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2"/>
      <c r="AD390" s="1052"/>
      <c r="AE390" s="1052"/>
      <c r="AF390" s="1052"/>
      <c r="AG390" s="1052"/>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3">
        <v>25</v>
      </c>
      <c r="B391" s="1053">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2"/>
      <c r="AD391" s="1052"/>
      <c r="AE391" s="1052"/>
      <c r="AF391" s="1052"/>
      <c r="AG391" s="1052"/>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3">
        <v>26</v>
      </c>
      <c r="B392" s="1053">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2"/>
      <c r="AD392" s="1052"/>
      <c r="AE392" s="1052"/>
      <c r="AF392" s="1052"/>
      <c r="AG392" s="1052"/>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3">
        <v>27</v>
      </c>
      <c r="B393" s="1053">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2"/>
      <c r="AD393" s="1052"/>
      <c r="AE393" s="1052"/>
      <c r="AF393" s="1052"/>
      <c r="AG393" s="1052"/>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3">
        <v>28</v>
      </c>
      <c r="B394" s="1053">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2"/>
      <c r="AD394" s="1052"/>
      <c r="AE394" s="1052"/>
      <c r="AF394" s="1052"/>
      <c r="AG394" s="1052"/>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3">
        <v>29</v>
      </c>
      <c r="B395" s="1053">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2"/>
      <c r="AD395" s="1052"/>
      <c r="AE395" s="1052"/>
      <c r="AF395" s="1052"/>
      <c r="AG395" s="1052"/>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3">
        <v>30</v>
      </c>
      <c r="B396" s="1053">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2"/>
      <c r="AD396" s="1052"/>
      <c r="AE396" s="1052"/>
      <c r="AF396" s="1052"/>
      <c r="AG396" s="1052"/>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3">
        <v>1</v>
      </c>
      <c r="B400" s="1053">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2"/>
      <c r="AD400" s="1052"/>
      <c r="AE400" s="1052"/>
      <c r="AF400" s="1052"/>
      <c r="AG400" s="1052"/>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3">
        <v>2</v>
      </c>
      <c r="B401" s="1053">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2"/>
      <c r="AD401" s="1052"/>
      <c r="AE401" s="1052"/>
      <c r="AF401" s="1052"/>
      <c r="AG401" s="1052"/>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3">
        <v>3</v>
      </c>
      <c r="B402" s="1053">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2"/>
      <c r="AD402" s="1052"/>
      <c r="AE402" s="1052"/>
      <c r="AF402" s="1052"/>
      <c r="AG402" s="1052"/>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3">
        <v>4</v>
      </c>
      <c r="B403" s="1053">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2"/>
      <c r="AD403" s="1052"/>
      <c r="AE403" s="1052"/>
      <c r="AF403" s="1052"/>
      <c r="AG403" s="1052"/>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3">
        <v>5</v>
      </c>
      <c r="B404" s="1053">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2"/>
      <c r="AD404" s="1052"/>
      <c r="AE404" s="1052"/>
      <c r="AF404" s="1052"/>
      <c r="AG404" s="1052"/>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3">
        <v>6</v>
      </c>
      <c r="B405" s="1053">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2"/>
      <c r="AD405" s="1052"/>
      <c r="AE405" s="1052"/>
      <c r="AF405" s="1052"/>
      <c r="AG405" s="1052"/>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3">
        <v>7</v>
      </c>
      <c r="B406" s="1053">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2"/>
      <c r="AD406" s="1052"/>
      <c r="AE406" s="1052"/>
      <c r="AF406" s="1052"/>
      <c r="AG406" s="1052"/>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3">
        <v>8</v>
      </c>
      <c r="B407" s="1053">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2"/>
      <c r="AD407" s="1052"/>
      <c r="AE407" s="1052"/>
      <c r="AF407" s="1052"/>
      <c r="AG407" s="1052"/>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3">
        <v>9</v>
      </c>
      <c r="B408" s="1053">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2"/>
      <c r="AD408" s="1052"/>
      <c r="AE408" s="1052"/>
      <c r="AF408" s="1052"/>
      <c r="AG408" s="1052"/>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3">
        <v>10</v>
      </c>
      <c r="B409" s="1053">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2"/>
      <c r="AD409" s="1052"/>
      <c r="AE409" s="1052"/>
      <c r="AF409" s="1052"/>
      <c r="AG409" s="1052"/>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3">
        <v>11</v>
      </c>
      <c r="B410" s="1053">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2"/>
      <c r="AD410" s="1052"/>
      <c r="AE410" s="1052"/>
      <c r="AF410" s="1052"/>
      <c r="AG410" s="1052"/>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3">
        <v>12</v>
      </c>
      <c r="B411" s="1053">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2"/>
      <c r="AD411" s="1052"/>
      <c r="AE411" s="1052"/>
      <c r="AF411" s="1052"/>
      <c r="AG411" s="1052"/>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3">
        <v>13</v>
      </c>
      <c r="B412" s="1053">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2"/>
      <c r="AD412" s="1052"/>
      <c r="AE412" s="1052"/>
      <c r="AF412" s="1052"/>
      <c r="AG412" s="1052"/>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3">
        <v>14</v>
      </c>
      <c r="B413" s="1053">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2"/>
      <c r="AD413" s="1052"/>
      <c r="AE413" s="1052"/>
      <c r="AF413" s="1052"/>
      <c r="AG413" s="1052"/>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3">
        <v>15</v>
      </c>
      <c r="B414" s="1053">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2"/>
      <c r="AD414" s="1052"/>
      <c r="AE414" s="1052"/>
      <c r="AF414" s="1052"/>
      <c r="AG414" s="1052"/>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3">
        <v>16</v>
      </c>
      <c r="B415" s="1053">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2"/>
      <c r="AD415" s="1052"/>
      <c r="AE415" s="1052"/>
      <c r="AF415" s="1052"/>
      <c r="AG415" s="1052"/>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3">
        <v>17</v>
      </c>
      <c r="B416" s="1053">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2"/>
      <c r="AD416" s="1052"/>
      <c r="AE416" s="1052"/>
      <c r="AF416" s="1052"/>
      <c r="AG416" s="1052"/>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3">
        <v>18</v>
      </c>
      <c r="B417" s="1053">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2"/>
      <c r="AD417" s="1052"/>
      <c r="AE417" s="1052"/>
      <c r="AF417" s="1052"/>
      <c r="AG417" s="1052"/>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3">
        <v>19</v>
      </c>
      <c r="B418" s="1053">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2"/>
      <c r="AD418" s="1052"/>
      <c r="AE418" s="1052"/>
      <c r="AF418" s="1052"/>
      <c r="AG418" s="1052"/>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3">
        <v>20</v>
      </c>
      <c r="B419" s="1053">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2"/>
      <c r="AD419" s="1052"/>
      <c r="AE419" s="1052"/>
      <c r="AF419" s="1052"/>
      <c r="AG419" s="1052"/>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3">
        <v>21</v>
      </c>
      <c r="B420" s="1053">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2"/>
      <c r="AD420" s="1052"/>
      <c r="AE420" s="1052"/>
      <c r="AF420" s="1052"/>
      <c r="AG420" s="1052"/>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3">
        <v>22</v>
      </c>
      <c r="B421" s="1053">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2"/>
      <c r="AD421" s="1052"/>
      <c r="AE421" s="1052"/>
      <c r="AF421" s="1052"/>
      <c r="AG421" s="1052"/>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3">
        <v>23</v>
      </c>
      <c r="B422" s="1053">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2"/>
      <c r="AD422" s="1052"/>
      <c r="AE422" s="1052"/>
      <c r="AF422" s="1052"/>
      <c r="AG422" s="1052"/>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3">
        <v>24</v>
      </c>
      <c r="B423" s="1053">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2"/>
      <c r="AD423" s="1052"/>
      <c r="AE423" s="1052"/>
      <c r="AF423" s="1052"/>
      <c r="AG423" s="1052"/>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3">
        <v>25</v>
      </c>
      <c r="B424" s="1053">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2"/>
      <c r="AD424" s="1052"/>
      <c r="AE424" s="1052"/>
      <c r="AF424" s="1052"/>
      <c r="AG424" s="1052"/>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3">
        <v>26</v>
      </c>
      <c r="B425" s="1053">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2"/>
      <c r="AD425" s="1052"/>
      <c r="AE425" s="1052"/>
      <c r="AF425" s="1052"/>
      <c r="AG425" s="1052"/>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3">
        <v>27</v>
      </c>
      <c r="B426" s="1053">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2"/>
      <c r="AD426" s="1052"/>
      <c r="AE426" s="1052"/>
      <c r="AF426" s="1052"/>
      <c r="AG426" s="1052"/>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3">
        <v>28</v>
      </c>
      <c r="B427" s="1053">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2"/>
      <c r="AD427" s="1052"/>
      <c r="AE427" s="1052"/>
      <c r="AF427" s="1052"/>
      <c r="AG427" s="1052"/>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3">
        <v>29</v>
      </c>
      <c r="B428" s="1053">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2"/>
      <c r="AD428" s="1052"/>
      <c r="AE428" s="1052"/>
      <c r="AF428" s="1052"/>
      <c r="AG428" s="1052"/>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3">
        <v>30</v>
      </c>
      <c r="B429" s="1053">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2"/>
      <c r="AD429" s="1052"/>
      <c r="AE429" s="1052"/>
      <c r="AF429" s="1052"/>
      <c r="AG429" s="1052"/>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3">
        <v>1</v>
      </c>
      <c r="B433" s="1053">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2"/>
      <c r="AD433" s="1052"/>
      <c r="AE433" s="1052"/>
      <c r="AF433" s="1052"/>
      <c r="AG433" s="1052"/>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3">
        <v>2</v>
      </c>
      <c r="B434" s="1053">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2"/>
      <c r="AD434" s="1052"/>
      <c r="AE434" s="1052"/>
      <c r="AF434" s="1052"/>
      <c r="AG434" s="1052"/>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3">
        <v>3</v>
      </c>
      <c r="B435" s="1053">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2"/>
      <c r="AD435" s="1052"/>
      <c r="AE435" s="1052"/>
      <c r="AF435" s="1052"/>
      <c r="AG435" s="1052"/>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3">
        <v>4</v>
      </c>
      <c r="B436" s="1053">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2"/>
      <c r="AD436" s="1052"/>
      <c r="AE436" s="1052"/>
      <c r="AF436" s="1052"/>
      <c r="AG436" s="1052"/>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3">
        <v>5</v>
      </c>
      <c r="B437" s="1053">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2"/>
      <c r="AD437" s="1052"/>
      <c r="AE437" s="1052"/>
      <c r="AF437" s="1052"/>
      <c r="AG437" s="1052"/>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3">
        <v>6</v>
      </c>
      <c r="B438" s="1053">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2"/>
      <c r="AD438" s="1052"/>
      <c r="AE438" s="1052"/>
      <c r="AF438" s="1052"/>
      <c r="AG438" s="1052"/>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3">
        <v>7</v>
      </c>
      <c r="B439" s="1053">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2"/>
      <c r="AD439" s="1052"/>
      <c r="AE439" s="1052"/>
      <c r="AF439" s="1052"/>
      <c r="AG439" s="1052"/>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3">
        <v>8</v>
      </c>
      <c r="B440" s="1053">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2"/>
      <c r="AD440" s="1052"/>
      <c r="AE440" s="1052"/>
      <c r="AF440" s="1052"/>
      <c r="AG440" s="1052"/>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3">
        <v>9</v>
      </c>
      <c r="B441" s="1053">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2"/>
      <c r="AD441" s="1052"/>
      <c r="AE441" s="1052"/>
      <c r="AF441" s="1052"/>
      <c r="AG441" s="1052"/>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3">
        <v>10</v>
      </c>
      <c r="B442" s="1053">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2"/>
      <c r="AD442" s="1052"/>
      <c r="AE442" s="1052"/>
      <c r="AF442" s="1052"/>
      <c r="AG442" s="1052"/>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3">
        <v>11</v>
      </c>
      <c r="B443" s="1053">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2"/>
      <c r="AD443" s="1052"/>
      <c r="AE443" s="1052"/>
      <c r="AF443" s="1052"/>
      <c r="AG443" s="1052"/>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3">
        <v>12</v>
      </c>
      <c r="B444" s="1053">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2"/>
      <c r="AD444" s="1052"/>
      <c r="AE444" s="1052"/>
      <c r="AF444" s="1052"/>
      <c r="AG444" s="1052"/>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3">
        <v>13</v>
      </c>
      <c r="B445" s="1053">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2"/>
      <c r="AD445" s="1052"/>
      <c r="AE445" s="1052"/>
      <c r="AF445" s="1052"/>
      <c r="AG445" s="1052"/>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3">
        <v>14</v>
      </c>
      <c r="B446" s="1053">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2"/>
      <c r="AD446" s="1052"/>
      <c r="AE446" s="1052"/>
      <c r="AF446" s="1052"/>
      <c r="AG446" s="1052"/>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3">
        <v>15</v>
      </c>
      <c r="B447" s="1053">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2"/>
      <c r="AD447" s="1052"/>
      <c r="AE447" s="1052"/>
      <c r="AF447" s="1052"/>
      <c r="AG447" s="1052"/>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3">
        <v>16</v>
      </c>
      <c r="B448" s="1053">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2"/>
      <c r="AD448" s="1052"/>
      <c r="AE448" s="1052"/>
      <c r="AF448" s="1052"/>
      <c r="AG448" s="1052"/>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3">
        <v>17</v>
      </c>
      <c r="B449" s="1053">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2"/>
      <c r="AD449" s="1052"/>
      <c r="AE449" s="1052"/>
      <c r="AF449" s="1052"/>
      <c r="AG449" s="1052"/>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3">
        <v>18</v>
      </c>
      <c r="B450" s="1053">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2"/>
      <c r="AD450" s="1052"/>
      <c r="AE450" s="1052"/>
      <c r="AF450" s="1052"/>
      <c r="AG450" s="1052"/>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3">
        <v>19</v>
      </c>
      <c r="B451" s="1053">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2"/>
      <c r="AD451" s="1052"/>
      <c r="AE451" s="1052"/>
      <c r="AF451" s="1052"/>
      <c r="AG451" s="1052"/>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3">
        <v>20</v>
      </c>
      <c r="B452" s="1053">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2"/>
      <c r="AD452" s="1052"/>
      <c r="AE452" s="1052"/>
      <c r="AF452" s="1052"/>
      <c r="AG452" s="1052"/>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3">
        <v>21</v>
      </c>
      <c r="B453" s="1053">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2"/>
      <c r="AD453" s="1052"/>
      <c r="AE453" s="1052"/>
      <c r="AF453" s="1052"/>
      <c r="AG453" s="1052"/>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3">
        <v>22</v>
      </c>
      <c r="B454" s="1053">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2"/>
      <c r="AD454" s="1052"/>
      <c r="AE454" s="1052"/>
      <c r="AF454" s="1052"/>
      <c r="AG454" s="1052"/>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3">
        <v>23</v>
      </c>
      <c r="B455" s="1053">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2"/>
      <c r="AD455" s="1052"/>
      <c r="AE455" s="1052"/>
      <c r="AF455" s="1052"/>
      <c r="AG455" s="1052"/>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3">
        <v>24</v>
      </c>
      <c r="B456" s="1053">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2"/>
      <c r="AD456" s="1052"/>
      <c r="AE456" s="1052"/>
      <c r="AF456" s="1052"/>
      <c r="AG456" s="1052"/>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3">
        <v>25</v>
      </c>
      <c r="B457" s="1053">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2"/>
      <c r="AD457" s="1052"/>
      <c r="AE457" s="1052"/>
      <c r="AF457" s="1052"/>
      <c r="AG457" s="1052"/>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3">
        <v>26</v>
      </c>
      <c r="B458" s="1053">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2"/>
      <c r="AD458" s="1052"/>
      <c r="AE458" s="1052"/>
      <c r="AF458" s="1052"/>
      <c r="AG458" s="1052"/>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3">
        <v>27</v>
      </c>
      <c r="B459" s="1053">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2"/>
      <c r="AD459" s="1052"/>
      <c r="AE459" s="1052"/>
      <c r="AF459" s="1052"/>
      <c r="AG459" s="1052"/>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3">
        <v>28</v>
      </c>
      <c r="B460" s="1053">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2"/>
      <c r="AD460" s="1052"/>
      <c r="AE460" s="1052"/>
      <c r="AF460" s="1052"/>
      <c r="AG460" s="1052"/>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3">
        <v>29</v>
      </c>
      <c r="B461" s="1053">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2"/>
      <c r="AD461" s="1052"/>
      <c r="AE461" s="1052"/>
      <c r="AF461" s="1052"/>
      <c r="AG461" s="1052"/>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3">
        <v>30</v>
      </c>
      <c r="B462" s="1053">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2"/>
      <c r="AD462" s="1052"/>
      <c r="AE462" s="1052"/>
      <c r="AF462" s="1052"/>
      <c r="AG462" s="1052"/>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3">
        <v>1</v>
      </c>
      <c r="B466" s="1053">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2"/>
      <c r="AD466" s="1052"/>
      <c r="AE466" s="1052"/>
      <c r="AF466" s="1052"/>
      <c r="AG466" s="1052"/>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3">
        <v>2</v>
      </c>
      <c r="B467" s="1053">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2"/>
      <c r="AD467" s="1052"/>
      <c r="AE467" s="1052"/>
      <c r="AF467" s="1052"/>
      <c r="AG467" s="1052"/>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3">
        <v>3</v>
      </c>
      <c r="B468" s="1053">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2"/>
      <c r="AD468" s="1052"/>
      <c r="AE468" s="1052"/>
      <c r="AF468" s="1052"/>
      <c r="AG468" s="1052"/>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3">
        <v>4</v>
      </c>
      <c r="B469" s="1053">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2"/>
      <c r="AD469" s="1052"/>
      <c r="AE469" s="1052"/>
      <c r="AF469" s="1052"/>
      <c r="AG469" s="1052"/>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3">
        <v>5</v>
      </c>
      <c r="B470" s="1053">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2"/>
      <c r="AD470" s="1052"/>
      <c r="AE470" s="1052"/>
      <c r="AF470" s="1052"/>
      <c r="AG470" s="1052"/>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3">
        <v>6</v>
      </c>
      <c r="B471" s="1053">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2"/>
      <c r="AD471" s="1052"/>
      <c r="AE471" s="1052"/>
      <c r="AF471" s="1052"/>
      <c r="AG471" s="1052"/>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3">
        <v>7</v>
      </c>
      <c r="B472" s="1053">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2"/>
      <c r="AD472" s="1052"/>
      <c r="AE472" s="1052"/>
      <c r="AF472" s="1052"/>
      <c r="AG472" s="1052"/>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3">
        <v>8</v>
      </c>
      <c r="B473" s="1053">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2"/>
      <c r="AD473" s="1052"/>
      <c r="AE473" s="1052"/>
      <c r="AF473" s="1052"/>
      <c r="AG473" s="1052"/>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3">
        <v>9</v>
      </c>
      <c r="B474" s="1053">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2"/>
      <c r="AD474" s="1052"/>
      <c r="AE474" s="1052"/>
      <c r="AF474" s="1052"/>
      <c r="AG474" s="1052"/>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3">
        <v>10</v>
      </c>
      <c r="B475" s="1053">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2"/>
      <c r="AD475" s="1052"/>
      <c r="AE475" s="1052"/>
      <c r="AF475" s="1052"/>
      <c r="AG475" s="1052"/>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3">
        <v>11</v>
      </c>
      <c r="B476" s="1053">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2"/>
      <c r="AD476" s="1052"/>
      <c r="AE476" s="1052"/>
      <c r="AF476" s="1052"/>
      <c r="AG476" s="1052"/>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3">
        <v>12</v>
      </c>
      <c r="B477" s="1053">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2"/>
      <c r="AD477" s="1052"/>
      <c r="AE477" s="1052"/>
      <c r="AF477" s="1052"/>
      <c r="AG477" s="1052"/>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3">
        <v>13</v>
      </c>
      <c r="B478" s="1053">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2"/>
      <c r="AD478" s="1052"/>
      <c r="AE478" s="1052"/>
      <c r="AF478" s="1052"/>
      <c r="AG478" s="1052"/>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3">
        <v>14</v>
      </c>
      <c r="B479" s="1053">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2"/>
      <c r="AD479" s="1052"/>
      <c r="AE479" s="1052"/>
      <c r="AF479" s="1052"/>
      <c r="AG479" s="1052"/>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3">
        <v>15</v>
      </c>
      <c r="B480" s="1053">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2"/>
      <c r="AD480" s="1052"/>
      <c r="AE480" s="1052"/>
      <c r="AF480" s="1052"/>
      <c r="AG480" s="1052"/>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3">
        <v>16</v>
      </c>
      <c r="B481" s="1053">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2"/>
      <c r="AD481" s="1052"/>
      <c r="AE481" s="1052"/>
      <c r="AF481" s="1052"/>
      <c r="AG481" s="1052"/>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3">
        <v>17</v>
      </c>
      <c r="B482" s="1053">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2"/>
      <c r="AD482" s="1052"/>
      <c r="AE482" s="1052"/>
      <c r="AF482" s="1052"/>
      <c r="AG482" s="1052"/>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3">
        <v>18</v>
      </c>
      <c r="B483" s="1053">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2"/>
      <c r="AD483" s="1052"/>
      <c r="AE483" s="1052"/>
      <c r="AF483" s="1052"/>
      <c r="AG483" s="1052"/>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3">
        <v>19</v>
      </c>
      <c r="B484" s="1053">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2"/>
      <c r="AD484" s="1052"/>
      <c r="AE484" s="1052"/>
      <c r="AF484" s="1052"/>
      <c r="AG484" s="1052"/>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3">
        <v>20</v>
      </c>
      <c r="B485" s="1053">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2"/>
      <c r="AD485" s="1052"/>
      <c r="AE485" s="1052"/>
      <c r="AF485" s="1052"/>
      <c r="AG485" s="1052"/>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3">
        <v>21</v>
      </c>
      <c r="B486" s="1053">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2"/>
      <c r="AD486" s="1052"/>
      <c r="AE486" s="1052"/>
      <c r="AF486" s="1052"/>
      <c r="AG486" s="1052"/>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3">
        <v>22</v>
      </c>
      <c r="B487" s="1053">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2"/>
      <c r="AD487" s="1052"/>
      <c r="AE487" s="1052"/>
      <c r="AF487" s="1052"/>
      <c r="AG487" s="1052"/>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3">
        <v>23</v>
      </c>
      <c r="B488" s="1053">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2"/>
      <c r="AD488" s="1052"/>
      <c r="AE488" s="1052"/>
      <c r="AF488" s="1052"/>
      <c r="AG488" s="1052"/>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3">
        <v>24</v>
      </c>
      <c r="B489" s="1053">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2"/>
      <c r="AD489" s="1052"/>
      <c r="AE489" s="1052"/>
      <c r="AF489" s="1052"/>
      <c r="AG489" s="1052"/>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3">
        <v>25</v>
      </c>
      <c r="B490" s="1053">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2"/>
      <c r="AD490" s="1052"/>
      <c r="AE490" s="1052"/>
      <c r="AF490" s="1052"/>
      <c r="AG490" s="1052"/>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3">
        <v>26</v>
      </c>
      <c r="B491" s="1053">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2"/>
      <c r="AD491" s="1052"/>
      <c r="AE491" s="1052"/>
      <c r="AF491" s="1052"/>
      <c r="AG491" s="1052"/>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3">
        <v>27</v>
      </c>
      <c r="B492" s="1053">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2"/>
      <c r="AD492" s="1052"/>
      <c r="AE492" s="1052"/>
      <c r="AF492" s="1052"/>
      <c r="AG492" s="1052"/>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3">
        <v>28</v>
      </c>
      <c r="B493" s="1053">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2"/>
      <c r="AD493" s="1052"/>
      <c r="AE493" s="1052"/>
      <c r="AF493" s="1052"/>
      <c r="AG493" s="1052"/>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3">
        <v>29</v>
      </c>
      <c r="B494" s="1053">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2"/>
      <c r="AD494" s="1052"/>
      <c r="AE494" s="1052"/>
      <c r="AF494" s="1052"/>
      <c r="AG494" s="1052"/>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3">
        <v>30</v>
      </c>
      <c r="B495" s="1053">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2"/>
      <c r="AD495" s="1052"/>
      <c r="AE495" s="1052"/>
      <c r="AF495" s="1052"/>
      <c r="AG495" s="1052"/>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3">
        <v>1</v>
      </c>
      <c r="B499" s="1053">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2"/>
      <c r="AD499" s="1052"/>
      <c r="AE499" s="1052"/>
      <c r="AF499" s="1052"/>
      <c r="AG499" s="1052"/>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3">
        <v>2</v>
      </c>
      <c r="B500" s="1053">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2"/>
      <c r="AD500" s="1052"/>
      <c r="AE500" s="1052"/>
      <c r="AF500" s="1052"/>
      <c r="AG500" s="1052"/>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3">
        <v>3</v>
      </c>
      <c r="B501" s="1053">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2"/>
      <c r="AD501" s="1052"/>
      <c r="AE501" s="1052"/>
      <c r="AF501" s="1052"/>
      <c r="AG501" s="1052"/>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3">
        <v>4</v>
      </c>
      <c r="B502" s="1053">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2"/>
      <c r="AD502" s="1052"/>
      <c r="AE502" s="1052"/>
      <c r="AF502" s="1052"/>
      <c r="AG502" s="1052"/>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3">
        <v>5</v>
      </c>
      <c r="B503" s="1053">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2"/>
      <c r="AD503" s="1052"/>
      <c r="AE503" s="1052"/>
      <c r="AF503" s="1052"/>
      <c r="AG503" s="1052"/>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3">
        <v>6</v>
      </c>
      <c r="B504" s="1053">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2"/>
      <c r="AD504" s="1052"/>
      <c r="AE504" s="1052"/>
      <c r="AF504" s="1052"/>
      <c r="AG504" s="1052"/>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3">
        <v>7</v>
      </c>
      <c r="B505" s="1053">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2"/>
      <c r="AD505" s="1052"/>
      <c r="AE505" s="1052"/>
      <c r="AF505" s="1052"/>
      <c r="AG505" s="1052"/>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3">
        <v>8</v>
      </c>
      <c r="B506" s="1053">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2"/>
      <c r="AD506" s="1052"/>
      <c r="AE506" s="1052"/>
      <c r="AF506" s="1052"/>
      <c r="AG506" s="1052"/>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3">
        <v>9</v>
      </c>
      <c r="B507" s="1053">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2"/>
      <c r="AD507" s="1052"/>
      <c r="AE507" s="1052"/>
      <c r="AF507" s="1052"/>
      <c r="AG507" s="1052"/>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3">
        <v>10</v>
      </c>
      <c r="B508" s="1053">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2"/>
      <c r="AD508" s="1052"/>
      <c r="AE508" s="1052"/>
      <c r="AF508" s="1052"/>
      <c r="AG508" s="1052"/>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3">
        <v>11</v>
      </c>
      <c r="B509" s="1053">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2"/>
      <c r="AD509" s="1052"/>
      <c r="AE509" s="1052"/>
      <c r="AF509" s="1052"/>
      <c r="AG509" s="1052"/>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3">
        <v>12</v>
      </c>
      <c r="B510" s="1053">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2"/>
      <c r="AD510" s="1052"/>
      <c r="AE510" s="1052"/>
      <c r="AF510" s="1052"/>
      <c r="AG510" s="1052"/>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3">
        <v>13</v>
      </c>
      <c r="B511" s="1053">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2"/>
      <c r="AD511" s="1052"/>
      <c r="AE511" s="1052"/>
      <c r="AF511" s="1052"/>
      <c r="AG511" s="1052"/>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3">
        <v>14</v>
      </c>
      <c r="B512" s="1053">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2"/>
      <c r="AD512" s="1052"/>
      <c r="AE512" s="1052"/>
      <c r="AF512" s="1052"/>
      <c r="AG512" s="1052"/>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3">
        <v>15</v>
      </c>
      <c r="B513" s="1053">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2"/>
      <c r="AD513" s="1052"/>
      <c r="AE513" s="1052"/>
      <c r="AF513" s="1052"/>
      <c r="AG513" s="1052"/>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3">
        <v>16</v>
      </c>
      <c r="B514" s="1053">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2"/>
      <c r="AD514" s="1052"/>
      <c r="AE514" s="1052"/>
      <c r="AF514" s="1052"/>
      <c r="AG514" s="1052"/>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3">
        <v>17</v>
      </c>
      <c r="B515" s="1053">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2"/>
      <c r="AD515" s="1052"/>
      <c r="AE515" s="1052"/>
      <c r="AF515" s="1052"/>
      <c r="AG515" s="1052"/>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3">
        <v>18</v>
      </c>
      <c r="B516" s="1053">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2"/>
      <c r="AD516" s="1052"/>
      <c r="AE516" s="1052"/>
      <c r="AF516" s="1052"/>
      <c r="AG516" s="1052"/>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3">
        <v>19</v>
      </c>
      <c r="B517" s="1053">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2"/>
      <c r="AD517" s="1052"/>
      <c r="AE517" s="1052"/>
      <c r="AF517" s="1052"/>
      <c r="AG517" s="1052"/>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3">
        <v>20</v>
      </c>
      <c r="B518" s="1053">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2"/>
      <c r="AD518" s="1052"/>
      <c r="AE518" s="1052"/>
      <c r="AF518" s="1052"/>
      <c r="AG518" s="1052"/>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3">
        <v>21</v>
      </c>
      <c r="B519" s="1053">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2"/>
      <c r="AD519" s="1052"/>
      <c r="AE519" s="1052"/>
      <c r="AF519" s="1052"/>
      <c r="AG519" s="1052"/>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3">
        <v>22</v>
      </c>
      <c r="B520" s="1053">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2"/>
      <c r="AD520" s="1052"/>
      <c r="AE520" s="1052"/>
      <c r="AF520" s="1052"/>
      <c r="AG520" s="1052"/>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3">
        <v>23</v>
      </c>
      <c r="B521" s="1053">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2"/>
      <c r="AD521" s="1052"/>
      <c r="AE521" s="1052"/>
      <c r="AF521" s="1052"/>
      <c r="AG521" s="1052"/>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3">
        <v>24</v>
      </c>
      <c r="B522" s="1053">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2"/>
      <c r="AD522" s="1052"/>
      <c r="AE522" s="1052"/>
      <c r="AF522" s="1052"/>
      <c r="AG522" s="1052"/>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3">
        <v>25</v>
      </c>
      <c r="B523" s="1053">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2"/>
      <c r="AD523" s="1052"/>
      <c r="AE523" s="1052"/>
      <c r="AF523" s="1052"/>
      <c r="AG523" s="1052"/>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3">
        <v>26</v>
      </c>
      <c r="B524" s="1053">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2"/>
      <c r="AD524" s="1052"/>
      <c r="AE524" s="1052"/>
      <c r="AF524" s="1052"/>
      <c r="AG524" s="1052"/>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3">
        <v>27</v>
      </c>
      <c r="B525" s="1053">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2"/>
      <c r="AD525" s="1052"/>
      <c r="AE525" s="1052"/>
      <c r="AF525" s="1052"/>
      <c r="AG525" s="1052"/>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3">
        <v>28</v>
      </c>
      <c r="B526" s="1053">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2"/>
      <c r="AD526" s="1052"/>
      <c r="AE526" s="1052"/>
      <c r="AF526" s="1052"/>
      <c r="AG526" s="1052"/>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3">
        <v>29</v>
      </c>
      <c r="B527" s="1053">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2"/>
      <c r="AD527" s="1052"/>
      <c r="AE527" s="1052"/>
      <c r="AF527" s="1052"/>
      <c r="AG527" s="1052"/>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3">
        <v>30</v>
      </c>
      <c r="B528" s="1053">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2"/>
      <c r="AD528" s="1052"/>
      <c r="AE528" s="1052"/>
      <c r="AF528" s="1052"/>
      <c r="AG528" s="1052"/>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3">
        <v>1</v>
      </c>
      <c r="B532" s="1053">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2"/>
      <c r="AD532" s="1052"/>
      <c r="AE532" s="1052"/>
      <c r="AF532" s="1052"/>
      <c r="AG532" s="1052"/>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3">
        <v>2</v>
      </c>
      <c r="B533" s="1053">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2"/>
      <c r="AD533" s="1052"/>
      <c r="AE533" s="1052"/>
      <c r="AF533" s="1052"/>
      <c r="AG533" s="1052"/>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3">
        <v>3</v>
      </c>
      <c r="B534" s="1053">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2"/>
      <c r="AD534" s="1052"/>
      <c r="AE534" s="1052"/>
      <c r="AF534" s="1052"/>
      <c r="AG534" s="1052"/>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3">
        <v>4</v>
      </c>
      <c r="B535" s="1053">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2"/>
      <c r="AD535" s="1052"/>
      <c r="AE535" s="1052"/>
      <c r="AF535" s="1052"/>
      <c r="AG535" s="1052"/>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3">
        <v>5</v>
      </c>
      <c r="B536" s="1053">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2"/>
      <c r="AD536" s="1052"/>
      <c r="AE536" s="1052"/>
      <c r="AF536" s="1052"/>
      <c r="AG536" s="1052"/>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3">
        <v>6</v>
      </c>
      <c r="B537" s="1053">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2"/>
      <c r="AD537" s="1052"/>
      <c r="AE537" s="1052"/>
      <c r="AF537" s="1052"/>
      <c r="AG537" s="1052"/>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3">
        <v>7</v>
      </c>
      <c r="B538" s="1053">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2"/>
      <c r="AD538" s="1052"/>
      <c r="AE538" s="1052"/>
      <c r="AF538" s="1052"/>
      <c r="AG538" s="1052"/>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3">
        <v>8</v>
      </c>
      <c r="B539" s="1053">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2"/>
      <c r="AD539" s="1052"/>
      <c r="AE539" s="1052"/>
      <c r="AF539" s="1052"/>
      <c r="AG539" s="1052"/>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3">
        <v>9</v>
      </c>
      <c r="B540" s="1053">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2"/>
      <c r="AD540" s="1052"/>
      <c r="AE540" s="1052"/>
      <c r="AF540" s="1052"/>
      <c r="AG540" s="1052"/>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3">
        <v>10</v>
      </c>
      <c r="B541" s="1053">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2"/>
      <c r="AD541" s="1052"/>
      <c r="AE541" s="1052"/>
      <c r="AF541" s="1052"/>
      <c r="AG541" s="1052"/>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3">
        <v>11</v>
      </c>
      <c r="B542" s="1053">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2"/>
      <c r="AD542" s="1052"/>
      <c r="AE542" s="1052"/>
      <c r="AF542" s="1052"/>
      <c r="AG542" s="1052"/>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3">
        <v>12</v>
      </c>
      <c r="B543" s="1053">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2"/>
      <c r="AD543" s="1052"/>
      <c r="AE543" s="1052"/>
      <c r="AF543" s="1052"/>
      <c r="AG543" s="1052"/>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3">
        <v>13</v>
      </c>
      <c r="B544" s="1053">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2"/>
      <c r="AD544" s="1052"/>
      <c r="AE544" s="1052"/>
      <c r="AF544" s="1052"/>
      <c r="AG544" s="1052"/>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3">
        <v>14</v>
      </c>
      <c r="B545" s="1053">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2"/>
      <c r="AD545" s="1052"/>
      <c r="AE545" s="1052"/>
      <c r="AF545" s="1052"/>
      <c r="AG545" s="1052"/>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3">
        <v>15</v>
      </c>
      <c r="B546" s="1053">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2"/>
      <c r="AD546" s="1052"/>
      <c r="AE546" s="1052"/>
      <c r="AF546" s="1052"/>
      <c r="AG546" s="1052"/>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3">
        <v>16</v>
      </c>
      <c r="B547" s="1053">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2"/>
      <c r="AD547" s="1052"/>
      <c r="AE547" s="1052"/>
      <c r="AF547" s="1052"/>
      <c r="AG547" s="1052"/>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3">
        <v>17</v>
      </c>
      <c r="B548" s="1053">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2"/>
      <c r="AD548" s="1052"/>
      <c r="AE548" s="1052"/>
      <c r="AF548" s="1052"/>
      <c r="AG548" s="1052"/>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3">
        <v>18</v>
      </c>
      <c r="B549" s="1053">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2"/>
      <c r="AD549" s="1052"/>
      <c r="AE549" s="1052"/>
      <c r="AF549" s="1052"/>
      <c r="AG549" s="1052"/>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3">
        <v>19</v>
      </c>
      <c r="B550" s="1053">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2"/>
      <c r="AD550" s="1052"/>
      <c r="AE550" s="1052"/>
      <c r="AF550" s="1052"/>
      <c r="AG550" s="1052"/>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3">
        <v>20</v>
      </c>
      <c r="B551" s="1053">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2"/>
      <c r="AD551" s="1052"/>
      <c r="AE551" s="1052"/>
      <c r="AF551" s="1052"/>
      <c r="AG551" s="1052"/>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3">
        <v>21</v>
      </c>
      <c r="B552" s="1053">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2"/>
      <c r="AD552" s="1052"/>
      <c r="AE552" s="1052"/>
      <c r="AF552" s="1052"/>
      <c r="AG552" s="1052"/>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3">
        <v>22</v>
      </c>
      <c r="B553" s="1053">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2"/>
      <c r="AD553" s="1052"/>
      <c r="AE553" s="1052"/>
      <c r="AF553" s="1052"/>
      <c r="AG553" s="1052"/>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3">
        <v>23</v>
      </c>
      <c r="B554" s="1053">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2"/>
      <c r="AD554" s="1052"/>
      <c r="AE554" s="1052"/>
      <c r="AF554" s="1052"/>
      <c r="AG554" s="1052"/>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3">
        <v>24</v>
      </c>
      <c r="B555" s="1053">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2"/>
      <c r="AD555" s="1052"/>
      <c r="AE555" s="1052"/>
      <c r="AF555" s="1052"/>
      <c r="AG555" s="1052"/>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3">
        <v>25</v>
      </c>
      <c r="B556" s="1053">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2"/>
      <c r="AD556" s="1052"/>
      <c r="AE556" s="1052"/>
      <c r="AF556" s="1052"/>
      <c r="AG556" s="1052"/>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3">
        <v>26</v>
      </c>
      <c r="B557" s="1053">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2"/>
      <c r="AD557" s="1052"/>
      <c r="AE557" s="1052"/>
      <c r="AF557" s="1052"/>
      <c r="AG557" s="1052"/>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3">
        <v>27</v>
      </c>
      <c r="B558" s="1053">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2"/>
      <c r="AD558" s="1052"/>
      <c r="AE558" s="1052"/>
      <c r="AF558" s="1052"/>
      <c r="AG558" s="1052"/>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3">
        <v>28</v>
      </c>
      <c r="B559" s="1053">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2"/>
      <c r="AD559" s="1052"/>
      <c r="AE559" s="1052"/>
      <c r="AF559" s="1052"/>
      <c r="AG559" s="1052"/>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3">
        <v>29</v>
      </c>
      <c r="B560" s="1053">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2"/>
      <c r="AD560" s="1052"/>
      <c r="AE560" s="1052"/>
      <c r="AF560" s="1052"/>
      <c r="AG560" s="1052"/>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3">
        <v>30</v>
      </c>
      <c r="B561" s="1053">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2"/>
      <c r="AD561" s="1052"/>
      <c r="AE561" s="1052"/>
      <c r="AF561" s="1052"/>
      <c r="AG561" s="1052"/>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3">
        <v>1</v>
      </c>
      <c r="B565" s="1053">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2"/>
      <c r="AD565" s="1052"/>
      <c r="AE565" s="1052"/>
      <c r="AF565" s="1052"/>
      <c r="AG565" s="1052"/>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3">
        <v>2</v>
      </c>
      <c r="B566" s="1053">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2"/>
      <c r="AD566" s="1052"/>
      <c r="AE566" s="1052"/>
      <c r="AF566" s="1052"/>
      <c r="AG566" s="1052"/>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3">
        <v>3</v>
      </c>
      <c r="B567" s="1053">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2"/>
      <c r="AD567" s="1052"/>
      <c r="AE567" s="1052"/>
      <c r="AF567" s="1052"/>
      <c r="AG567" s="1052"/>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3">
        <v>4</v>
      </c>
      <c r="B568" s="1053">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2"/>
      <c r="AD568" s="1052"/>
      <c r="AE568" s="1052"/>
      <c r="AF568" s="1052"/>
      <c r="AG568" s="1052"/>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3">
        <v>5</v>
      </c>
      <c r="B569" s="1053">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2"/>
      <c r="AD569" s="1052"/>
      <c r="AE569" s="1052"/>
      <c r="AF569" s="1052"/>
      <c r="AG569" s="1052"/>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3">
        <v>6</v>
      </c>
      <c r="B570" s="1053">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2"/>
      <c r="AD570" s="1052"/>
      <c r="AE570" s="1052"/>
      <c r="AF570" s="1052"/>
      <c r="AG570" s="1052"/>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3">
        <v>7</v>
      </c>
      <c r="B571" s="1053">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2"/>
      <c r="AD571" s="1052"/>
      <c r="AE571" s="1052"/>
      <c r="AF571" s="1052"/>
      <c r="AG571" s="1052"/>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3">
        <v>8</v>
      </c>
      <c r="B572" s="1053">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2"/>
      <c r="AD572" s="1052"/>
      <c r="AE572" s="1052"/>
      <c r="AF572" s="1052"/>
      <c r="AG572" s="1052"/>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3">
        <v>9</v>
      </c>
      <c r="B573" s="1053">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2"/>
      <c r="AD573" s="1052"/>
      <c r="AE573" s="1052"/>
      <c r="AF573" s="1052"/>
      <c r="AG573" s="1052"/>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3">
        <v>10</v>
      </c>
      <c r="B574" s="1053">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2"/>
      <c r="AD574" s="1052"/>
      <c r="AE574" s="1052"/>
      <c r="AF574" s="1052"/>
      <c r="AG574" s="1052"/>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3">
        <v>11</v>
      </c>
      <c r="B575" s="1053">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2"/>
      <c r="AD575" s="1052"/>
      <c r="AE575" s="1052"/>
      <c r="AF575" s="1052"/>
      <c r="AG575" s="1052"/>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3">
        <v>12</v>
      </c>
      <c r="B576" s="1053">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2"/>
      <c r="AD576" s="1052"/>
      <c r="AE576" s="1052"/>
      <c r="AF576" s="1052"/>
      <c r="AG576" s="1052"/>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3">
        <v>13</v>
      </c>
      <c r="B577" s="1053">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2"/>
      <c r="AD577" s="1052"/>
      <c r="AE577" s="1052"/>
      <c r="AF577" s="1052"/>
      <c r="AG577" s="1052"/>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3">
        <v>14</v>
      </c>
      <c r="B578" s="1053">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2"/>
      <c r="AD578" s="1052"/>
      <c r="AE578" s="1052"/>
      <c r="AF578" s="1052"/>
      <c r="AG578" s="1052"/>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3">
        <v>15</v>
      </c>
      <c r="B579" s="1053">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2"/>
      <c r="AD579" s="1052"/>
      <c r="AE579" s="1052"/>
      <c r="AF579" s="1052"/>
      <c r="AG579" s="1052"/>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3">
        <v>16</v>
      </c>
      <c r="B580" s="1053">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2"/>
      <c r="AD580" s="1052"/>
      <c r="AE580" s="1052"/>
      <c r="AF580" s="1052"/>
      <c r="AG580" s="1052"/>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3">
        <v>17</v>
      </c>
      <c r="B581" s="1053">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2"/>
      <c r="AD581" s="1052"/>
      <c r="AE581" s="1052"/>
      <c r="AF581" s="1052"/>
      <c r="AG581" s="1052"/>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3">
        <v>18</v>
      </c>
      <c r="B582" s="1053">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2"/>
      <c r="AD582" s="1052"/>
      <c r="AE582" s="1052"/>
      <c r="AF582" s="1052"/>
      <c r="AG582" s="1052"/>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3">
        <v>19</v>
      </c>
      <c r="B583" s="1053">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2"/>
      <c r="AD583" s="1052"/>
      <c r="AE583" s="1052"/>
      <c r="AF583" s="1052"/>
      <c r="AG583" s="1052"/>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3">
        <v>20</v>
      </c>
      <c r="B584" s="1053">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2"/>
      <c r="AD584" s="1052"/>
      <c r="AE584" s="1052"/>
      <c r="AF584" s="1052"/>
      <c r="AG584" s="1052"/>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3">
        <v>21</v>
      </c>
      <c r="B585" s="1053">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2"/>
      <c r="AD585" s="1052"/>
      <c r="AE585" s="1052"/>
      <c r="AF585" s="1052"/>
      <c r="AG585" s="1052"/>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3">
        <v>22</v>
      </c>
      <c r="B586" s="1053">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2"/>
      <c r="AD586" s="1052"/>
      <c r="AE586" s="1052"/>
      <c r="AF586" s="1052"/>
      <c r="AG586" s="1052"/>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3">
        <v>23</v>
      </c>
      <c r="B587" s="1053">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2"/>
      <c r="AD587" s="1052"/>
      <c r="AE587" s="1052"/>
      <c r="AF587" s="1052"/>
      <c r="AG587" s="1052"/>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3">
        <v>24</v>
      </c>
      <c r="B588" s="1053">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2"/>
      <c r="AD588" s="1052"/>
      <c r="AE588" s="1052"/>
      <c r="AF588" s="1052"/>
      <c r="AG588" s="1052"/>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3">
        <v>25</v>
      </c>
      <c r="B589" s="1053">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2"/>
      <c r="AD589" s="1052"/>
      <c r="AE589" s="1052"/>
      <c r="AF589" s="1052"/>
      <c r="AG589" s="1052"/>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3">
        <v>26</v>
      </c>
      <c r="B590" s="1053">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2"/>
      <c r="AD590" s="1052"/>
      <c r="AE590" s="1052"/>
      <c r="AF590" s="1052"/>
      <c r="AG590" s="1052"/>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3">
        <v>27</v>
      </c>
      <c r="B591" s="1053">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2"/>
      <c r="AD591" s="1052"/>
      <c r="AE591" s="1052"/>
      <c r="AF591" s="1052"/>
      <c r="AG591" s="1052"/>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3">
        <v>28</v>
      </c>
      <c r="B592" s="1053">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2"/>
      <c r="AD592" s="1052"/>
      <c r="AE592" s="1052"/>
      <c r="AF592" s="1052"/>
      <c r="AG592" s="1052"/>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3">
        <v>29</v>
      </c>
      <c r="B593" s="1053">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2"/>
      <c r="AD593" s="1052"/>
      <c r="AE593" s="1052"/>
      <c r="AF593" s="1052"/>
      <c r="AG593" s="1052"/>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3">
        <v>30</v>
      </c>
      <c r="B594" s="1053">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2"/>
      <c r="AD594" s="1052"/>
      <c r="AE594" s="1052"/>
      <c r="AF594" s="1052"/>
      <c r="AG594" s="1052"/>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3">
        <v>1</v>
      </c>
      <c r="B598" s="1053">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2"/>
      <c r="AD598" s="1052"/>
      <c r="AE598" s="1052"/>
      <c r="AF598" s="1052"/>
      <c r="AG598" s="1052"/>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3">
        <v>2</v>
      </c>
      <c r="B599" s="1053">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2"/>
      <c r="AD599" s="1052"/>
      <c r="AE599" s="1052"/>
      <c r="AF599" s="1052"/>
      <c r="AG599" s="1052"/>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3">
        <v>3</v>
      </c>
      <c r="B600" s="1053">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2"/>
      <c r="AD600" s="1052"/>
      <c r="AE600" s="1052"/>
      <c r="AF600" s="1052"/>
      <c r="AG600" s="1052"/>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3">
        <v>4</v>
      </c>
      <c r="B601" s="1053">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2"/>
      <c r="AD601" s="1052"/>
      <c r="AE601" s="1052"/>
      <c r="AF601" s="1052"/>
      <c r="AG601" s="1052"/>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3">
        <v>5</v>
      </c>
      <c r="B602" s="1053">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2"/>
      <c r="AD602" s="1052"/>
      <c r="AE602" s="1052"/>
      <c r="AF602" s="1052"/>
      <c r="AG602" s="1052"/>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3">
        <v>6</v>
      </c>
      <c r="B603" s="1053">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2"/>
      <c r="AD603" s="1052"/>
      <c r="AE603" s="1052"/>
      <c r="AF603" s="1052"/>
      <c r="AG603" s="1052"/>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3">
        <v>7</v>
      </c>
      <c r="B604" s="1053">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2"/>
      <c r="AD604" s="1052"/>
      <c r="AE604" s="1052"/>
      <c r="AF604" s="1052"/>
      <c r="AG604" s="1052"/>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3">
        <v>8</v>
      </c>
      <c r="B605" s="1053">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2"/>
      <c r="AD605" s="1052"/>
      <c r="AE605" s="1052"/>
      <c r="AF605" s="1052"/>
      <c r="AG605" s="1052"/>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3">
        <v>9</v>
      </c>
      <c r="B606" s="1053">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2"/>
      <c r="AD606" s="1052"/>
      <c r="AE606" s="1052"/>
      <c r="AF606" s="1052"/>
      <c r="AG606" s="1052"/>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3">
        <v>10</v>
      </c>
      <c r="B607" s="1053">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2"/>
      <c r="AD607" s="1052"/>
      <c r="AE607" s="1052"/>
      <c r="AF607" s="1052"/>
      <c r="AG607" s="1052"/>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3">
        <v>11</v>
      </c>
      <c r="B608" s="1053">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2"/>
      <c r="AD608" s="1052"/>
      <c r="AE608" s="1052"/>
      <c r="AF608" s="1052"/>
      <c r="AG608" s="1052"/>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3">
        <v>12</v>
      </c>
      <c r="B609" s="1053">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2"/>
      <c r="AD609" s="1052"/>
      <c r="AE609" s="1052"/>
      <c r="AF609" s="1052"/>
      <c r="AG609" s="1052"/>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3">
        <v>13</v>
      </c>
      <c r="B610" s="1053">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2"/>
      <c r="AD610" s="1052"/>
      <c r="AE610" s="1052"/>
      <c r="AF610" s="1052"/>
      <c r="AG610" s="1052"/>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3">
        <v>14</v>
      </c>
      <c r="B611" s="1053">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2"/>
      <c r="AD611" s="1052"/>
      <c r="AE611" s="1052"/>
      <c r="AF611" s="1052"/>
      <c r="AG611" s="1052"/>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3">
        <v>15</v>
      </c>
      <c r="B612" s="1053">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2"/>
      <c r="AD612" s="1052"/>
      <c r="AE612" s="1052"/>
      <c r="AF612" s="1052"/>
      <c r="AG612" s="1052"/>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3">
        <v>16</v>
      </c>
      <c r="B613" s="1053">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2"/>
      <c r="AD613" s="1052"/>
      <c r="AE613" s="1052"/>
      <c r="AF613" s="1052"/>
      <c r="AG613" s="1052"/>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3">
        <v>17</v>
      </c>
      <c r="B614" s="1053">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2"/>
      <c r="AD614" s="1052"/>
      <c r="AE614" s="1052"/>
      <c r="AF614" s="1052"/>
      <c r="AG614" s="1052"/>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3">
        <v>18</v>
      </c>
      <c r="B615" s="1053">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2"/>
      <c r="AD615" s="1052"/>
      <c r="AE615" s="1052"/>
      <c r="AF615" s="1052"/>
      <c r="AG615" s="1052"/>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3">
        <v>19</v>
      </c>
      <c r="B616" s="1053">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2"/>
      <c r="AD616" s="1052"/>
      <c r="AE616" s="1052"/>
      <c r="AF616" s="1052"/>
      <c r="AG616" s="1052"/>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3">
        <v>20</v>
      </c>
      <c r="B617" s="1053">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2"/>
      <c r="AD617" s="1052"/>
      <c r="AE617" s="1052"/>
      <c r="AF617" s="1052"/>
      <c r="AG617" s="1052"/>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3">
        <v>21</v>
      </c>
      <c r="B618" s="1053">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2"/>
      <c r="AD618" s="1052"/>
      <c r="AE618" s="1052"/>
      <c r="AF618" s="1052"/>
      <c r="AG618" s="1052"/>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3">
        <v>22</v>
      </c>
      <c r="B619" s="1053">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2"/>
      <c r="AD619" s="1052"/>
      <c r="AE619" s="1052"/>
      <c r="AF619" s="1052"/>
      <c r="AG619" s="1052"/>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3">
        <v>23</v>
      </c>
      <c r="B620" s="1053">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2"/>
      <c r="AD620" s="1052"/>
      <c r="AE620" s="1052"/>
      <c r="AF620" s="1052"/>
      <c r="AG620" s="1052"/>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3">
        <v>24</v>
      </c>
      <c r="B621" s="1053">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2"/>
      <c r="AD621" s="1052"/>
      <c r="AE621" s="1052"/>
      <c r="AF621" s="1052"/>
      <c r="AG621" s="1052"/>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3">
        <v>25</v>
      </c>
      <c r="B622" s="1053">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2"/>
      <c r="AD622" s="1052"/>
      <c r="AE622" s="1052"/>
      <c r="AF622" s="1052"/>
      <c r="AG622" s="1052"/>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3">
        <v>26</v>
      </c>
      <c r="B623" s="1053">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2"/>
      <c r="AD623" s="1052"/>
      <c r="AE623" s="1052"/>
      <c r="AF623" s="1052"/>
      <c r="AG623" s="1052"/>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3">
        <v>27</v>
      </c>
      <c r="B624" s="1053">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2"/>
      <c r="AD624" s="1052"/>
      <c r="AE624" s="1052"/>
      <c r="AF624" s="1052"/>
      <c r="AG624" s="1052"/>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3">
        <v>28</v>
      </c>
      <c r="B625" s="1053">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2"/>
      <c r="AD625" s="1052"/>
      <c r="AE625" s="1052"/>
      <c r="AF625" s="1052"/>
      <c r="AG625" s="1052"/>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3">
        <v>29</v>
      </c>
      <c r="B626" s="1053">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2"/>
      <c r="AD626" s="1052"/>
      <c r="AE626" s="1052"/>
      <c r="AF626" s="1052"/>
      <c r="AG626" s="1052"/>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3">
        <v>30</v>
      </c>
      <c r="B627" s="1053">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2"/>
      <c r="AD627" s="1052"/>
      <c r="AE627" s="1052"/>
      <c r="AF627" s="1052"/>
      <c r="AG627" s="1052"/>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3">
        <v>1</v>
      </c>
      <c r="B631" s="1053">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2"/>
      <c r="AD631" s="1052"/>
      <c r="AE631" s="1052"/>
      <c r="AF631" s="1052"/>
      <c r="AG631" s="1052"/>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3">
        <v>2</v>
      </c>
      <c r="B632" s="1053">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2"/>
      <c r="AD632" s="1052"/>
      <c r="AE632" s="1052"/>
      <c r="AF632" s="1052"/>
      <c r="AG632" s="1052"/>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3">
        <v>3</v>
      </c>
      <c r="B633" s="1053">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2"/>
      <c r="AD633" s="1052"/>
      <c r="AE633" s="1052"/>
      <c r="AF633" s="1052"/>
      <c r="AG633" s="1052"/>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3">
        <v>4</v>
      </c>
      <c r="B634" s="1053">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2"/>
      <c r="AD634" s="1052"/>
      <c r="AE634" s="1052"/>
      <c r="AF634" s="1052"/>
      <c r="AG634" s="1052"/>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3">
        <v>5</v>
      </c>
      <c r="B635" s="1053">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2"/>
      <c r="AD635" s="1052"/>
      <c r="AE635" s="1052"/>
      <c r="AF635" s="1052"/>
      <c r="AG635" s="1052"/>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3">
        <v>6</v>
      </c>
      <c r="B636" s="1053">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2"/>
      <c r="AD636" s="1052"/>
      <c r="AE636" s="1052"/>
      <c r="AF636" s="1052"/>
      <c r="AG636" s="1052"/>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3">
        <v>7</v>
      </c>
      <c r="B637" s="1053">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2"/>
      <c r="AD637" s="1052"/>
      <c r="AE637" s="1052"/>
      <c r="AF637" s="1052"/>
      <c r="AG637" s="1052"/>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3">
        <v>8</v>
      </c>
      <c r="B638" s="1053">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2"/>
      <c r="AD638" s="1052"/>
      <c r="AE638" s="1052"/>
      <c r="AF638" s="1052"/>
      <c r="AG638" s="1052"/>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3">
        <v>9</v>
      </c>
      <c r="B639" s="1053">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2"/>
      <c r="AD639" s="1052"/>
      <c r="AE639" s="1052"/>
      <c r="AF639" s="1052"/>
      <c r="AG639" s="1052"/>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3">
        <v>10</v>
      </c>
      <c r="B640" s="1053">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2"/>
      <c r="AD640" s="1052"/>
      <c r="AE640" s="1052"/>
      <c r="AF640" s="1052"/>
      <c r="AG640" s="1052"/>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3">
        <v>11</v>
      </c>
      <c r="B641" s="1053">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2"/>
      <c r="AD641" s="1052"/>
      <c r="AE641" s="1052"/>
      <c r="AF641" s="1052"/>
      <c r="AG641" s="1052"/>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3">
        <v>12</v>
      </c>
      <c r="B642" s="1053">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2"/>
      <c r="AD642" s="1052"/>
      <c r="AE642" s="1052"/>
      <c r="AF642" s="1052"/>
      <c r="AG642" s="1052"/>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3">
        <v>13</v>
      </c>
      <c r="B643" s="1053">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2"/>
      <c r="AD643" s="1052"/>
      <c r="AE643" s="1052"/>
      <c r="AF643" s="1052"/>
      <c r="AG643" s="1052"/>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3">
        <v>14</v>
      </c>
      <c r="B644" s="1053">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2"/>
      <c r="AD644" s="1052"/>
      <c r="AE644" s="1052"/>
      <c r="AF644" s="1052"/>
      <c r="AG644" s="1052"/>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3">
        <v>15</v>
      </c>
      <c r="B645" s="1053">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2"/>
      <c r="AD645" s="1052"/>
      <c r="AE645" s="1052"/>
      <c r="AF645" s="1052"/>
      <c r="AG645" s="1052"/>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3">
        <v>16</v>
      </c>
      <c r="B646" s="1053">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2"/>
      <c r="AD646" s="1052"/>
      <c r="AE646" s="1052"/>
      <c r="AF646" s="1052"/>
      <c r="AG646" s="1052"/>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3">
        <v>17</v>
      </c>
      <c r="B647" s="1053">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2"/>
      <c r="AD647" s="1052"/>
      <c r="AE647" s="1052"/>
      <c r="AF647" s="1052"/>
      <c r="AG647" s="1052"/>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3">
        <v>18</v>
      </c>
      <c r="B648" s="1053">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2"/>
      <c r="AD648" s="1052"/>
      <c r="AE648" s="1052"/>
      <c r="AF648" s="1052"/>
      <c r="AG648" s="1052"/>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3">
        <v>19</v>
      </c>
      <c r="B649" s="1053">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2"/>
      <c r="AD649" s="1052"/>
      <c r="AE649" s="1052"/>
      <c r="AF649" s="1052"/>
      <c r="AG649" s="1052"/>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3">
        <v>20</v>
      </c>
      <c r="B650" s="1053">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2"/>
      <c r="AD650" s="1052"/>
      <c r="AE650" s="1052"/>
      <c r="AF650" s="1052"/>
      <c r="AG650" s="1052"/>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3">
        <v>21</v>
      </c>
      <c r="B651" s="1053">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2"/>
      <c r="AD651" s="1052"/>
      <c r="AE651" s="1052"/>
      <c r="AF651" s="1052"/>
      <c r="AG651" s="1052"/>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3">
        <v>22</v>
      </c>
      <c r="B652" s="1053">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2"/>
      <c r="AD652" s="1052"/>
      <c r="AE652" s="1052"/>
      <c r="AF652" s="1052"/>
      <c r="AG652" s="1052"/>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3">
        <v>23</v>
      </c>
      <c r="B653" s="1053">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2"/>
      <c r="AD653" s="1052"/>
      <c r="AE653" s="1052"/>
      <c r="AF653" s="1052"/>
      <c r="AG653" s="1052"/>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3">
        <v>24</v>
      </c>
      <c r="B654" s="1053">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2"/>
      <c r="AD654" s="1052"/>
      <c r="AE654" s="1052"/>
      <c r="AF654" s="1052"/>
      <c r="AG654" s="1052"/>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3">
        <v>25</v>
      </c>
      <c r="B655" s="1053">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2"/>
      <c r="AD655" s="1052"/>
      <c r="AE655" s="1052"/>
      <c r="AF655" s="1052"/>
      <c r="AG655" s="1052"/>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3">
        <v>26</v>
      </c>
      <c r="B656" s="1053">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2"/>
      <c r="AD656" s="1052"/>
      <c r="AE656" s="1052"/>
      <c r="AF656" s="1052"/>
      <c r="AG656" s="1052"/>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3">
        <v>27</v>
      </c>
      <c r="B657" s="1053">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2"/>
      <c r="AD657" s="1052"/>
      <c r="AE657" s="1052"/>
      <c r="AF657" s="1052"/>
      <c r="AG657" s="1052"/>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3">
        <v>28</v>
      </c>
      <c r="B658" s="1053">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2"/>
      <c r="AD658" s="1052"/>
      <c r="AE658" s="1052"/>
      <c r="AF658" s="1052"/>
      <c r="AG658" s="1052"/>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3">
        <v>29</v>
      </c>
      <c r="B659" s="1053">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2"/>
      <c r="AD659" s="1052"/>
      <c r="AE659" s="1052"/>
      <c r="AF659" s="1052"/>
      <c r="AG659" s="1052"/>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3">
        <v>30</v>
      </c>
      <c r="B660" s="1053">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2"/>
      <c r="AD660" s="1052"/>
      <c r="AE660" s="1052"/>
      <c r="AF660" s="1052"/>
      <c r="AG660" s="1052"/>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3">
        <v>1</v>
      </c>
      <c r="B664" s="1053">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2"/>
      <c r="AD664" s="1052"/>
      <c r="AE664" s="1052"/>
      <c r="AF664" s="1052"/>
      <c r="AG664" s="1052"/>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3">
        <v>2</v>
      </c>
      <c r="B665" s="1053">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2"/>
      <c r="AD665" s="1052"/>
      <c r="AE665" s="1052"/>
      <c r="AF665" s="1052"/>
      <c r="AG665" s="1052"/>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3">
        <v>3</v>
      </c>
      <c r="B666" s="1053">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2"/>
      <c r="AD666" s="1052"/>
      <c r="AE666" s="1052"/>
      <c r="AF666" s="1052"/>
      <c r="AG666" s="1052"/>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3">
        <v>4</v>
      </c>
      <c r="B667" s="1053">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2"/>
      <c r="AD667" s="1052"/>
      <c r="AE667" s="1052"/>
      <c r="AF667" s="1052"/>
      <c r="AG667" s="1052"/>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3">
        <v>5</v>
      </c>
      <c r="B668" s="1053">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2"/>
      <c r="AD668" s="1052"/>
      <c r="AE668" s="1052"/>
      <c r="AF668" s="1052"/>
      <c r="AG668" s="1052"/>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3">
        <v>6</v>
      </c>
      <c r="B669" s="1053">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2"/>
      <c r="AD669" s="1052"/>
      <c r="AE669" s="1052"/>
      <c r="AF669" s="1052"/>
      <c r="AG669" s="1052"/>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3">
        <v>7</v>
      </c>
      <c r="B670" s="1053">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2"/>
      <c r="AD670" s="1052"/>
      <c r="AE670" s="1052"/>
      <c r="AF670" s="1052"/>
      <c r="AG670" s="1052"/>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3">
        <v>8</v>
      </c>
      <c r="B671" s="1053">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2"/>
      <c r="AD671" s="1052"/>
      <c r="AE671" s="1052"/>
      <c r="AF671" s="1052"/>
      <c r="AG671" s="1052"/>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3">
        <v>9</v>
      </c>
      <c r="B672" s="1053">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2"/>
      <c r="AD672" s="1052"/>
      <c r="AE672" s="1052"/>
      <c r="AF672" s="1052"/>
      <c r="AG672" s="1052"/>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3">
        <v>10</v>
      </c>
      <c r="B673" s="1053">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2"/>
      <c r="AD673" s="1052"/>
      <c r="AE673" s="1052"/>
      <c r="AF673" s="1052"/>
      <c r="AG673" s="1052"/>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3">
        <v>11</v>
      </c>
      <c r="B674" s="1053">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2"/>
      <c r="AD674" s="1052"/>
      <c r="AE674" s="1052"/>
      <c r="AF674" s="1052"/>
      <c r="AG674" s="1052"/>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3">
        <v>12</v>
      </c>
      <c r="B675" s="1053">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2"/>
      <c r="AD675" s="1052"/>
      <c r="AE675" s="1052"/>
      <c r="AF675" s="1052"/>
      <c r="AG675" s="1052"/>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3">
        <v>13</v>
      </c>
      <c r="B676" s="1053">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2"/>
      <c r="AD676" s="1052"/>
      <c r="AE676" s="1052"/>
      <c r="AF676" s="1052"/>
      <c r="AG676" s="1052"/>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3">
        <v>14</v>
      </c>
      <c r="B677" s="1053">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2"/>
      <c r="AD677" s="1052"/>
      <c r="AE677" s="1052"/>
      <c r="AF677" s="1052"/>
      <c r="AG677" s="1052"/>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3">
        <v>15</v>
      </c>
      <c r="B678" s="1053">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2"/>
      <c r="AD678" s="1052"/>
      <c r="AE678" s="1052"/>
      <c r="AF678" s="1052"/>
      <c r="AG678" s="1052"/>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3">
        <v>16</v>
      </c>
      <c r="B679" s="1053">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2"/>
      <c r="AD679" s="1052"/>
      <c r="AE679" s="1052"/>
      <c r="AF679" s="1052"/>
      <c r="AG679" s="1052"/>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3">
        <v>17</v>
      </c>
      <c r="B680" s="1053">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2"/>
      <c r="AD680" s="1052"/>
      <c r="AE680" s="1052"/>
      <c r="AF680" s="1052"/>
      <c r="AG680" s="1052"/>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3">
        <v>18</v>
      </c>
      <c r="B681" s="1053">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2"/>
      <c r="AD681" s="1052"/>
      <c r="AE681" s="1052"/>
      <c r="AF681" s="1052"/>
      <c r="AG681" s="1052"/>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3">
        <v>19</v>
      </c>
      <c r="B682" s="1053">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2"/>
      <c r="AD682" s="1052"/>
      <c r="AE682" s="1052"/>
      <c r="AF682" s="1052"/>
      <c r="AG682" s="1052"/>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3">
        <v>20</v>
      </c>
      <c r="B683" s="1053">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2"/>
      <c r="AD683" s="1052"/>
      <c r="AE683" s="1052"/>
      <c r="AF683" s="1052"/>
      <c r="AG683" s="1052"/>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3">
        <v>21</v>
      </c>
      <c r="B684" s="1053">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2"/>
      <c r="AD684" s="1052"/>
      <c r="AE684" s="1052"/>
      <c r="AF684" s="1052"/>
      <c r="AG684" s="1052"/>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3">
        <v>22</v>
      </c>
      <c r="B685" s="1053">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2"/>
      <c r="AD685" s="1052"/>
      <c r="AE685" s="1052"/>
      <c r="AF685" s="1052"/>
      <c r="AG685" s="1052"/>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3">
        <v>23</v>
      </c>
      <c r="B686" s="1053">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2"/>
      <c r="AD686" s="1052"/>
      <c r="AE686" s="1052"/>
      <c r="AF686" s="1052"/>
      <c r="AG686" s="1052"/>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3">
        <v>24</v>
      </c>
      <c r="B687" s="1053">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2"/>
      <c r="AD687" s="1052"/>
      <c r="AE687" s="1052"/>
      <c r="AF687" s="1052"/>
      <c r="AG687" s="1052"/>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3">
        <v>25</v>
      </c>
      <c r="B688" s="1053">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2"/>
      <c r="AD688" s="1052"/>
      <c r="AE688" s="1052"/>
      <c r="AF688" s="1052"/>
      <c r="AG688" s="1052"/>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3">
        <v>26</v>
      </c>
      <c r="B689" s="1053">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2"/>
      <c r="AD689" s="1052"/>
      <c r="AE689" s="1052"/>
      <c r="AF689" s="1052"/>
      <c r="AG689" s="1052"/>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3">
        <v>27</v>
      </c>
      <c r="B690" s="1053">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2"/>
      <c r="AD690" s="1052"/>
      <c r="AE690" s="1052"/>
      <c r="AF690" s="1052"/>
      <c r="AG690" s="1052"/>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3">
        <v>28</v>
      </c>
      <c r="B691" s="1053">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2"/>
      <c r="AD691" s="1052"/>
      <c r="AE691" s="1052"/>
      <c r="AF691" s="1052"/>
      <c r="AG691" s="1052"/>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3">
        <v>29</v>
      </c>
      <c r="B692" s="1053">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2"/>
      <c r="AD692" s="1052"/>
      <c r="AE692" s="1052"/>
      <c r="AF692" s="1052"/>
      <c r="AG692" s="1052"/>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3">
        <v>30</v>
      </c>
      <c r="B693" s="1053">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2"/>
      <c r="AD693" s="1052"/>
      <c r="AE693" s="1052"/>
      <c r="AF693" s="1052"/>
      <c r="AG693" s="1052"/>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3">
        <v>1</v>
      </c>
      <c r="B697" s="1053">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2"/>
      <c r="AD697" s="1052"/>
      <c r="AE697" s="1052"/>
      <c r="AF697" s="1052"/>
      <c r="AG697" s="1052"/>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3">
        <v>2</v>
      </c>
      <c r="B698" s="1053">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2"/>
      <c r="AD698" s="1052"/>
      <c r="AE698" s="1052"/>
      <c r="AF698" s="1052"/>
      <c r="AG698" s="1052"/>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3">
        <v>3</v>
      </c>
      <c r="B699" s="1053">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2"/>
      <c r="AD699" s="1052"/>
      <c r="AE699" s="1052"/>
      <c r="AF699" s="1052"/>
      <c r="AG699" s="1052"/>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3">
        <v>4</v>
      </c>
      <c r="B700" s="1053">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2"/>
      <c r="AD700" s="1052"/>
      <c r="AE700" s="1052"/>
      <c r="AF700" s="1052"/>
      <c r="AG700" s="1052"/>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3">
        <v>5</v>
      </c>
      <c r="B701" s="1053">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2"/>
      <c r="AD701" s="1052"/>
      <c r="AE701" s="1052"/>
      <c r="AF701" s="1052"/>
      <c r="AG701" s="1052"/>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3">
        <v>6</v>
      </c>
      <c r="B702" s="1053">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2"/>
      <c r="AD702" s="1052"/>
      <c r="AE702" s="1052"/>
      <c r="AF702" s="1052"/>
      <c r="AG702" s="1052"/>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3">
        <v>7</v>
      </c>
      <c r="B703" s="1053">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2"/>
      <c r="AD703" s="1052"/>
      <c r="AE703" s="1052"/>
      <c r="AF703" s="1052"/>
      <c r="AG703" s="1052"/>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3">
        <v>8</v>
      </c>
      <c r="B704" s="1053">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2"/>
      <c r="AD704" s="1052"/>
      <c r="AE704" s="1052"/>
      <c r="AF704" s="1052"/>
      <c r="AG704" s="1052"/>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3">
        <v>9</v>
      </c>
      <c r="B705" s="1053">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2"/>
      <c r="AD705" s="1052"/>
      <c r="AE705" s="1052"/>
      <c r="AF705" s="1052"/>
      <c r="AG705" s="1052"/>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3">
        <v>10</v>
      </c>
      <c r="B706" s="1053">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2"/>
      <c r="AD706" s="1052"/>
      <c r="AE706" s="1052"/>
      <c r="AF706" s="1052"/>
      <c r="AG706" s="1052"/>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3">
        <v>11</v>
      </c>
      <c r="B707" s="1053">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2"/>
      <c r="AD707" s="1052"/>
      <c r="AE707" s="1052"/>
      <c r="AF707" s="1052"/>
      <c r="AG707" s="1052"/>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3">
        <v>12</v>
      </c>
      <c r="B708" s="1053">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2"/>
      <c r="AD708" s="1052"/>
      <c r="AE708" s="1052"/>
      <c r="AF708" s="1052"/>
      <c r="AG708" s="1052"/>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3">
        <v>13</v>
      </c>
      <c r="B709" s="1053">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2"/>
      <c r="AD709" s="1052"/>
      <c r="AE709" s="1052"/>
      <c r="AF709" s="1052"/>
      <c r="AG709" s="1052"/>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3">
        <v>14</v>
      </c>
      <c r="B710" s="1053">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2"/>
      <c r="AD710" s="1052"/>
      <c r="AE710" s="1052"/>
      <c r="AF710" s="1052"/>
      <c r="AG710" s="1052"/>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3">
        <v>15</v>
      </c>
      <c r="B711" s="1053">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2"/>
      <c r="AD711" s="1052"/>
      <c r="AE711" s="1052"/>
      <c r="AF711" s="1052"/>
      <c r="AG711" s="1052"/>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3">
        <v>16</v>
      </c>
      <c r="B712" s="1053">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2"/>
      <c r="AD712" s="1052"/>
      <c r="AE712" s="1052"/>
      <c r="AF712" s="1052"/>
      <c r="AG712" s="1052"/>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3">
        <v>17</v>
      </c>
      <c r="B713" s="1053">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2"/>
      <c r="AD713" s="1052"/>
      <c r="AE713" s="1052"/>
      <c r="AF713" s="1052"/>
      <c r="AG713" s="1052"/>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3">
        <v>18</v>
      </c>
      <c r="B714" s="1053">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2"/>
      <c r="AD714" s="1052"/>
      <c r="AE714" s="1052"/>
      <c r="AF714" s="1052"/>
      <c r="AG714" s="1052"/>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3">
        <v>19</v>
      </c>
      <c r="B715" s="1053">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2"/>
      <c r="AD715" s="1052"/>
      <c r="AE715" s="1052"/>
      <c r="AF715" s="1052"/>
      <c r="AG715" s="1052"/>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3">
        <v>20</v>
      </c>
      <c r="B716" s="1053">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2"/>
      <c r="AD716" s="1052"/>
      <c r="AE716" s="1052"/>
      <c r="AF716" s="1052"/>
      <c r="AG716" s="1052"/>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3">
        <v>21</v>
      </c>
      <c r="B717" s="1053">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2"/>
      <c r="AD717" s="1052"/>
      <c r="AE717" s="1052"/>
      <c r="AF717" s="1052"/>
      <c r="AG717" s="1052"/>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3">
        <v>22</v>
      </c>
      <c r="B718" s="1053">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2"/>
      <c r="AD718" s="1052"/>
      <c r="AE718" s="1052"/>
      <c r="AF718" s="1052"/>
      <c r="AG718" s="1052"/>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3">
        <v>23</v>
      </c>
      <c r="B719" s="1053">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2"/>
      <c r="AD719" s="1052"/>
      <c r="AE719" s="1052"/>
      <c r="AF719" s="1052"/>
      <c r="AG719" s="1052"/>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3">
        <v>24</v>
      </c>
      <c r="B720" s="1053">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2"/>
      <c r="AD720" s="1052"/>
      <c r="AE720" s="1052"/>
      <c r="AF720" s="1052"/>
      <c r="AG720" s="1052"/>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3">
        <v>25</v>
      </c>
      <c r="B721" s="1053">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2"/>
      <c r="AD721" s="1052"/>
      <c r="AE721" s="1052"/>
      <c r="AF721" s="1052"/>
      <c r="AG721" s="1052"/>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3">
        <v>26</v>
      </c>
      <c r="B722" s="1053">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2"/>
      <c r="AD722" s="1052"/>
      <c r="AE722" s="1052"/>
      <c r="AF722" s="1052"/>
      <c r="AG722" s="1052"/>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3">
        <v>27</v>
      </c>
      <c r="B723" s="1053">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2"/>
      <c r="AD723" s="1052"/>
      <c r="AE723" s="1052"/>
      <c r="AF723" s="1052"/>
      <c r="AG723" s="1052"/>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3">
        <v>28</v>
      </c>
      <c r="B724" s="1053">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2"/>
      <c r="AD724" s="1052"/>
      <c r="AE724" s="1052"/>
      <c r="AF724" s="1052"/>
      <c r="AG724" s="1052"/>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3">
        <v>29</v>
      </c>
      <c r="B725" s="1053">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2"/>
      <c r="AD725" s="1052"/>
      <c r="AE725" s="1052"/>
      <c r="AF725" s="1052"/>
      <c r="AG725" s="1052"/>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3">
        <v>30</v>
      </c>
      <c r="B726" s="1053">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2"/>
      <c r="AD726" s="1052"/>
      <c r="AE726" s="1052"/>
      <c r="AF726" s="1052"/>
      <c r="AG726" s="1052"/>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3">
        <v>1</v>
      </c>
      <c r="B730" s="1053">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2"/>
      <c r="AD730" s="1052"/>
      <c r="AE730" s="1052"/>
      <c r="AF730" s="1052"/>
      <c r="AG730" s="1052"/>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3">
        <v>2</v>
      </c>
      <c r="B731" s="1053">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2"/>
      <c r="AD731" s="1052"/>
      <c r="AE731" s="1052"/>
      <c r="AF731" s="1052"/>
      <c r="AG731" s="1052"/>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3">
        <v>3</v>
      </c>
      <c r="B732" s="1053">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2"/>
      <c r="AD732" s="1052"/>
      <c r="AE732" s="1052"/>
      <c r="AF732" s="1052"/>
      <c r="AG732" s="1052"/>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3">
        <v>4</v>
      </c>
      <c r="B733" s="1053">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2"/>
      <c r="AD733" s="1052"/>
      <c r="AE733" s="1052"/>
      <c r="AF733" s="1052"/>
      <c r="AG733" s="1052"/>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3">
        <v>5</v>
      </c>
      <c r="B734" s="1053">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2"/>
      <c r="AD734" s="1052"/>
      <c r="AE734" s="1052"/>
      <c r="AF734" s="1052"/>
      <c r="AG734" s="1052"/>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3">
        <v>6</v>
      </c>
      <c r="B735" s="1053">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2"/>
      <c r="AD735" s="1052"/>
      <c r="AE735" s="1052"/>
      <c r="AF735" s="1052"/>
      <c r="AG735" s="1052"/>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3">
        <v>7</v>
      </c>
      <c r="B736" s="1053">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2"/>
      <c r="AD736" s="1052"/>
      <c r="AE736" s="1052"/>
      <c r="AF736" s="1052"/>
      <c r="AG736" s="1052"/>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3">
        <v>8</v>
      </c>
      <c r="B737" s="1053">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2"/>
      <c r="AD737" s="1052"/>
      <c r="AE737" s="1052"/>
      <c r="AF737" s="1052"/>
      <c r="AG737" s="1052"/>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3">
        <v>9</v>
      </c>
      <c r="B738" s="1053">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2"/>
      <c r="AD738" s="1052"/>
      <c r="AE738" s="1052"/>
      <c r="AF738" s="1052"/>
      <c r="AG738" s="1052"/>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3">
        <v>10</v>
      </c>
      <c r="B739" s="1053">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2"/>
      <c r="AD739" s="1052"/>
      <c r="AE739" s="1052"/>
      <c r="AF739" s="1052"/>
      <c r="AG739" s="1052"/>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3">
        <v>11</v>
      </c>
      <c r="B740" s="1053">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2"/>
      <c r="AD740" s="1052"/>
      <c r="AE740" s="1052"/>
      <c r="AF740" s="1052"/>
      <c r="AG740" s="1052"/>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3">
        <v>12</v>
      </c>
      <c r="B741" s="1053">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2"/>
      <c r="AD741" s="1052"/>
      <c r="AE741" s="1052"/>
      <c r="AF741" s="1052"/>
      <c r="AG741" s="1052"/>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3">
        <v>13</v>
      </c>
      <c r="B742" s="1053">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2"/>
      <c r="AD742" s="1052"/>
      <c r="AE742" s="1052"/>
      <c r="AF742" s="1052"/>
      <c r="AG742" s="1052"/>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3">
        <v>14</v>
      </c>
      <c r="B743" s="1053">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2"/>
      <c r="AD743" s="1052"/>
      <c r="AE743" s="1052"/>
      <c r="AF743" s="1052"/>
      <c r="AG743" s="1052"/>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3">
        <v>15</v>
      </c>
      <c r="B744" s="1053">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2"/>
      <c r="AD744" s="1052"/>
      <c r="AE744" s="1052"/>
      <c r="AF744" s="1052"/>
      <c r="AG744" s="1052"/>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3">
        <v>16</v>
      </c>
      <c r="B745" s="1053">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2"/>
      <c r="AD745" s="1052"/>
      <c r="AE745" s="1052"/>
      <c r="AF745" s="1052"/>
      <c r="AG745" s="1052"/>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3">
        <v>17</v>
      </c>
      <c r="B746" s="1053">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2"/>
      <c r="AD746" s="1052"/>
      <c r="AE746" s="1052"/>
      <c r="AF746" s="1052"/>
      <c r="AG746" s="1052"/>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3">
        <v>18</v>
      </c>
      <c r="B747" s="1053">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2"/>
      <c r="AD747" s="1052"/>
      <c r="AE747" s="1052"/>
      <c r="AF747" s="1052"/>
      <c r="AG747" s="1052"/>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3">
        <v>19</v>
      </c>
      <c r="B748" s="1053">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2"/>
      <c r="AD748" s="1052"/>
      <c r="AE748" s="1052"/>
      <c r="AF748" s="1052"/>
      <c r="AG748" s="1052"/>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3">
        <v>20</v>
      </c>
      <c r="B749" s="1053">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2"/>
      <c r="AD749" s="1052"/>
      <c r="AE749" s="1052"/>
      <c r="AF749" s="1052"/>
      <c r="AG749" s="1052"/>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3">
        <v>21</v>
      </c>
      <c r="B750" s="1053">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2"/>
      <c r="AD750" s="1052"/>
      <c r="AE750" s="1052"/>
      <c r="AF750" s="1052"/>
      <c r="AG750" s="1052"/>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3">
        <v>22</v>
      </c>
      <c r="B751" s="1053">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2"/>
      <c r="AD751" s="1052"/>
      <c r="AE751" s="1052"/>
      <c r="AF751" s="1052"/>
      <c r="AG751" s="1052"/>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3">
        <v>23</v>
      </c>
      <c r="B752" s="1053">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2"/>
      <c r="AD752" s="1052"/>
      <c r="AE752" s="1052"/>
      <c r="AF752" s="1052"/>
      <c r="AG752" s="1052"/>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3">
        <v>24</v>
      </c>
      <c r="B753" s="1053">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2"/>
      <c r="AD753" s="1052"/>
      <c r="AE753" s="1052"/>
      <c r="AF753" s="1052"/>
      <c r="AG753" s="1052"/>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3">
        <v>25</v>
      </c>
      <c r="B754" s="1053">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2"/>
      <c r="AD754" s="1052"/>
      <c r="AE754" s="1052"/>
      <c r="AF754" s="1052"/>
      <c r="AG754" s="1052"/>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3">
        <v>26</v>
      </c>
      <c r="B755" s="1053">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2"/>
      <c r="AD755" s="1052"/>
      <c r="AE755" s="1052"/>
      <c r="AF755" s="1052"/>
      <c r="AG755" s="1052"/>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3">
        <v>27</v>
      </c>
      <c r="B756" s="1053">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2"/>
      <c r="AD756" s="1052"/>
      <c r="AE756" s="1052"/>
      <c r="AF756" s="1052"/>
      <c r="AG756" s="1052"/>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3">
        <v>28</v>
      </c>
      <c r="B757" s="1053">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2"/>
      <c r="AD757" s="1052"/>
      <c r="AE757" s="1052"/>
      <c r="AF757" s="1052"/>
      <c r="AG757" s="1052"/>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3">
        <v>29</v>
      </c>
      <c r="B758" s="1053">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2"/>
      <c r="AD758" s="1052"/>
      <c r="AE758" s="1052"/>
      <c r="AF758" s="1052"/>
      <c r="AG758" s="1052"/>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3">
        <v>30</v>
      </c>
      <c r="B759" s="1053">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2"/>
      <c r="AD759" s="1052"/>
      <c r="AE759" s="1052"/>
      <c r="AF759" s="1052"/>
      <c r="AG759" s="1052"/>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3">
        <v>1</v>
      </c>
      <c r="B763" s="1053">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2"/>
      <c r="AD763" s="1052"/>
      <c r="AE763" s="1052"/>
      <c r="AF763" s="1052"/>
      <c r="AG763" s="1052"/>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3">
        <v>2</v>
      </c>
      <c r="B764" s="1053">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2"/>
      <c r="AD764" s="1052"/>
      <c r="AE764" s="1052"/>
      <c r="AF764" s="1052"/>
      <c r="AG764" s="1052"/>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3">
        <v>3</v>
      </c>
      <c r="B765" s="1053">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2"/>
      <c r="AD765" s="1052"/>
      <c r="AE765" s="1052"/>
      <c r="AF765" s="1052"/>
      <c r="AG765" s="1052"/>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3">
        <v>4</v>
      </c>
      <c r="B766" s="1053">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2"/>
      <c r="AD766" s="1052"/>
      <c r="AE766" s="1052"/>
      <c r="AF766" s="1052"/>
      <c r="AG766" s="1052"/>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3">
        <v>5</v>
      </c>
      <c r="B767" s="1053">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2"/>
      <c r="AD767" s="1052"/>
      <c r="AE767" s="1052"/>
      <c r="AF767" s="1052"/>
      <c r="AG767" s="1052"/>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3">
        <v>6</v>
      </c>
      <c r="B768" s="1053">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2"/>
      <c r="AD768" s="1052"/>
      <c r="AE768" s="1052"/>
      <c r="AF768" s="1052"/>
      <c r="AG768" s="1052"/>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3">
        <v>7</v>
      </c>
      <c r="B769" s="1053">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2"/>
      <c r="AD769" s="1052"/>
      <c r="AE769" s="1052"/>
      <c r="AF769" s="1052"/>
      <c r="AG769" s="1052"/>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3">
        <v>8</v>
      </c>
      <c r="B770" s="1053">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2"/>
      <c r="AD770" s="1052"/>
      <c r="AE770" s="1052"/>
      <c r="AF770" s="1052"/>
      <c r="AG770" s="1052"/>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3">
        <v>9</v>
      </c>
      <c r="B771" s="1053">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2"/>
      <c r="AD771" s="1052"/>
      <c r="AE771" s="1052"/>
      <c r="AF771" s="1052"/>
      <c r="AG771" s="1052"/>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3">
        <v>10</v>
      </c>
      <c r="B772" s="1053">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2"/>
      <c r="AD772" s="1052"/>
      <c r="AE772" s="1052"/>
      <c r="AF772" s="1052"/>
      <c r="AG772" s="1052"/>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3">
        <v>11</v>
      </c>
      <c r="B773" s="1053">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2"/>
      <c r="AD773" s="1052"/>
      <c r="AE773" s="1052"/>
      <c r="AF773" s="1052"/>
      <c r="AG773" s="1052"/>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3">
        <v>12</v>
      </c>
      <c r="B774" s="1053">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2"/>
      <c r="AD774" s="1052"/>
      <c r="AE774" s="1052"/>
      <c r="AF774" s="1052"/>
      <c r="AG774" s="1052"/>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3">
        <v>13</v>
      </c>
      <c r="B775" s="1053">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2"/>
      <c r="AD775" s="1052"/>
      <c r="AE775" s="1052"/>
      <c r="AF775" s="1052"/>
      <c r="AG775" s="1052"/>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3">
        <v>14</v>
      </c>
      <c r="B776" s="1053">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2"/>
      <c r="AD776" s="1052"/>
      <c r="AE776" s="1052"/>
      <c r="AF776" s="1052"/>
      <c r="AG776" s="1052"/>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3">
        <v>15</v>
      </c>
      <c r="B777" s="1053">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2"/>
      <c r="AD777" s="1052"/>
      <c r="AE777" s="1052"/>
      <c r="AF777" s="1052"/>
      <c r="AG777" s="1052"/>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3">
        <v>16</v>
      </c>
      <c r="B778" s="1053">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2"/>
      <c r="AD778" s="1052"/>
      <c r="AE778" s="1052"/>
      <c r="AF778" s="1052"/>
      <c r="AG778" s="1052"/>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3">
        <v>17</v>
      </c>
      <c r="B779" s="1053">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2"/>
      <c r="AD779" s="1052"/>
      <c r="AE779" s="1052"/>
      <c r="AF779" s="1052"/>
      <c r="AG779" s="1052"/>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3">
        <v>18</v>
      </c>
      <c r="B780" s="1053">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2"/>
      <c r="AD780" s="1052"/>
      <c r="AE780" s="1052"/>
      <c r="AF780" s="1052"/>
      <c r="AG780" s="1052"/>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3">
        <v>19</v>
      </c>
      <c r="B781" s="1053">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2"/>
      <c r="AD781" s="1052"/>
      <c r="AE781" s="1052"/>
      <c r="AF781" s="1052"/>
      <c r="AG781" s="1052"/>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3">
        <v>20</v>
      </c>
      <c r="B782" s="1053">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2"/>
      <c r="AD782" s="1052"/>
      <c r="AE782" s="1052"/>
      <c r="AF782" s="1052"/>
      <c r="AG782" s="1052"/>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3">
        <v>21</v>
      </c>
      <c r="B783" s="1053">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2"/>
      <c r="AD783" s="1052"/>
      <c r="AE783" s="1052"/>
      <c r="AF783" s="1052"/>
      <c r="AG783" s="1052"/>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3">
        <v>22</v>
      </c>
      <c r="B784" s="1053">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2"/>
      <c r="AD784" s="1052"/>
      <c r="AE784" s="1052"/>
      <c r="AF784" s="1052"/>
      <c r="AG784" s="1052"/>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3">
        <v>23</v>
      </c>
      <c r="B785" s="1053">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2"/>
      <c r="AD785" s="1052"/>
      <c r="AE785" s="1052"/>
      <c r="AF785" s="1052"/>
      <c r="AG785" s="1052"/>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3">
        <v>24</v>
      </c>
      <c r="B786" s="1053">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2"/>
      <c r="AD786" s="1052"/>
      <c r="AE786" s="1052"/>
      <c r="AF786" s="1052"/>
      <c r="AG786" s="1052"/>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3">
        <v>25</v>
      </c>
      <c r="B787" s="1053">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2"/>
      <c r="AD787" s="1052"/>
      <c r="AE787" s="1052"/>
      <c r="AF787" s="1052"/>
      <c r="AG787" s="1052"/>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3">
        <v>26</v>
      </c>
      <c r="B788" s="1053">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2"/>
      <c r="AD788" s="1052"/>
      <c r="AE788" s="1052"/>
      <c r="AF788" s="1052"/>
      <c r="AG788" s="1052"/>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3">
        <v>27</v>
      </c>
      <c r="B789" s="1053">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2"/>
      <c r="AD789" s="1052"/>
      <c r="AE789" s="1052"/>
      <c r="AF789" s="1052"/>
      <c r="AG789" s="1052"/>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3">
        <v>28</v>
      </c>
      <c r="B790" s="1053">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2"/>
      <c r="AD790" s="1052"/>
      <c r="AE790" s="1052"/>
      <c r="AF790" s="1052"/>
      <c r="AG790" s="1052"/>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3">
        <v>29</v>
      </c>
      <c r="B791" s="1053">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2"/>
      <c r="AD791" s="1052"/>
      <c r="AE791" s="1052"/>
      <c r="AF791" s="1052"/>
      <c r="AG791" s="1052"/>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3">
        <v>30</v>
      </c>
      <c r="B792" s="1053">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2"/>
      <c r="AD792" s="1052"/>
      <c r="AE792" s="1052"/>
      <c r="AF792" s="1052"/>
      <c r="AG792" s="1052"/>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3">
        <v>1</v>
      </c>
      <c r="B796" s="1053">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2"/>
      <c r="AD796" s="1052"/>
      <c r="AE796" s="1052"/>
      <c r="AF796" s="1052"/>
      <c r="AG796" s="1052"/>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3">
        <v>2</v>
      </c>
      <c r="B797" s="1053">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2"/>
      <c r="AD797" s="1052"/>
      <c r="AE797" s="1052"/>
      <c r="AF797" s="1052"/>
      <c r="AG797" s="1052"/>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3">
        <v>3</v>
      </c>
      <c r="B798" s="1053">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2"/>
      <c r="AD798" s="1052"/>
      <c r="AE798" s="1052"/>
      <c r="AF798" s="1052"/>
      <c r="AG798" s="1052"/>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3">
        <v>4</v>
      </c>
      <c r="B799" s="1053">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2"/>
      <c r="AD799" s="1052"/>
      <c r="AE799" s="1052"/>
      <c r="AF799" s="1052"/>
      <c r="AG799" s="1052"/>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3">
        <v>5</v>
      </c>
      <c r="B800" s="1053">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2"/>
      <c r="AD800" s="1052"/>
      <c r="AE800" s="1052"/>
      <c r="AF800" s="1052"/>
      <c r="AG800" s="1052"/>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3">
        <v>6</v>
      </c>
      <c r="B801" s="1053">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2"/>
      <c r="AD801" s="1052"/>
      <c r="AE801" s="1052"/>
      <c r="AF801" s="1052"/>
      <c r="AG801" s="1052"/>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3">
        <v>7</v>
      </c>
      <c r="B802" s="1053">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2"/>
      <c r="AD802" s="1052"/>
      <c r="AE802" s="1052"/>
      <c r="AF802" s="1052"/>
      <c r="AG802" s="1052"/>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3">
        <v>8</v>
      </c>
      <c r="B803" s="1053">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2"/>
      <c r="AD803" s="1052"/>
      <c r="AE803" s="1052"/>
      <c r="AF803" s="1052"/>
      <c r="AG803" s="1052"/>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3">
        <v>9</v>
      </c>
      <c r="B804" s="1053">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2"/>
      <c r="AD804" s="1052"/>
      <c r="AE804" s="1052"/>
      <c r="AF804" s="1052"/>
      <c r="AG804" s="1052"/>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3">
        <v>10</v>
      </c>
      <c r="B805" s="1053">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2"/>
      <c r="AD805" s="1052"/>
      <c r="AE805" s="1052"/>
      <c r="AF805" s="1052"/>
      <c r="AG805" s="1052"/>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3">
        <v>11</v>
      </c>
      <c r="B806" s="1053">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2"/>
      <c r="AD806" s="1052"/>
      <c r="AE806" s="1052"/>
      <c r="AF806" s="1052"/>
      <c r="AG806" s="1052"/>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3">
        <v>12</v>
      </c>
      <c r="B807" s="1053">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2"/>
      <c r="AD807" s="1052"/>
      <c r="AE807" s="1052"/>
      <c r="AF807" s="1052"/>
      <c r="AG807" s="1052"/>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3">
        <v>13</v>
      </c>
      <c r="B808" s="1053">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2"/>
      <c r="AD808" s="1052"/>
      <c r="AE808" s="1052"/>
      <c r="AF808" s="1052"/>
      <c r="AG808" s="1052"/>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3">
        <v>14</v>
      </c>
      <c r="B809" s="1053">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2"/>
      <c r="AD809" s="1052"/>
      <c r="AE809" s="1052"/>
      <c r="AF809" s="1052"/>
      <c r="AG809" s="1052"/>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3">
        <v>15</v>
      </c>
      <c r="B810" s="1053">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2"/>
      <c r="AD810" s="1052"/>
      <c r="AE810" s="1052"/>
      <c r="AF810" s="1052"/>
      <c r="AG810" s="1052"/>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3">
        <v>16</v>
      </c>
      <c r="B811" s="1053">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2"/>
      <c r="AD811" s="1052"/>
      <c r="AE811" s="1052"/>
      <c r="AF811" s="1052"/>
      <c r="AG811" s="1052"/>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3">
        <v>17</v>
      </c>
      <c r="B812" s="1053">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2"/>
      <c r="AD812" s="1052"/>
      <c r="AE812" s="1052"/>
      <c r="AF812" s="1052"/>
      <c r="AG812" s="1052"/>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3">
        <v>18</v>
      </c>
      <c r="B813" s="1053">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2"/>
      <c r="AD813" s="1052"/>
      <c r="AE813" s="1052"/>
      <c r="AF813" s="1052"/>
      <c r="AG813" s="1052"/>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3">
        <v>19</v>
      </c>
      <c r="B814" s="1053">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2"/>
      <c r="AD814" s="1052"/>
      <c r="AE814" s="1052"/>
      <c r="AF814" s="1052"/>
      <c r="AG814" s="1052"/>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3">
        <v>20</v>
      </c>
      <c r="B815" s="1053">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2"/>
      <c r="AD815" s="1052"/>
      <c r="AE815" s="1052"/>
      <c r="AF815" s="1052"/>
      <c r="AG815" s="1052"/>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3">
        <v>21</v>
      </c>
      <c r="B816" s="1053">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2"/>
      <c r="AD816" s="1052"/>
      <c r="AE816" s="1052"/>
      <c r="AF816" s="1052"/>
      <c r="AG816" s="1052"/>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3">
        <v>22</v>
      </c>
      <c r="B817" s="1053">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2"/>
      <c r="AD817" s="1052"/>
      <c r="AE817" s="1052"/>
      <c r="AF817" s="1052"/>
      <c r="AG817" s="1052"/>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3">
        <v>23</v>
      </c>
      <c r="B818" s="1053">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2"/>
      <c r="AD818" s="1052"/>
      <c r="AE818" s="1052"/>
      <c r="AF818" s="1052"/>
      <c r="AG818" s="1052"/>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3">
        <v>24</v>
      </c>
      <c r="B819" s="1053">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2"/>
      <c r="AD819" s="1052"/>
      <c r="AE819" s="1052"/>
      <c r="AF819" s="1052"/>
      <c r="AG819" s="1052"/>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3">
        <v>25</v>
      </c>
      <c r="B820" s="1053">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2"/>
      <c r="AD820" s="1052"/>
      <c r="AE820" s="1052"/>
      <c r="AF820" s="1052"/>
      <c r="AG820" s="1052"/>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3">
        <v>26</v>
      </c>
      <c r="B821" s="1053">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2"/>
      <c r="AD821" s="1052"/>
      <c r="AE821" s="1052"/>
      <c r="AF821" s="1052"/>
      <c r="AG821" s="1052"/>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3">
        <v>27</v>
      </c>
      <c r="B822" s="1053">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2"/>
      <c r="AD822" s="1052"/>
      <c r="AE822" s="1052"/>
      <c r="AF822" s="1052"/>
      <c r="AG822" s="1052"/>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3">
        <v>28</v>
      </c>
      <c r="B823" s="1053">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2"/>
      <c r="AD823" s="1052"/>
      <c r="AE823" s="1052"/>
      <c r="AF823" s="1052"/>
      <c r="AG823" s="1052"/>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3">
        <v>29</v>
      </c>
      <c r="B824" s="1053">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2"/>
      <c r="AD824" s="1052"/>
      <c r="AE824" s="1052"/>
      <c r="AF824" s="1052"/>
      <c r="AG824" s="1052"/>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3">
        <v>30</v>
      </c>
      <c r="B825" s="1053">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2"/>
      <c r="AD825" s="1052"/>
      <c r="AE825" s="1052"/>
      <c r="AF825" s="1052"/>
      <c r="AG825" s="1052"/>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3">
        <v>1</v>
      </c>
      <c r="B829" s="1053">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2"/>
      <c r="AD829" s="1052"/>
      <c r="AE829" s="1052"/>
      <c r="AF829" s="1052"/>
      <c r="AG829" s="1052"/>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3">
        <v>2</v>
      </c>
      <c r="B830" s="1053">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2"/>
      <c r="AD830" s="1052"/>
      <c r="AE830" s="1052"/>
      <c r="AF830" s="1052"/>
      <c r="AG830" s="1052"/>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3">
        <v>3</v>
      </c>
      <c r="B831" s="1053">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2"/>
      <c r="AD831" s="1052"/>
      <c r="AE831" s="1052"/>
      <c r="AF831" s="1052"/>
      <c r="AG831" s="1052"/>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3">
        <v>4</v>
      </c>
      <c r="B832" s="1053">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2"/>
      <c r="AD832" s="1052"/>
      <c r="AE832" s="1052"/>
      <c r="AF832" s="1052"/>
      <c r="AG832" s="1052"/>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3">
        <v>5</v>
      </c>
      <c r="B833" s="1053">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2"/>
      <c r="AD833" s="1052"/>
      <c r="AE833" s="1052"/>
      <c r="AF833" s="1052"/>
      <c r="AG833" s="1052"/>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3">
        <v>6</v>
      </c>
      <c r="B834" s="1053">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2"/>
      <c r="AD834" s="1052"/>
      <c r="AE834" s="1052"/>
      <c r="AF834" s="1052"/>
      <c r="AG834" s="1052"/>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3">
        <v>7</v>
      </c>
      <c r="B835" s="1053">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2"/>
      <c r="AD835" s="1052"/>
      <c r="AE835" s="1052"/>
      <c r="AF835" s="1052"/>
      <c r="AG835" s="1052"/>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3">
        <v>8</v>
      </c>
      <c r="B836" s="1053">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2"/>
      <c r="AD836" s="1052"/>
      <c r="AE836" s="1052"/>
      <c r="AF836" s="1052"/>
      <c r="AG836" s="1052"/>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3">
        <v>9</v>
      </c>
      <c r="B837" s="1053">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2"/>
      <c r="AD837" s="1052"/>
      <c r="AE837" s="1052"/>
      <c r="AF837" s="1052"/>
      <c r="AG837" s="1052"/>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3">
        <v>10</v>
      </c>
      <c r="B838" s="1053">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2"/>
      <c r="AD838" s="1052"/>
      <c r="AE838" s="1052"/>
      <c r="AF838" s="1052"/>
      <c r="AG838" s="1052"/>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3">
        <v>11</v>
      </c>
      <c r="B839" s="1053">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2"/>
      <c r="AD839" s="1052"/>
      <c r="AE839" s="1052"/>
      <c r="AF839" s="1052"/>
      <c r="AG839" s="1052"/>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3">
        <v>12</v>
      </c>
      <c r="B840" s="1053">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2"/>
      <c r="AD840" s="1052"/>
      <c r="AE840" s="1052"/>
      <c r="AF840" s="1052"/>
      <c r="AG840" s="1052"/>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3">
        <v>13</v>
      </c>
      <c r="B841" s="1053">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2"/>
      <c r="AD841" s="1052"/>
      <c r="AE841" s="1052"/>
      <c r="AF841" s="1052"/>
      <c r="AG841" s="1052"/>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3">
        <v>14</v>
      </c>
      <c r="B842" s="1053">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2"/>
      <c r="AD842" s="1052"/>
      <c r="AE842" s="1052"/>
      <c r="AF842" s="1052"/>
      <c r="AG842" s="1052"/>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3">
        <v>15</v>
      </c>
      <c r="B843" s="1053">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2"/>
      <c r="AD843" s="1052"/>
      <c r="AE843" s="1052"/>
      <c r="AF843" s="1052"/>
      <c r="AG843" s="1052"/>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3">
        <v>16</v>
      </c>
      <c r="B844" s="1053">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2"/>
      <c r="AD844" s="1052"/>
      <c r="AE844" s="1052"/>
      <c r="AF844" s="1052"/>
      <c r="AG844" s="1052"/>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3">
        <v>17</v>
      </c>
      <c r="B845" s="1053">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2"/>
      <c r="AD845" s="1052"/>
      <c r="AE845" s="1052"/>
      <c r="AF845" s="1052"/>
      <c r="AG845" s="1052"/>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3">
        <v>18</v>
      </c>
      <c r="B846" s="1053">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2"/>
      <c r="AD846" s="1052"/>
      <c r="AE846" s="1052"/>
      <c r="AF846" s="1052"/>
      <c r="AG846" s="1052"/>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3">
        <v>19</v>
      </c>
      <c r="B847" s="1053">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2"/>
      <c r="AD847" s="1052"/>
      <c r="AE847" s="1052"/>
      <c r="AF847" s="1052"/>
      <c r="AG847" s="1052"/>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3">
        <v>20</v>
      </c>
      <c r="B848" s="1053">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2"/>
      <c r="AD848" s="1052"/>
      <c r="AE848" s="1052"/>
      <c r="AF848" s="1052"/>
      <c r="AG848" s="1052"/>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3">
        <v>21</v>
      </c>
      <c r="B849" s="1053">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2"/>
      <c r="AD849" s="1052"/>
      <c r="AE849" s="1052"/>
      <c r="AF849" s="1052"/>
      <c r="AG849" s="1052"/>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3">
        <v>22</v>
      </c>
      <c r="B850" s="1053">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2"/>
      <c r="AD850" s="1052"/>
      <c r="AE850" s="1052"/>
      <c r="AF850" s="1052"/>
      <c r="AG850" s="1052"/>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3">
        <v>23</v>
      </c>
      <c r="B851" s="1053">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2"/>
      <c r="AD851" s="1052"/>
      <c r="AE851" s="1052"/>
      <c r="AF851" s="1052"/>
      <c r="AG851" s="1052"/>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3">
        <v>24</v>
      </c>
      <c r="B852" s="1053">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2"/>
      <c r="AD852" s="1052"/>
      <c r="AE852" s="1052"/>
      <c r="AF852" s="1052"/>
      <c r="AG852" s="1052"/>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3">
        <v>25</v>
      </c>
      <c r="B853" s="1053">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2"/>
      <c r="AD853" s="1052"/>
      <c r="AE853" s="1052"/>
      <c r="AF853" s="1052"/>
      <c r="AG853" s="1052"/>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3">
        <v>26</v>
      </c>
      <c r="B854" s="1053">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2"/>
      <c r="AD854" s="1052"/>
      <c r="AE854" s="1052"/>
      <c r="AF854" s="1052"/>
      <c r="AG854" s="1052"/>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3">
        <v>27</v>
      </c>
      <c r="B855" s="1053">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2"/>
      <c r="AD855" s="1052"/>
      <c r="AE855" s="1052"/>
      <c r="AF855" s="1052"/>
      <c r="AG855" s="1052"/>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3">
        <v>28</v>
      </c>
      <c r="B856" s="1053">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2"/>
      <c r="AD856" s="1052"/>
      <c r="AE856" s="1052"/>
      <c r="AF856" s="1052"/>
      <c r="AG856" s="1052"/>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3">
        <v>29</v>
      </c>
      <c r="B857" s="1053">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2"/>
      <c r="AD857" s="1052"/>
      <c r="AE857" s="1052"/>
      <c r="AF857" s="1052"/>
      <c r="AG857" s="1052"/>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3">
        <v>30</v>
      </c>
      <c r="B858" s="1053">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2"/>
      <c r="AD858" s="1052"/>
      <c r="AE858" s="1052"/>
      <c r="AF858" s="1052"/>
      <c r="AG858" s="1052"/>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3">
        <v>1</v>
      </c>
      <c r="B862" s="1053">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2"/>
      <c r="AD862" s="1052"/>
      <c r="AE862" s="1052"/>
      <c r="AF862" s="1052"/>
      <c r="AG862" s="1052"/>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3">
        <v>2</v>
      </c>
      <c r="B863" s="1053">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2"/>
      <c r="AD863" s="1052"/>
      <c r="AE863" s="1052"/>
      <c r="AF863" s="1052"/>
      <c r="AG863" s="1052"/>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3">
        <v>3</v>
      </c>
      <c r="B864" s="1053">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2"/>
      <c r="AD864" s="1052"/>
      <c r="AE864" s="1052"/>
      <c r="AF864" s="1052"/>
      <c r="AG864" s="1052"/>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3">
        <v>4</v>
      </c>
      <c r="B865" s="1053">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2"/>
      <c r="AD865" s="1052"/>
      <c r="AE865" s="1052"/>
      <c r="AF865" s="1052"/>
      <c r="AG865" s="1052"/>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3">
        <v>5</v>
      </c>
      <c r="B866" s="1053">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2"/>
      <c r="AD866" s="1052"/>
      <c r="AE866" s="1052"/>
      <c r="AF866" s="1052"/>
      <c r="AG866" s="1052"/>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3">
        <v>6</v>
      </c>
      <c r="B867" s="1053">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2"/>
      <c r="AD867" s="1052"/>
      <c r="AE867" s="1052"/>
      <c r="AF867" s="1052"/>
      <c r="AG867" s="1052"/>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3">
        <v>7</v>
      </c>
      <c r="B868" s="1053">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2"/>
      <c r="AD868" s="1052"/>
      <c r="AE868" s="1052"/>
      <c r="AF868" s="1052"/>
      <c r="AG868" s="1052"/>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3">
        <v>8</v>
      </c>
      <c r="B869" s="1053">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2"/>
      <c r="AD869" s="1052"/>
      <c r="AE869" s="1052"/>
      <c r="AF869" s="1052"/>
      <c r="AG869" s="1052"/>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3">
        <v>9</v>
      </c>
      <c r="B870" s="1053">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2"/>
      <c r="AD870" s="1052"/>
      <c r="AE870" s="1052"/>
      <c r="AF870" s="1052"/>
      <c r="AG870" s="1052"/>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3">
        <v>10</v>
      </c>
      <c r="B871" s="1053">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2"/>
      <c r="AD871" s="1052"/>
      <c r="AE871" s="1052"/>
      <c r="AF871" s="1052"/>
      <c r="AG871" s="1052"/>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3">
        <v>11</v>
      </c>
      <c r="B872" s="1053">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2"/>
      <c r="AD872" s="1052"/>
      <c r="AE872" s="1052"/>
      <c r="AF872" s="1052"/>
      <c r="AG872" s="1052"/>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3">
        <v>12</v>
      </c>
      <c r="B873" s="1053">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2"/>
      <c r="AD873" s="1052"/>
      <c r="AE873" s="1052"/>
      <c r="AF873" s="1052"/>
      <c r="AG873" s="1052"/>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3">
        <v>13</v>
      </c>
      <c r="B874" s="1053">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2"/>
      <c r="AD874" s="1052"/>
      <c r="AE874" s="1052"/>
      <c r="AF874" s="1052"/>
      <c r="AG874" s="1052"/>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3">
        <v>14</v>
      </c>
      <c r="B875" s="1053">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2"/>
      <c r="AD875" s="1052"/>
      <c r="AE875" s="1052"/>
      <c r="AF875" s="1052"/>
      <c r="AG875" s="1052"/>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3">
        <v>15</v>
      </c>
      <c r="B876" s="1053">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2"/>
      <c r="AD876" s="1052"/>
      <c r="AE876" s="1052"/>
      <c r="AF876" s="1052"/>
      <c r="AG876" s="1052"/>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3">
        <v>16</v>
      </c>
      <c r="B877" s="1053">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2"/>
      <c r="AD877" s="1052"/>
      <c r="AE877" s="1052"/>
      <c r="AF877" s="1052"/>
      <c r="AG877" s="1052"/>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3">
        <v>17</v>
      </c>
      <c r="B878" s="1053">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2"/>
      <c r="AD878" s="1052"/>
      <c r="AE878" s="1052"/>
      <c r="AF878" s="1052"/>
      <c r="AG878" s="1052"/>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3">
        <v>18</v>
      </c>
      <c r="B879" s="1053">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2"/>
      <c r="AD879" s="1052"/>
      <c r="AE879" s="1052"/>
      <c r="AF879" s="1052"/>
      <c r="AG879" s="1052"/>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3">
        <v>19</v>
      </c>
      <c r="B880" s="1053">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2"/>
      <c r="AD880" s="1052"/>
      <c r="AE880" s="1052"/>
      <c r="AF880" s="1052"/>
      <c r="AG880" s="1052"/>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3">
        <v>20</v>
      </c>
      <c r="B881" s="1053">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2"/>
      <c r="AD881" s="1052"/>
      <c r="AE881" s="1052"/>
      <c r="AF881" s="1052"/>
      <c r="AG881" s="1052"/>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3">
        <v>21</v>
      </c>
      <c r="B882" s="1053">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2"/>
      <c r="AD882" s="1052"/>
      <c r="AE882" s="1052"/>
      <c r="AF882" s="1052"/>
      <c r="AG882" s="1052"/>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3">
        <v>22</v>
      </c>
      <c r="B883" s="1053">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2"/>
      <c r="AD883" s="1052"/>
      <c r="AE883" s="1052"/>
      <c r="AF883" s="1052"/>
      <c r="AG883" s="1052"/>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3">
        <v>23</v>
      </c>
      <c r="B884" s="1053">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2"/>
      <c r="AD884" s="1052"/>
      <c r="AE884" s="1052"/>
      <c r="AF884" s="1052"/>
      <c r="AG884" s="1052"/>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3">
        <v>24</v>
      </c>
      <c r="B885" s="1053">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2"/>
      <c r="AD885" s="1052"/>
      <c r="AE885" s="1052"/>
      <c r="AF885" s="1052"/>
      <c r="AG885" s="1052"/>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3">
        <v>25</v>
      </c>
      <c r="B886" s="1053">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2"/>
      <c r="AD886" s="1052"/>
      <c r="AE886" s="1052"/>
      <c r="AF886" s="1052"/>
      <c r="AG886" s="1052"/>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3">
        <v>26</v>
      </c>
      <c r="B887" s="1053">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2"/>
      <c r="AD887" s="1052"/>
      <c r="AE887" s="1052"/>
      <c r="AF887" s="1052"/>
      <c r="AG887" s="1052"/>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3">
        <v>27</v>
      </c>
      <c r="B888" s="1053">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2"/>
      <c r="AD888" s="1052"/>
      <c r="AE888" s="1052"/>
      <c r="AF888" s="1052"/>
      <c r="AG888" s="1052"/>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3">
        <v>28</v>
      </c>
      <c r="B889" s="1053">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2"/>
      <c r="AD889" s="1052"/>
      <c r="AE889" s="1052"/>
      <c r="AF889" s="1052"/>
      <c r="AG889" s="1052"/>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3">
        <v>29</v>
      </c>
      <c r="B890" s="1053">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2"/>
      <c r="AD890" s="1052"/>
      <c r="AE890" s="1052"/>
      <c r="AF890" s="1052"/>
      <c r="AG890" s="1052"/>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3">
        <v>30</v>
      </c>
      <c r="B891" s="1053">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2"/>
      <c r="AD891" s="1052"/>
      <c r="AE891" s="1052"/>
      <c r="AF891" s="1052"/>
      <c r="AG891" s="1052"/>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3">
        <v>1</v>
      </c>
      <c r="B895" s="1053">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2"/>
      <c r="AD895" s="1052"/>
      <c r="AE895" s="1052"/>
      <c r="AF895" s="1052"/>
      <c r="AG895" s="1052"/>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3">
        <v>2</v>
      </c>
      <c r="B896" s="1053">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2"/>
      <c r="AD896" s="1052"/>
      <c r="AE896" s="1052"/>
      <c r="AF896" s="1052"/>
      <c r="AG896" s="1052"/>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3">
        <v>3</v>
      </c>
      <c r="B897" s="1053">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2"/>
      <c r="AD897" s="1052"/>
      <c r="AE897" s="1052"/>
      <c r="AF897" s="1052"/>
      <c r="AG897" s="1052"/>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3">
        <v>4</v>
      </c>
      <c r="B898" s="1053">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2"/>
      <c r="AD898" s="1052"/>
      <c r="AE898" s="1052"/>
      <c r="AF898" s="1052"/>
      <c r="AG898" s="1052"/>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3">
        <v>5</v>
      </c>
      <c r="B899" s="1053">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2"/>
      <c r="AD899" s="1052"/>
      <c r="AE899" s="1052"/>
      <c r="AF899" s="1052"/>
      <c r="AG899" s="1052"/>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3">
        <v>6</v>
      </c>
      <c r="B900" s="1053">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2"/>
      <c r="AD900" s="1052"/>
      <c r="AE900" s="1052"/>
      <c r="AF900" s="1052"/>
      <c r="AG900" s="1052"/>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3">
        <v>7</v>
      </c>
      <c r="B901" s="1053">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2"/>
      <c r="AD901" s="1052"/>
      <c r="AE901" s="1052"/>
      <c r="AF901" s="1052"/>
      <c r="AG901" s="1052"/>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3">
        <v>8</v>
      </c>
      <c r="B902" s="1053">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2"/>
      <c r="AD902" s="1052"/>
      <c r="AE902" s="1052"/>
      <c r="AF902" s="1052"/>
      <c r="AG902" s="1052"/>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3">
        <v>9</v>
      </c>
      <c r="B903" s="1053">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2"/>
      <c r="AD903" s="1052"/>
      <c r="AE903" s="1052"/>
      <c r="AF903" s="1052"/>
      <c r="AG903" s="1052"/>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3">
        <v>10</v>
      </c>
      <c r="B904" s="1053">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2"/>
      <c r="AD904" s="1052"/>
      <c r="AE904" s="1052"/>
      <c r="AF904" s="1052"/>
      <c r="AG904" s="1052"/>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3">
        <v>11</v>
      </c>
      <c r="B905" s="1053">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2"/>
      <c r="AD905" s="1052"/>
      <c r="AE905" s="1052"/>
      <c r="AF905" s="1052"/>
      <c r="AG905" s="1052"/>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3">
        <v>12</v>
      </c>
      <c r="B906" s="1053">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2"/>
      <c r="AD906" s="1052"/>
      <c r="AE906" s="1052"/>
      <c r="AF906" s="1052"/>
      <c r="AG906" s="1052"/>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3">
        <v>13</v>
      </c>
      <c r="B907" s="1053">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2"/>
      <c r="AD907" s="1052"/>
      <c r="AE907" s="1052"/>
      <c r="AF907" s="1052"/>
      <c r="AG907" s="1052"/>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3">
        <v>14</v>
      </c>
      <c r="B908" s="1053">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2"/>
      <c r="AD908" s="1052"/>
      <c r="AE908" s="1052"/>
      <c r="AF908" s="1052"/>
      <c r="AG908" s="1052"/>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3">
        <v>15</v>
      </c>
      <c r="B909" s="1053">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2"/>
      <c r="AD909" s="1052"/>
      <c r="AE909" s="1052"/>
      <c r="AF909" s="1052"/>
      <c r="AG909" s="1052"/>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3">
        <v>16</v>
      </c>
      <c r="B910" s="1053">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2"/>
      <c r="AD910" s="1052"/>
      <c r="AE910" s="1052"/>
      <c r="AF910" s="1052"/>
      <c r="AG910" s="1052"/>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3">
        <v>17</v>
      </c>
      <c r="B911" s="1053">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2"/>
      <c r="AD911" s="1052"/>
      <c r="AE911" s="1052"/>
      <c r="AF911" s="1052"/>
      <c r="AG911" s="1052"/>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3">
        <v>18</v>
      </c>
      <c r="B912" s="1053">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2"/>
      <c r="AD912" s="1052"/>
      <c r="AE912" s="1052"/>
      <c r="AF912" s="1052"/>
      <c r="AG912" s="1052"/>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3">
        <v>19</v>
      </c>
      <c r="B913" s="1053">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2"/>
      <c r="AD913" s="1052"/>
      <c r="AE913" s="1052"/>
      <c r="AF913" s="1052"/>
      <c r="AG913" s="1052"/>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3">
        <v>20</v>
      </c>
      <c r="B914" s="1053">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2"/>
      <c r="AD914" s="1052"/>
      <c r="AE914" s="1052"/>
      <c r="AF914" s="1052"/>
      <c r="AG914" s="1052"/>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3">
        <v>21</v>
      </c>
      <c r="B915" s="1053">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2"/>
      <c r="AD915" s="1052"/>
      <c r="AE915" s="1052"/>
      <c r="AF915" s="1052"/>
      <c r="AG915" s="1052"/>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3">
        <v>22</v>
      </c>
      <c r="B916" s="1053">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2"/>
      <c r="AD916" s="1052"/>
      <c r="AE916" s="1052"/>
      <c r="AF916" s="1052"/>
      <c r="AG916" s="1052"/>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3">
        <v>23</v>
      </c>
      <c r="B917" s="1053">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2"/>
      <c r="AD917" s="1052"/>
      <c r="AE917" s="1052"/>
      <c r="AF917" s="1052"/>
      <c r="AG917" s="1052"/>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3">
        <v>24</v>
      </c>
      <c r="B918" s="1053">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2"/>
      <c r="AD918" s="1052"/>
      <c r="AE918" s="1052"/>
      <c r="AF918" s="1052"/>
      <c r="AG918" s="1052"/>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3">
        <v>25</v>
      </c>
      <c r="B919" s="1053">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2"/>
      <c r="AD919" s="1052"/>
      <c r="AE919" s="1052"/>
      <c r="AF919" s="1052"/>
      <c r="AG919" s="1052"/>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3">
        <v>26</v>
      </c>
      <c r="B920" s="1053">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2"/>
      <c r="AD920" s="1052"/>
      <c r="AE920" s="1052"/>
      <c r="AF920" s="1052"/>
      <c r="AG920" s="1052"/>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3">
        <v>27</v>
      </c>
      <c r="B921" s="1053">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2"/>
      <c r="AD921" s="1052"/>
      <c r="AE921" s="1052"/>
      <c r="AF921" s="1052"/>
      <c r="AG921" s="1052"/>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3">
        <v>28</v>
      </c>
      <c r="B922" s="1053">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2"/>
      <c r="AD922" s="1052"/>
      <c r="AE922" s="1052"/>
      <c r="AF922" s="1052"/>
      <c r="AG922" s="1052"/>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3">
        <v>29</v>
      </c>
      <c r="B923" s="1053">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2"/>
      <c r="AD923" s="1052"/>
      <c r="AE923" s="1052"/>
      <c r="AF923" s="1052"/>
      <c r="AG923" s="1052"/>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3">
        <v>30</v>
      </c>
      <c r="B924" s="1053">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2"/>
      <c r="AD924" s="1052"/>
      <c r="AE924" s="1052"/>
      <c r="AF924" s="1052"/>
      <c r="AG924" s="1052"/>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3">
        <v>1</v>
      </c>
      <c r="B928" s="1053">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2"/>
      <c r="AD928" s="1052"/>
      <c r="AE928" s="1052"/>
      <c r="AF928" s="1052"/>
      <c r="AG928" s="1052"/>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3">
        <v>2</v>
      </c>
      <c r="B929" s="1053">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2"/>
      <c r="AD929" s="1052"/>
      <c r="AE929" s="1052"/>
      <c r="AF929" s="1052"/>
      <c r="AG929" s="1052"/>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3">
        <v>3</v>
      </c>
      <c r="B930" s="1053">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2"/>
      <c r="AD930" s="1052"/>
      <c r="AE930" s="1052"/>
      <c r="AF930" s="1052"/>
      <c r="AG930" s="1052"/>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3">
        <v>4</v>
      </c>
      <c r="B931" s="1053">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2"/>
      <c r="AD931" s="1052"/>
      <c r="AE931" s="1052"/>
      <c r="AF931" s="1052"/>
      <c r="AG931" s="1052"/>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3">
        <v>5</v>
      </c>
      <c r="B932" s="1053">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2"/>
      <c r="AD932" s="1052"/>
      <c r="AE932" s="1052"/>
      <c r="AF932" s="1052"/>
      <c r="AG932" s="1052"/>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3">
        <v>6</v>
      </c>
      <c r="B933" s="1053">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2"/>
      <c r="AD933" s="1052"/>
      <c r="AE933" s="1052"/>
      <c r="AF933" s="1052"/>
      <c r="AG933" s="1052"/>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3">
        <v>7</v>
      </c>
      <c r="B934" s="1053">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2"/>
      <c r="AD934" s="1052"/>
      <c r="AE934" s="1052"/>
      <c r="AF934" s="1052"/>
      <c r="AG934" s="1052"/>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3">
        <v>8</v>
      </c>
      <c r="B935" s="1053">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2"/>
      <c r="AD935" s="1052"/>
      <c r="AE935" s="1052"/>
      <c r="AF935" s="1052"/>
      <c r="AG935" s="1052"/>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3">
        <v>9</v>
      </c>
      <c r="B936" s="1053">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2"/>
      <c r="AD936" s="1052"/>
      <c r="AE936" s="1052"/>
      <c r="AF936" s="1052"/>
      <c r="AG936" s="1052"/>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3">
        <v>10</v>
      </c>
      <c r="B937" s="1053">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2"/>
      <c r="AD937" s="1052"/>
      <c r="AE937" s="1052"/>
      <c r="AF937" s="1052"/>
      <c r="AG937" s="1052"/>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3">
        <v>11</v>
      </c>
      <c r="B938" s="1053">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2"/>
      <c r="AD938" s="1052"/>
      <c r="AE938" s="1052"/>
      <c r="AF938" s="1052"/>
      <c r="AG938" s="1052"/>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3">
        <v>12</v>
      </c>
      <c r="B939" s="1053">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2"/>
      <c r="AD939" s="1052"/>
      <c r="AE939" s="1052"/>
      <c r="AF939" s="1052"/>
      <c r="AG939" s="1052"/>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3">
        <v>13</v>
      </c>
      <c r="B940" s="1053">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2"/>
      <c r="AD940" s="1052"/>
      <c r="AE940" s="1052"/>
      <c r="AF940" s="1052"/>
      <c r="AG940" s="1052"/>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3">
        <v>14</v>
      </c>
      <c r="B941" s="1053">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2"/>
      <c r="AD941" s="1052"/>
      <c r="AE941" s="1052"/>
      <c r="AF941" s="1052"/>
      <c r="AG941" s="1052"/>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3">
        <v>15</v>
      </c>
      <c r="B942" s="1053">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2"/>
      <c r="AD942" s="1052"/>
      <c r="AE942" s="1052"/>
      <c r="AF942" s="1052"/>
      <c r="AG942" s="1052"/>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3">
        <v>16</v>
      </c>
      <c r="B943" s="1053">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2"/>
      <c r="AD943" s="1052"/>
      <c r="AE943" s="1052"/>
      <c r="AF943" s="1052"/>
      <c r="AG943" s="1052"/>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3">
        <v>17</v>
      </c>
      <c r="B944" s="1053">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2"/>
      <c r="AD944" s="1052"/>
      <c r="AE944" s="1052"/>
      <c r="AF944" s="1052"/>
      <c r="AG944" s="1052"/>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3">
        <v>18</v>
      </c>
      <c r="B945" s="1053">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2"/>
      <c r="AD945" s="1052"/>
      <c r="AE945" s="1052"/>
      <c r="AF945" s="1052"/>
      <c r="AG945" s="1052"/>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3">
        <v>19</v>
      </c>
      <c r="B946" s="1053">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2"/>
      <c r="AD946" s="1052"/>
      <c r="AE946" s="1052"/>
      <c r="AF946" s="1052"/>
      <c r="AG946" s="1052"/>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3">
        <v>20</v>
      </c>
      <c r="B947" s="1053">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2"/>
      <c r="AD947" s="1052"/>
      <c r="AE947" s="1052"/>
      <c r="AF947" s="1052"/>
      <c r="AG947" s="1052"/>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3">
        <v>21</v>
      </c>
      <c r="B948" s="1053">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2"/>
      <c r="AD948" s="1052"/>
      <c r="AE948" s="1052"/>
      <c r="AF948" s="1052"/>
      <c r="AG948" s="1052"/>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3">
        <v>22</v>
      </c>
      <c r="B949" s="1053">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2"/>
      <c r="AD949" s="1052"/>
      <c r="AE949" s="1052"/>
      <c r="AF949" s="1052"/>
      <c r="AG949" s="1052"/>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3">
        <v>23</v>
      </c>
      <c r="B950" s="1053">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2"/>
      <c r="AD950" s="1052"/>
      <c r="AE950" s="1052"/>
      <c r="AF950" s="1052"/>
      <c r="AG950" s="1052"/>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3">
        <v>24</v>
      </c>
      <c r="B951" s="1053">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2"/>
      <c r="AD951" s="1052"/>
      <c r="AE951" s="1052"/>
      <c r="AF951" s="1052"/>
      <c r="AG951" s="1052"/>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3">
        <v>25</v>
      </c>
      <c r="B952" s="1053">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2"/>
      <c r="AD952" s="1052"/>
      <c r="AE952" s="1052"/>
      <c r="AF952" s="1052"/>
      <c r="AG952" s="1052"/>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3">
        <v>26</v>
      </c>
      <c r="B953" s="1053">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2"/>
      <c r="AD953" s="1052"/>
      <c r="AE953" s="1052"/>
      <c r="AF953" s="1052"/>
      <c r="AG953" s="1052"/>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3">
        <v>27</v>
      </c>
      <c r="B954" s="1053">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2"/>
      <c r="AD954" s="1052"/>
      <c r="AE954" s="1052"/>
      <c r="AF954" s="1052"/>
      <c r="AG954" s="1052"/>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3">
        <v>28</v>
      </c>
      <c r="B955" s="1053">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2"/>
      <c r="AD955" s="1052"/>
      <c r="AE955" s="1052"/>
      <c r="AF955" s="1052"/>
      <c r="AG955" s="1052"/>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3">
        <v>29</v>
      </c>
      <c r="B956" s="1053">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2"/>
      <c r="AD956" s="1052"/>
      <c r="AE956" s="1052"/>
      <c r="AF956" s="1052"/>
      <c r="AG956" s="1052"/>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3">
        <v>30</v>
      </c>
      <c r="B957" s="1053">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2"/>
      <c r="AD957" s="1052"/>
      <c r="AE957" s="1052"/>
      <c r="AF957" s="1052"/>
      <c r="AG957" s="1052"/>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3">
        <v>1</v>
      </c>
      <c r="B961" s="1053">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2"/>
      <c r="AD961" s="1052"/>
      <c r="AE961" s="1052"/>
      <c r="AF961" s="1052"/>
      <c r="AG961" s="1052"/>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3">
        <v>2</v>
      </c>
      <c r="B962" s="1053">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2"/>
      <c r="AD962" s="1052"/>
      <c r="AE962" s="1052"/>
      <c r="AF962" s="1052"/>
      <c r="AG962" s="1052"/>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3">
        <v>3</v>
      </c>
      <c r="B963" s="1053">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2"/>
      <c r="AD963" s="1052"/>
      <c r="AE963" s="1052"/>
      <c r="AF963" s="1052"/>
      <c r="AG963" s="1052"/>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3">
        <v>4</v>
      </c>
      <c r="B964" s="1053">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2"/>
      <c r="AD964" s="1052"/>
      <c r="AE964" s="1052"/>
      <c r="AF964" s="1052"/>
      <c r="AG964" s="1052"/>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3">
        <v>5</v>
      </c>
      <c r="B965" s="1053">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2"/>
      <c r="AD965" s="1052"/>
      <c r="AE965" s="1052"/>
      <c r="AF965" s="1052"/>
      <c r="AG965" s="1052"/>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3">
        <v>6</v>
      </c>
      <c r="B966" s="1053">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2"/>
      <c r="AD966" s="1052"/>
      <c r="AE966" s="1052"/>
      <c r="AF966" s="1052"/>
      <c r="AG966" s="1052"/>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3">
        <v>7</v>
      </c>
      <c r="B967" s="1053">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2"/>
      <c r="AD967" s="1052"/>
      <c r="AE967" s="1052"/>
      <c r="AF967" s="1052"/>
      <c r="AG967" s="1052"/>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3">
        <v>8</v>
      </c>
      <c r="B968" s="1053">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2"/>
      <c r="AD968" s="1052"/>
      <c r="AE968" s="1052"/>
      <c r="AF968" s="1052"/>
      <c r="AG968" s="1052"/>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3">
        <v>9</v>
      </c>
      <c r="B969" s="1053">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2"/>
      <c r="AD969" s="1052"/>
      <c r="AE969" s="1052"/>
      <c r="AF969" s="1052"/>
      <c r="AG969" s="1052"/>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3">
        <v>10</v>
      </c>
      <c r="B970" s="1053">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2"/>
      <c r="AD970" s="1052"/>
      <c r="AE970" s="1052"/>
      <c r="AF970" s="1052"/>
      <c r="AG970" s="1052"/>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3">
        <v>11</v>
      </c>
      <c r="B971" s="1053">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2"/>
      <c r="AD971" s="1052"/>
      <c r="AE971" s="1052"/>
      <c r="AF971" s="1052"/>
      <c r="AG971" s="1052"/>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3">
        <v>12</v>
      </c>
      <c r="B972" s="1053">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2"/>
      <c r="AD972" s="1052"/>
      <c r="AE972" s="1052"/>
      <c r="AF972" s="1052"/>
      <c r="AG972" s="1052"/>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3">
        <v>13</v>
      </c>
      <c r="B973" s="1053">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2"/>
      <c r="AD973" s="1052"/>
      <c r="AE973" s="1052"/>
      <c r="AF973" s="1052"/>
      <c r="AG973" s="1052"/>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3">
        <v>14</v>
      </c>
      <c r="B974" s="1053">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2"/>
      <c r="AD974" s="1052"/>
      <c r="AE974" s="1052"/>
      <c r="AF974" s="1052"/>
      <c r="AG974" s="1052"/>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3">
        <v>15</v>
      </c>
      <c r="B975" s="1053">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2"/>
      <c r="AD975" s="1052"/>
      <c r="AE975" s="1052"/>
      <c r="AF975" s="1052"/>
      <c r="AG975" s="1052"/>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3">
        <v>16</v>
      </c>
      <c r="B976" s="1053">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2"/>
      <c r="AD976" s="1052"/>
      <c r="AE976" s="1052"/>
      <c r="AF976" s="1052"/>
      <c r="AG976" s="1052"/>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3">
        <v>17</v>
      </c>
      <c r="B977" s="1053">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2"/>
      <c r="AD977" s="1052"/>
      <c r="AE977" s="1052"/>
      <c r="AF977" s="1052"/>
      <c r="AG977" s="1052"/>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3">
        <v>18</v>
      </c>
      <c r="B978" s="1053">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2"/>
      <c r="AD978" s="1052"/>
      <c r="AE978" s="1052"/>
      <c r="AF978" s="1052"/>
      <c r="AG978" s="1052"/>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3">
        <v>19</v>
      </c>
      <c r="B979" s="1053">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2"/>
      <c r="AD979" s="1052"/>
      <c r="AE979" s="1052"/>
      <c r="AF979" s="1052"/>
      <c r="AG979" s="1052"/>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3">
        <v>20</v>
      </c>
      <c r="B980" s="1053">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2"/>
      <c r="AD980" s="1052"/>
      <c r="AE980" s="1052"/>
      <c r="AF980" s="1052"/>
      <c r="AG980" s="1052"/>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3">
        <v>21</v>
      </c>
      <c r="B981" s="1053">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2"/>
      <c r="AD981" s="1052"/>
      <c r="AE981" s="1052"/>
      <c r="AF981" s="1052"/>
      <c r="AG981" s="1052"/>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3">
        <v>22</v>
      </c>
      <c r="B982" s="1053">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2"/>
      <c r="AD982" s="1052"/>
      <c r="AE982" s="1052"/>
      <c r="AF982" s="1052"/>
      <c r="AG982" s="1052"/>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3">
        <v>23</v>
      </c>
      <c r="B983" s="1053">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2"/>
      <c r="AD983" s="1052"/>
      <c r="AE983" s="1052"/>
      <c r="AF983" s="1052"/>
      <c r="AG983" s="1052"/>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3">
        <v>24</v>
      </c>
      <c r="B984" s="1053">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2"/>
      <c r="AD984" s="1052"/>
      <c r="AE984" s="1052"/>
      <c r="AF984" s="1052"/>
      <c r="AG984" s="1052"/>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3">
        <v>25</v>
      </c>
      <c r="B985" s="1053">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2"/>
      <c r="AD985" s="1052"/>
      <c r="AE985" s="1052"/>
      <c r="AF985" s="1052"/>
      <c r="AG985" s="1052"/>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3">
        <v>26</v>
      </c>
      <c r="B986" s="1053">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2"/>
      <c r="AD986" s="1052"/>
      <c r="AE986" s="1052"/>
      <c r="AF986" s="1052"/>
      <c r="AG986" s="1052"/>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3">
        <v>27</v>
      </c>
      <c r="B987" s="1053">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2"/>
      <c r="AD987" s="1052"/>
      <c r="AE987" s="1052"/>
      <c r="AF987" s="1052"/>
      <c r="AG987" s="1052"/>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3">
        <v>28</v>
      </c>
      <c r="B988" s="1053">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2"/>
      <c r="AD988" s="1052"/>
      <c r="AE988" s="1052"/>
      <c r="AF988" s="1052"/>
      <c r="AG988" s="1052"/>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3">
        <v>29</v>
      </c>
      <c r="B989" s="1053">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2"/>
      <c r="AD989" s="1052"/>
      <c r="AE989" s="1052"/>
      <c r="AF989" s="1052"/>
      <c r="AG989" s="1052"/>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3">
        <v>30</v>
      </c>
      <c r="B990" s="1053">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2"/>
      <c r="AD990" s="1052"/>
      <c r="AE990" s="1052"/>
      <c r="AF990" s="1052"/>
      <c r="AG990" s="1052"/>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3">
        <v>1</v>
      </c>
      <c r="B994" s="1053">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2"/>
      <c r="AD994" s="1052"/>
      <c r="AE994" s="1052"/>
      <c r="AF994" s="1052"/>
      <c r="AG994" s="1052"/>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3">
        <v>2</v>
      </c>
      <c r="B995" s="1053">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2"/>
      <c r="AD995" s="1052"/>
      <c r="AE995" s="1052"/>
      <c r="AF995" s="1052"/>
      <c r="AG995" s="1052"/>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3">
        <v>3</v>
      </c>
      <c r="B996" s="1053">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2"/>
      <c r="AD996" s="1052"/>
      <c r="AE996" s="1052"/>
      <c r="AF996" s="1052"/>
      <c r="AG996" s="1052"/>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3">
        <v>4</v>
      </c>
      <c r="B997" s="1053">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2"/>
      <c r="AD997" s="1052"/>
      <c r="AE997" s="1052"/>
      <c r="AF997" s="1052"/>
      <c r="AG997" s="1052"/>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3">
        <v>5</v>
      </c>
      <c r="B998" s="1053">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2"/>
      <c r="AD998" s="1052"/>
      <c r="AE998" s="1052"/>
      <c r="AF998" s="1052"/>
      <c r="AG998" s="1052"/>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3">
        <v>6</v>
      </c>
      <c r="B999" s="1053">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2"/>
      <c r="AD999" s="1052"/>
      <c r="AE999" s="1052"/>
      <c r="AF999" s="1052"/>
      <c r="AG999" s="1052"/>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3">
        <v>7</v>
      </c>
      <c r="B1000" s="1053">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2"/>
      <c r="AD1000" s="1052"/>
      <c r="AE1000" s="1052"/>
      <c r="AF1000" s="1052"/>
      <c r="AG1000" s="1052"/>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3">
        <v>8</v>
      </c>
      <c r="B1001" s="1053">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2"/>
      <c r="AD1001" s="1052"/>
      <c r="AE1001" s="1052"/>
      <c r="AF1001" s="1052"/>
      <c r="AG1001" s="1052"/>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3">
        <v>9</v>
      </c>
      <c r="B1002" s="1053">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2"/>
      <c r="AD1002" s="1052"/>
      <c r="AE1002" s="1052"/>
      <c r="AF1002" s="1052"/>
      <c r="AG1002" s="1052"/>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3">
        <v>10</v>
      </c>
      <c r="B1003" s="1053">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2"/>
      <c r="AD1003" s="1052"/>
      <c r="AE1003" s="1052"/>
      <c r="AF1003" s="1052"/>
      <c r="AG1003" s="1052"/>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3">
        <v>11</v>
      </c>
      <c r="B1004" s="1053">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2"/>
      <c r="AD1004" s="1052"/>
      <c r="AE1004" s="1052"/>
      <c r="AF1004" s="1052"/>
      <c r="AG1004" s="1052"/>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3">
        <v>12</v>
      </c>
      <c r="B1005" s="1053">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2"/>
      <c r="AD1005" s="1052"/>
      <c r="AE1005" s="1052"/>
      <c r="AF1005" s="1052"/>
      <c r="AG1005" s="1052"/>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3">
        <v>13</v>
      </c>
      <c r="B1006" s="1053">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2"/>
      <c r="AD1006" s="1052"/>
      <c r="AE1006" s="1052"/>
      <c r="AF1006" s="1052"/>
      <c r="AG1006" s="1052"/>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3">
        <v>14</v>
      </c>
      <c r="B1007" s="1053">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2"/>
      <c r="AD1007" s="1052"/>
      <c r="AE1007" s="1052"/>
      <c r="AF1007" s="1052"/>
      <c r="AG1007" s="1052"/>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3">
        <v>15</v>
      </c>
      <c r="B1008" s="1053">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2"/>
      <c r="AD1008" s="1052"/>
      <c r="AE1008" s="1052"/>
      <c r="AF1008" s="1052"/>
      <c r="AG1008" s="1052"/>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3">
        <v>16</v>
      </c>
      <c r="B1009" s="1053">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2"/>
      <c r="AD1009" s="1052"/>
      <c r="AE1009" s="1052"/>
      <c r="AF1009" s="1052"/>
      <c r="AG1009" s="1052"/>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3">
        <v>17</v>
      </c>
      <c r="B1010" s="1053">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2"/>
      <c r="AD1010" s="1052"/>
      <c r="AE1010" s="1052"/>
      <c r="AF1010" s="1052"/>
      <c r="AG1010" s="1052"/>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3">
        <v>18</v>
      </c>
      <c r="B1011" s="1053">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2"/>
      <c r="AD1011" s="1052"/>
      <c r="AE1011" s="1052"/>
      <c r="AF1011" s="1052"/>
      <c r="AG1011" s="1052"/>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3">
        <v>19</v>
      </c>
      <c r="B1012" s="1053">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2"/>
      <c r="AD1012" s="1052"/>
      <c r="AE1012" s="1052"/>
      <c r="AF1012" s="1052"/>
      <c r="AG1012" s="1052"/>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3">
        <v>20</v>
      </c>
      <c r="B1013" s="1053">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2"/>
      <c r="AD1013" s="1052"/>
      <c r="AE1013" s="1052"/>
      <c r="AF1013" s="1052"/>
      <c r="AG1013" s="1052"/>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3">
        <v>21</v>
      </c>
      <c r="B1014" s="1053">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2"/>
      <c r="AD1014" s="1052"/>
      <c r="AE1014" s="1052"/>
      <c r="AF1014" s="1052"/>
      <c r="AG1014" s="1052"/>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3">
        <v>22</v>
      </c>
      <c r="B1015" s="1053">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2"/>
      <c r="AD1015" s="1052"/>
      <c r="AE1015" s="1052"/>
      <c r="AF1015" s="1052"/>
      <c r="AG1015" s="1052"/>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3">
        <v>23</v>
      </c>
      <c r="B1016" s="1053">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2"/>
      <c r="AD1016" s="1052"/>
      <c r="AE1016" s="1052"/>
      <c r="AF1016" s="1052"/>
      <c r="AG1016" s="1052"/>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3">
        <v>24</v>
      </c>
      <c r="B1017" s="1053">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2"/>
      <c r="AD1017" s="1052"/>
      <c r="AE1017" s="1052"/>
      <c r="AF1017" s="1052"/>
      <c r="AG1017" s="1052"/>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3">
        <v>25</v>
      </c>
      <c r="B1018" s="1053">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2"/>
      <c r="AD1018" s="1052"/>
      <c r="AE1018" s="1052"/>
      <c r="AF1018" s="1052"/>
      <c r="AG1018" s="1052"/>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3">
        <v>26</v>
      </c>
      <c r="B1019" s="1053">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2"/>
      <c r="AD1019" s="1052"/>
      <c r="AE1019" s="1052"/>
      <c r="AF1019" s="1052"/>
      <c r="AG1019" s="1052"/>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3">
        <v>27</v>
      </c>
      <c r="B1020" s="1053">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2"/>
      <c r="AD1020" s="1052"/>
      <c r="AE1020" s="1052"/>
      <c r="AF1020" s="1052"/>
      <c r="AG1020" s="1052"/>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3">
        <v>28</v>
      </c>
      <c r="B1021" s="1053">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2"/>
      <c r="AD1021" s="1052"/>
      <c r="AE1021" s="1052"/>
      <c r="AF1021" s="1052"/>
      <c r="AG1021" s="1052"/>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3">
        <v>29</v>
      </c>
      <c r="B1022" s="1053">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2"/>
      <c r="AD1022" s="1052"/>
      <c r="AE1022" s="1052"/>
      <c r="AF1022" s="1052"/>
      <c r="AG1022" s="1052"/>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3">
        <v>30</v>
      </c>
      <c r="B1023" s="1053">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2"/>
      <c r="AD1023" s="1052"/>
      <c r="AE1023" s="1052"/>
      <c r="AF1023" s="1052"/>
      <c r="AG1023" s="1052"/>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3">
        <v>1</v>
      </c>
      <c r="B1027" s="1053">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2"/>
      <c r="AD1027" s="1052"/>
      <c r="AE1027" s="1052"/>
      <c r="AF1027" s="1052"/>
      <c r="AG1027" s="1052"/>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3">
        <v>2</v>
      </c>
      <c r="B1028" s="1053">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2"/>
      <c r="AD1028" s="1052"/>
      <c r="AE1028" s="1052"/>
      <c r="AF1028" s="1052"/>
      <c r="AG1028" s="1052"/>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3">
        <v>3</v>
      </c>
      <c r="B1029" s="1053">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2"/>
      <c r="AD1029" s="1052"/>
      <c r="AE1029" s="1052"/>
      <c r="AF1029" s="1052"/>
      <c r="AG1029" s="1052"/>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3">
        <v>4</v>
      </c>
      <c r="B1030" s="1053">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2"/>
      <c r="AD1030" s="1052"/>
      <c r="AE1030" s="1052"/>
      <c r="AF1030" s="1052"/>
      <c r="AG1030" s="1052"/>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3">
        <v>5</v>
      </c>
      <c r="B1031" s="1053">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2"/>
      <c r="AD1031" s="1052"/>
      <c r="AE1031" s="1052"/>
      <c r="AF1031" s="1052"/>
      <c r="AG1031" s="1052"/>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3">
        <v>6</v>
      </c>
      <c r="B1032" s="1053">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2"/>
      <c r="AD1032" s="1052"/>
      <c r="AE1032" s="1052"/>
      <c r="AF1032" s="1052"/>
      <c r="AG1032" s="1052"/>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3">
        <v>7</v>
      </c>
      <c r="B1033" s="1053">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2"/>
      <c r="AD1033" s="1052"/>
      <c r="AE1033" s="1052"/>
      <c r="AF1033" s="1052"/>
      <c r="AG1033" s="1052"/>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3">
        <v>8</v>
      </c>
      <c r="B1034" s="1053">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2"/>
      <c r="AD1034" s="1052"/>
      <c r="AE1034" s="1052"/>
      <c r="AF1034" s="1052"/>
      <c r="AG1034" s="1052"/>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3">
        <v>9</v>
      </c>
      <c r="B1035" s="1053">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2"/>
      <c r="AD1035" s="1052"/>
      <c r="AE1035" s="1052"/>
      <c r="AF1035" s="1052"/>
      <c r="AG1035" s="1052"/>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3">
        <v>10</v>
      </c>
      <c r="B1036" s="1053">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2"/>
      <c r="AD1036" s="1052"/>
      <c r="AE1036" s="1052"/>
      <c r="AF1036" s="1052"/>
      <c r="AG1036" s="1052"/>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3">
        <v>11</v>
      </c>
      <c r="B1037" s="1053">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2"/>
      <c r="AD1037" s="1052"/>
      <c r="AE1037" s="1052"/>
      <c r="AF1037" s="1052"/>
      <c r="AG1037" s="1052"/>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3">
        <v>12</v>
      </c>
      <c r="B1038" s="1053">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2"/>
      <c r="AD1038" s="1052"/>
      <c r="AE1038" s="1052"/>
      <c r="AF1038" s="1052"/>
      <c r="AG1038" s="1052"/>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3">
        <v>13</v>
      </c>
      <c r="B1039" s="1053">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2"/>
      <c r="AD1039" s="1052"/>
      <c r="AE1039" s="1052"/>
      <c r="AF1039" s="1052"/>
      <c r="AG1039" s="1052"/>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3">
        <v>14</v>
      </c>
      <c r="B1040" s="1053">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2"/>
      <c r="AD1040" s="1052"/>
      <c r="AE1040" s="1052"/>
      <c r="AF1040" s="1052"/>
      <c r="AG1040" s="1052"/>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3">
        <v>15</v>
      </c>
      <c r="B1041" s="1053">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2"/>
      <c r="AD1041" s="1052"/>
      <c r="AE1041" s="1052"/>
      <c r="AF1041" s="1052"/>
      <c r="AG1041" s="1052"/>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3">
        <v>16</v>
      </c>
      <c r="B1042" s="1053">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2"/>
      <c r="AD1042" s="1052"/>
      <c r="AE1042" s="1052"/>
      <c r="AF1042" s="1052"/>
      <c r="AG1042" s="1052"/>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3">
        <v>17</v>
      </c>
      <c r="B1043" s="1053">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2"/>
      <c r="AD1043" s="1052"/>
      <c r="AE1043" s="1052"/>
      <c r="AF1043" s="1052"/>
      <c r="AG1043" s="1052"/>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3">
        <v>18</v>
      </c>
      <c r="B1044" s="1053">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2"/>
      <c r="AD1044" s="1052"/>
      <c r="AE1044" s="1052"/>
      <c r="AF1044" s="1052"/>
      <c r="AG1044" s="1052"/>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3">
        <v>19</v>
      </c>
      <c r="B1045" s="1053">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2"/>
      <c r="AD1045" s="1052"/>
      <c r="AE1045" s="1052"/>
      <c r="AF1045" s="1052"/>
      <c r="AG1045" s="1052"/>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3">
        <v>20</v>
      </c>
      <c r="B1046" s="1053">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2"/>
      <c r="AD1046" s="1052"/>
      <c r="AE1046" s="1052"/>
      <c r="AF1046" s="1052"/>
      <c r="AG1046" s="1052"/>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3">
        <v>21</v>
      </c>
      <c r="B1047" s="1053">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2"/>
      <c r="AD1047" s="1052"/>
      <c r="AE1047" s="1052"/>
      <c r="AF1047" s="1052"/>
      <c r="AG1047" s="1052"/>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3">
        <v>22</v>
      </c>
      <c r="B1048" s="1053">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2"/>
      <c r="AD1048" s="1052"/>
      <c r="AE1048" s="1052"/>
      <c r="AF1048" s="1052"/>
      <c r="AG1048" s="1052"/>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3">
        <v>23</v>
      </c>
      <c r="B1049" s="1053">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2"/>
      <c r="AD1049" s="1052"/>
      <c r="AE1049" s="1052"/>
      <c r="AF1049" s="1052"/>
      <c r="AG1049" s="1052"/>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3">
        <v>24</v>
      </c>
      <c r="B1050" s="1053">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2"/>
      <c r="AD1050" s="1052"/>
      <c r="AE1050" s="1052"/>
      <c r="AF1050" s="1052"/>
      <c r="AG1050" s="1052"/>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3">
        <v>25</v>
      </c>
      <c r="B1051" s="1053">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2"/>
      <c r="AD1051" s="1052"/>
      <c r="AE1051" s="1052"/>
      <c r="AF1051" s="1052"/>
      <c r="AG1051" s="1052"/>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3">
        <v>26</v>
      </c>
      <c r="B1052" s="1053">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2"/>
      <c r="AD1052" s="1052"/>
      <c r="AE1052" s="1052"/>
      <c r="AF1052" s="1052"/>
      <c r="AG1052" s="1052"/>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3">
        <v>27</v>
      </c>
      <c r="B1053" s="1053">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2"/>
      <c r="AD1053" s="1052"/>
      <c r="AE1053" s="1052"/>
      <c r="AF1053" s="1052"/>
      <c r="AG1053" s="1052"/>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3">
        <v>28</v>
      </c>
      <c r="B1054" s="1053">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2"/>
      <c r="AD1054" s="1052"/>
      <c r="AE1054" s="1052"/>
      <c r="AF1054" s="1052"/>
      <c r="AG1054" s="1052"/>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3">
        <v>29</v>
      </c>
      <c r="B1055" s="1053">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2"/>
      <c r="AD1055" s="1052"/>
      <c r="AE1055" s="1052"/>
      <c r="AF1055" s="1052"/>
      <c r="AG1055" s="1052"/>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3">
        <v>30</v>
      </c>
      <c r="B1056" s="1053">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2"/>
      <c r="AD1056" s="1052"/>
      <c r="AE1056" s="1052"/>
      <c r="AF1056" s="1052"/>
      <c r="AG1056" s="1052"/>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3">
        <v>1</v>
      </c>
      <c r="B1060" s="1053">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2"/>
      <c r="AD1060" s="1052"/>
      <c r="AE1060" s="1052"/>
      <c r="AF1060" s="1052"/>
      <c r="AG1060" s="1052"/>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3">
        <v>2</v>
      </c>
      <c r="B1061" s="1053">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2"/>
      <c r="AD1061" s="1052"/>
      <c r="AE1061" s="1052"/>
      <c r="AF1061" s="1052"/>
      <c r="AG1061" s="1052"/>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3">
        <v>3</v>
      </c>
      <c r="B1062" s="1053">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2"/>
      <c r="AD1062" s="1052"/>
      <c r="AE1062" s="1052"/>
      <c r="AF1062" s="1052"/>
      <c r="AG1062" s="1052"/>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3">
        <v>4</v>
      </c>
      <c r="B1063" s="1053">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2"/>
      <c r="AD1063" s="1052"/>
      <c r="AE1063" s="1052"/>
      <c r="AF1063" s="1052"/>
      <c r="AG1063" s="1052"/>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3">
        <v>5</v>
      </c>
      <c r="B1064" s="1053">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2"/>
      <c r="AD1064" s="1052"/>
      <c r="AE1064" s="1052"/>
      <c r="AF1064" s="1052"/>
      <c r="AG1064" s="1052"/>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3">
        <v>6</v>
      </c>
      <c r="B1065" s="1053">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2"/>
      <c r="AD1065" s="1052"/>
      <c r="AE1065" s="1052"/>
      <c r="AF1065" s="1052"/>
      <c r="AG1065" s="1052"/>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3">
        <v>7</v>
      </c>
      <c r="B1066" s="1053">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2"/>
      <c r="AD1066" s="1052"/>
      <c r="AE1066" s="1052"/>
      <c r="AF1066" s="1052"/>
      <c r="AG1066" s="1052"/>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3">
        <v>8</v>
      </c>
      <c r="B1067" s="1053">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2"/>
      <c r="AD1067" s="1052"/>
      <c r="AE1067" s="1052"/>
      <c r="AF1067" s="1052"/>
      <c r="AG1067" s="1052"/>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3">
        <v>9</v>
      </c>
      <c r="B1068" s="1053">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2"/>
      <c r="AD1068" s="1052"/>
      <c r="AE1068" s="1052"/>
      <c r="AF1068" s="1052"/>
      <c r="AG1068" s="1052"/>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3">
        <v>10</v>
      </c>
      <c r="B1069" s="1053">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2"/>
      <c r="AD1069" s="1052"/>
      <c r="AE1069" s="1052"/>
      <c r="AF1069" s="1052"/>
      <c r="AG1069" s="1052"/>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3">
        <v>11</v>
      </c>
      <c r="B1070" s="1053">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2"/>
      <c r="AD1070" s="1052"/>
      <c r="AE1070" s="1052"/>
      <c r="AF1070" s="1052"/>
      <c r="AG1070" s="1052"/>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3">
        <v>12</v>
      </c>
      <c r="B1071" s="1053">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2"/>
      <c r="AD1071" s="1052"/>
      <c r="AE1071" s="1052"/>
      <c r="AF1071" s="1052"/>
      <c r="AG1071" s="1052"/>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3">
        <v>13</v>
      </c>
      <c r="B1072" s="1053">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2"/>
      <c r="AD1072" s="1052"/>
      <c r="AE1072" s="1052"/>
      <c r="AF1072" s="1052"/>
      <c r="AG1072" s="1052"/>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3">
        <v>14</v>
      </c>
      <c r="B1073" s="1053">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2"/>
      <c r="AD1073" s="1052"/>
      <c r="AE1073" s="1052"/>
      <c r="AF1073" s="1052"/>
      <c r="AG1073" s="1052"/>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3">
        <v>15</v>
      </c>
      <c r="B1074" s="1053">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2"/>
      <c r="AD1074" s="1052"/>
      <c r="AE1074" s="1052"/>
      <c r="AF1074" s="1052"/>
      <c r="AG1074" s="1052"/>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3">
        <v>16</v>
      </c>
      <c r="B1075" s="1053">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2"/>
      <c r="AD1075" s="1052"/>
      <c r="AE1075" s="1052"/>
      <c r="AF1075" s="1052"/>
      <c r="AG1075" s="1052"/>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3">
        <v>17</v>
      </c>
      <c r="B1076" s="1053">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2"/>
      <c r="AD1076" s="1052"/>
      <c r="AE1076" s="1052"/>
      <c r="AF1076" s="1052"/>
      <c r="AG1076" s="1052"/>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3">
        <v>18</v>
      </c>
      <c r="B1077" s="1053">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2"/>
      <c r="AD1077" s="1052"/>
      <c r="AE1077" s="1052"/>
      <c r="AF1077" s="1052"/>
      <c r="AG1077" s="1052"/>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3">
        <v>19</v>
      </c>
      <c r="B1078" s="1053">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2"/>
      <c r="AD1078" s="1052"/>
      <c r="AE1078" s="1052"/>
      <c r="AF1078" s="1052"/>
      <c r="AG1078" s="1052"/>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3">
        <v>20</v>
      </c>
      <c r="B1079" s="1053">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2"/>
      <c r="AD1079" s="1052"/>
      <c r="AE1079" s="1052"/>
      <c r="AF1079" s="1052"/>
      <c r="AG1079" s="1052"/>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3">
        <v>21</v>
      </c>
      <c r="B1080" s="1053">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2"/>
      <c r="AD1080" s="1052"/>
      <c r="AE1080" s="1052"/>
      <c r="AF1080" s="1052"/>
      <c r="AG1080" s="1052"/>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3">
        <v>22</v>
      </c>
      <c r="B1081" s="1053">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2"/>
      <c r="AD1081" s="1052"/>
      <c r="AE1081" s="1052"/>
      <c r="AF1081" s="1052"/>
      <c r="AG1081" s="1052"/>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3">
        <v>23</v>
      </c>
      <c r="B1082" s="1053">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2"/>
      <c r="AD1082" s="1052"/>
      <c r="AE1082" s="1052"/>
      <c r="AF1082" s="1052"/>
      <c r="AG1082" s="1052"/>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3">
        <v>24</v>
      </c>
      <c r="B1083" s="1053">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2"/>
      <c r="AD1083" s="1052"/>
      <c r="AE1083" s="1052"/>
      <c r="AF1083" s="1052"/>
      <c r="AG1083" s="1052"/>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3">
        <v>25</v>
      </c>
      <c r="B1084" s="1053">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2"/>
      <c r="AD1084" s="1052"/>
      <c r="AE1084" s="1052"/>
      <c r="AF1084" s="1052"/>
      <c r="AG1084" s="1052"/>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3">
        <v>26</v>
      </c>
      <c r="B1085" s="1053">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2"/>
      <c r="AD1085" s="1052"/>
      <c r="AE1085" s="1052"/>
      <c r="AF1085" s="1052"/>
      <c r="AG1085" s="1052"/>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3">
        <v>27</v>
      </c>
      <c r="B1086" s="1053">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2"/>
      <c r="AD1086" s="1052"/>
      <c r="AE1086" s="1052"/>
      <c r="AF1086" s="1052"/>
      <c r="AG1086" s="1052"/>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3">
        <v>28</v>
      </c>
      <c r="B1087" s="1053">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2"/>
      <c r="AD1087" s="1052"/>
      <c r="AE1087" s="1052"/>
      <c r="AF1087" s="1052"/>
      <c r="AG1087" s="1052"/>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3">
        <v>29</v>
      </c>
      <c r="B1088" s="1053">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2"/>
      <c r="AD1088" s="1052"/>
      <c r="AE1088" s="1052"/>
      <c r="AF1088" s="1052"/>
      <c r="AG1088" s="1052"/>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3">
        <v>30</v>
      </c>
      <c r="B1089" s="1053">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2"/>
      <c r="AD1089" s="1052"/>
      <c r="AE1089" s="1052"/>
      <c r="AF1089" s="1052"/>
      <c r="AG1089" s="1052"/>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3">
        <v>1</v>
      </c>
      <c r="B1093" s="1053">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2"/>
      <c r="AD1093" s="1052"/>
      <c r="AE1093" s="1052"/>
      <c r="AF1093" s="1052"/>
      <c r="AG1093" s="1052"/>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3">
        <v>2</v>
      </c>
      <c r="B1094" s="1053">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2"/>
      <c r="AD1094" s="1052"/>
      <c r="AE1094" s="1052"/>
      <c r="AF1094" s="1052"/>
      <c r="AG1094" s="1052"/>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3">
        <v>3</v>
      </c>
      <c r="B1095" s="1053">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2"/>
      <c r="AD1095" s="1052"/>
      <c r="AE1095" s="1052"/>
      <c r="AF1095" s="1052"/>
      <c r="AG1095" s="1052"/>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3">
        <v>4</v>
      </c>
      <c r="B1096" s="1053">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2"/>
      <c r="AD1096" s="1052"/>
      <c r="AE1096" s="1052"/>
      <c r="AF1096" s="1052"/>
      <c r="AG1096" s="1052"/>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3">
        <v>5</v>
      </c>
      <c r="B1097" s="1053">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2"/>
      <c r="AD1097" s="1052"/>
      <c r="AE1097" s="1052"/>
      <c r="AF1097" s="1052"/>
      <c r="AG1097" s="1052"/>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3">
        <v>6</v>
      </c>
      <c r="B1098" s="1053">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2"/>
      <c r="AD1098" s="1052"/>
      <c r="AE1098" s="1052"/>
      <c r="AF1098" s="1052"/>
      <c r="AG1098" s="1052"/>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3">
        <v>7</v>
      </c>
      <c r="B1099" s="1053">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2"/>
      <c r="AD1099" s="1052"/>
      <c r="AE1099" s="1052"/>
      <c r="AF1099" s="1052"/>
      <c r="AG1099" s="1052"/>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3">
        <v>8</v>
      </c>
      <c r="B1100" s="1053">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2"/>
      <c r="AD1100" s="1052"/>
      <c r="AE1100" s="1052"/>
      <c r="AF1100" s="1052"/>
      <c r="AG1100" s="1052"/>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3">
        <v>9</v>
      </c>
      <c r="B1101" s="1053">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2"/>
      <c r="AD1101" s="1052"/>
      <c r="AE1101" s="1052"/>
      <c r="AF1101" s="1052"/>
      <c r="AG1101" s="1052"/>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3">
        <v>10</v>
      </c>
      <c r="B1102" s="1053">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2"/>
      <c r="AD1102" s="1052"/>
      <c r="AE1102" s="1052"/>
      <c r="AF1102" s="1052"/>
      <c r="AG1102" s="1052"/>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3">
        <v>11</v>
      </c>
      <c r="B1103" s="1053">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2"/>
      <c r="AD1103" s="1052"/>
      <c r="AE1103" s="1052"/>
      <c r="AF1103" s="1052"/>
      <c r="AG1103" s="1052"/>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3">
        <v>12</v>
      </c>
      <c r="B1104" s="1053">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2"/>
      <c r="AD1104" s="1052"/>
      <c r="AE1104" s="1052"/>
      <c r="AF1104" s="1052"/>
      <c r="AG1104" s="1052"/>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3">
        <v>13</v>
      </c>
      <c r="B1105" s="1053">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2"/>
      <c r="AD1105" s="1052"/>
      <c r="AE1105" s="1052"/>
      <c r="AF1105" s="1052"/>
      <c r="AG1105" s="1052"/>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3">
        <v>14</v>
      </c>
      <c r="B1106" s="1053">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2"/>
      <c r="AD1106" s="1052"/>
      <c r="AE1106" s="1052"/>
      <c r="AF1106" s="1052"/>
      <c r="AG1106" s="1052"/>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3">
        <v>15</v>
      </c>
      <c r="B1107" s="1053">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2"/>
      <c r="AD1107" s="1052"/>
      <c r="AE1107" s="1052"/>
      <c r="AF1107" s="1052"/>
      <c r="AG1107" s="1052"/>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3">
        <v>16</v>
      </c>
      <c r="B1108" s="1053">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2"/>
      <c r="AD1108" s="1052"/>
      <c r="AE1108" s="1052"/>
      <c r="AF1108" s="1052"/>
      <c r="AG1108" s="1052"/>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3">
        <v>17</v>
      </c>
      <c r="B1109" s="1053">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2"/>
      <c r="AD1109" s="1052"/>
      <c r="AE1109" s="1052"/>
      <c r="AF1109" s="1052"/>
      <c r="AG1109" s="1052"/>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3">
        <v>18</v>
      </c>
      <c r="B1110" s="1053">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2"/>
      <c r="AD1110" s="1052"/>
      <c r="AE1110" s="1052"/>
      <c r="AF1110" s="1052"/>
      <c r="AG1110" s="1052"/>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3">
        <v>19</v>
      </c>
      <c r="B1111" s="1053">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2"/>
      <c r="AD1111" s="1052"/>
      <c r="AE1111" s="1052"/>
      <c r="AF1111" s="1052"/>
      <c r="AG1111" s="1052"/>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3">
        <v>20</v>
      </c>
      <c r="B1112" s="1053">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2"/>
      <c r="AD1112" s="1052"/>
      <c r="AE1112" s="1052"/>
      <c r="AF1112" s="1052"/>
      <c r="AG1112" s="1052"/>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3">
        <v>21</v>
      </c>
      <c r="B1113" s="1053">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2"/>
      <c r="AD1113" s="1052"/>
      <c r="AE1113" s="1052"/>
      <c r="AF1113" s="1052"/>
      <c r="AG1113" s="1052"/>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3">
        <v>22</v>
      </c>
      <c r="B1114" s="1053">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2"/>
      <c r="AD1114" s="1052"/>
      <c r="AE1114" s="1052"/>
      <c r="AF1114" s="1052"/>
      <c r="AG1114" s="1052"/>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3">
        <v>23</v>
      </c>
      <c r="B1115" s="1053">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2"/>
      <c r="AD1115" s="1052"/>
      <c r="AE1115" s="1052"/>
      <c r="AF1115" s="1052"/>
      <c r="AG1115" s="1052"/>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3">
        <v>24</v>
      </c>
      <c r="B1116" s="1053">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2"/>
      <c r="AD1116" s="1052"/>
      <c r="AE1116" s="1052"/>
      <c r="AF1116" s="1052"/>
      <c r="AG1116" s="1052"/>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3">
        <v>25</v>
      </c>
      <c r="B1117" s="1053">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2"/>
      <c r="AD1117" s="1052"/>
      <c r="AE1117" s="1052"/>
      <c r="AF1117" s="1052"/>
      <c r="AG1117" s="1052"/>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3">
        <v>26</v>
      </c>
      <c r="B1118" s="1053">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2"/>
      <c r="AD1118" s="1052"/>
      <c r="AE1118" s="1052"/>
      <c r="AF1118" s="1052"/>
      <c r="AG1118" s="1052"/>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3">
        <v>27</v>
      </c>
      <c r="B1119" s="1053">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2"/>
      <c r="AD1119" s="1052"/>
      <c r="AE1119" s="1052"/>
      <c r="AF1119" s="1052"/>
      <c r="AG1119" s="1052"/>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3">
        <v>28</v>
      </c>
      <c r="B1120" s="1053">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2"/>
      <c r="AD1120" s="1052"/>
      <c r="AE1120" s="1052"/>
      <c r="AF1120" s="1052"/>
      <c r="AG1120" s="1052"/>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3">
        <v>29</v>
      </c>
      <c r="B1121" s="1053">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2"/>
      <c r="AD1121" s="1052"/>
      <c r="AE1121" s="1052"/>
      <c r="AF1121" s="1052"/>
      <c r="AG1121" s="1052"/>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3">
        <v>30</v>
      </c>
      <c r="B1122" s="1053">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2"/>
      <c r="AD1122" s="1052"/>
      <c r="AE1122" s="1052"/>
      <c r="AF1122" s="1052"/>
      <c r="AG1122" s="1052"/>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3">
        <v>1</v>
      </c>
      <c r="B1126" s="1053">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2"/>
      <c r="AD1126" s="1052"/>
      <c r="AE1126" s="1052"/>
      <c r="AF1126" s="1052"/>
      <c r="AG1126" s="1052"/>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3">
        <v>2</v>
      </c>
      <c r="B1127" s="1053">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2"/>
      <c r="AD1127" s="1052"/>
      <c r="AE1127" s="1052"/>
      <c r="AF1127" s="1052"/>
      <c r="AG1127" s="1052"/>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3">
        <v>3</v>
      </c>
      <c r="B1128" s="1053">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2"/>
      <c r="AD1128" s="1052"/>
      <c r="AE1128" s="1052"/>
      <c r="AF1128" s="1052"/>
      <c r="AG1128" s="1052"/>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3">
        <v>4</v>
      </c>
      <c r="B1129" s="1053">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2"/>
      <c r="AD1129" s="1052"/>
      <c r="AE1129" s="1052"/>
      <c r="AF1129" s="1052"/>
      <c r="AG1129" s="1052"/>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3">
        <v>5</v>
      </c>
      <c r="B1130" s="1053">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2"/>
      <c r="AD1130" s="1052"/>
      <c r="AE1130" s="1052"/>
      <c r="AF1130" s="1052"/>
      <c r="AG1130" s="1052"/>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3">
        <v>6</v>
      </c>
      <c r="B1131" s="1053">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2"/>
      <c r="AD1131" s="1052"/>
      <c r="AE1131" s="1052"/>
      <c r="AF1131" s="1052"/>
      <c r="AG1131" s="1052"/>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3">
        <v>7</v>
      </c>
      <c r="B1132" s="1053">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2"/>
      <c r="AD1132" s="1052"/>
      <c r="AE1132" s="1052"/>
      <c r="AF1132" s="1052"/>
      <c r="AG1132" s="1052"/>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3">
        <v>8</v>
      </c>
      <c r="B1133" s="1053">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2"/>
      <c r="AD1133" s="1052"/>
      <c r="AE1133" s="1052"/>
      <c r="AF1133" s="1052"/>
      <c r="AG1133" s="1052"/>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3">
        <v>9</v>
      </c>
      <c r="B1134" s="1053">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2"/>
      <c r="AD1134" s="1052"/>
      <c r="AE1134" s="1052"/>
      <c r="AF1134" s="1052"/>
      <c r="AG1134" s="1052"/>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3">
        <v>10</v>
      </c>
      <c r="B1135" s="1053">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2"/>
      <c r="AD1135" s="1052"/>
      <c r="AE1135" s="1052"/>
      <c r="AF1135" s="1052"/>
      <c r="AG1135" s="1052"/>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3">
        <v>11</v>
      </c>
      <c r="B1136" s="1053">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2"/>
      <c r="AD1136" s="1052"/>
      <c r="AE1136" s="1052"/>
      <c r="AF1136" s="1052"/>
      <c r="AG1136" s="1052"/>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3">
        <v>12</v>
      </c>
      <c r="B1137" s="1053">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2"/>
      <c r="AD1137" s="1052"/>
      <c r="AE1137" s="1052"/>
      <c r="AF1137" s="1052"/>
      <c r="AG1137" s="1052"/>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3">
        <v>13</v>
      </c>
      <c r="B1138" s="1053">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2"/>
      <c r="AD1138" s="1052"/>
      <c r="AE1138" s="1052"/>
      <c r="AF1138" s="1052"/>
      <c r="AG1138" s="1052"/>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3">
        <v>14</v>
      </c>
      <c r="B1139" s="1053">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2"/>
      <c r="AD1139" s="1052"/>
      <c r="AE1139" s="1052"/>
      <c r="AF1139" s="1052"/>
      <c r="AG1139" s="1052"/>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3">
        <v>15</v>
      </c>
      <c r="B1140" s="1053">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2"/>
      <c r="AD1140" s="1052"/>
      <c r="AE1140" s="1052"/>
      <c r="AF1140" s="1052"/>
      <c r="AG1140" s="1052"/>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3">
        <v>16</v>
      </c>
      <c r="B1141" s="1053">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2"/>
      <c r="AD1141" s="1052"/>
      <c r="AE1141" s="1052"/>
      <c r="AF1141" s="1052"/>
      <c r="AG1141" s="1052"/>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3">
        <v>17</v>
      </c>
      <c r="B1142" s="1053">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2"/>
      <c r="AD1142" s="1052"/>
      <c r="AE1142" s="1052"/>
      <c r="AF1142" s="1052"/>
      <c r="AG1142" s="1052"/>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3">
        <v>18</v>
      </c>
      <c r="B1143" s="1053">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2"/>
      <c r="AD1143" s="1052"/>
      <c r="AE1143" s="1052"/>
      <c r="AF1143" s="1052"/>
      <c r="AG1143" s="1052"/>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3">
        <v>19</v>
      </c>
      <c r="B1144" s="1053">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2"/>
      <c r="AD1144" s="1052"/>
      <c r="AE1144" s="1052"/>
      <c r="AF1144" s="1052"/>
      <c r="AG1144" s="1052"/>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3">
        <v>20</v>
      </c>
      <c r="B1145" s="1053">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2"/>
      <c r="AD1145" s="1052"/>
      <c r="AE1145" s="1052"/>
      <c r="AF1145" s="1052"/>
      <c r="AG1145" s="1052"/>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3">
        <v>21</v>
      </c>
      <c r="B1146" s="1053">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2"/>
      <c r="AD1146" s="1052"/>
      <c r="AE1146" s="1052"/>
      <c r="AF1146" s="1052"/>
      <c r="AG1146" s="1052"/>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3">
        <v>22</v>
      </c>
      <c r="B1147" s="1053">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2"/>
      <c r="AD1147" s="1052"/>
      <c r="AE1147" s="1052"/>
      <c r="AF1147" s="1052"/>
      <c r="AG1147" s="1052"/>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3">
        <v>23</v>
      </c>
      <c r="B1148" s="1053">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2"/>
      <c r="AD1148" s="1052"/>
      <c r="AE1148" s="1052"/>
      <c r="AF1148" s="1052"/>
      <c r="AG1148" s="1052"/>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3">
        <v>24</v>
      </c>
      <c r="B1149" s="1053">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2"/>
      <c r="AD1149" s="1052"/>
      <c r="AE1149" s="1052"/>
      <c r="AF1149" s="1052"/>
      <c r="AG1149" s="1052"/>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3">
        <v>25</v>
      </c>
      <c r="B1150" s="1053">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2"/>
      <c r="AD1150" s="1052"/>
      <c r="AE1150" s="1052"/>
      <c r="AF1150" s="1052"/>
      <c r="AG1150" s="1052"/>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3">
        <v>26</v>
      </c>
      <c r="B1151" s="1053">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2"/>
      <c r="AD1151" s="1052"/>
      <c r="AE1151" s="1052"/>
      <c r="AF1151" s="1052"/>
      <c r="AG1151" s="1052"/>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3">
        <v>27</v>
      </c>
      <c r="B1152" s="1053">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2"/>
      <c r="AD1152" s="1052"/>
      <c r="AE1152" s="1052"/>
      <c r="AF1152" s="1052"/>
      <c r="AG1152" s="1052"/>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3">
        <v>28</v>
      </c>
      <c r="B1153" s="1053">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2"/>
      <c r="AD1153" s="1052"/>
      <c r="AE1153" s="1052"/>
      <c r="AF1153" s="1052"/>
      <c r="AG1153" s="1052"/>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3">
        <v>29</v>
      </c>
      <c r="B1154" s="1053">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2"/>
      <c r="AD1154" s="1052"/>
      <c r="AE1154" s="1052"/>
      <c r="AF1154" s="1052"/>
      <c r="AG1154" s="1052"/>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3">
        <v>30</v>
      </c>
      <c r="B1155" s="1053">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2"/>
      <c r="AD1155" s="1052"/>
      <c r="AE1155" s="1052"/>
      <c r="AF1155" s="1052"/>
      <c r="AG1155" s="1052"/>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3">
        <v>1</v>
      </c>
      <c r="B1159" s="1053">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2"/>
      <c r="AD1159" s="1052"/>
      <c r="AE1159" s="1052"/>
      <c r="AF1159" s="1052"/>
      <c r="AG1159" s="1052"/>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3">
        <v>2</v>
      </c>
      <c r="B1160" s="1053">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2"/>
      <c r="AD1160" s="1052"/>
      <c r="AE1160" s="1052"/>
      <c r="AF1160" s="1052"/>
      <c r="AG1160" s="1052"/>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3">
        <v>3</v>
      </c>
      <c r="B1161" s="1053">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2"/>
      <c r="AD1161" s="1052"/>
      <c r="AE1161" s="1052"/>
      <c r="AF1161" s="1052"/>
      <c r="AG1161" s="1052"/>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3">
        <v>4</v>
      </c>
      <c r="B1162" s="1053">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2"/>
      <c r="AD1162" s="1052"/>
      <c r="AE1162" s="1052"/>
      <c r="AF1162" s="1052"/>
      <c r="AG1162" s="1052"/>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3">
        <v>5</v>
      </c>
      <c r="B1163" s="1053">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2"/>
      <c r="AD1163" s="1052"/>
      <c r="AE1163" s="1052"/>
      <c r="AF1163" s="1052"/>
      <c r="AG1163" s="1052"/>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3">
        <v>6</v>
      </c>
      <c r="B1164" s="1053">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2"/>
      <c r="AD1164" s="1052"/>
      <c r="AE1164" s="1052"/>
      <c r="AF1164" s="1052"/>
      <c r="AG1164" s="1052"/>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3">
        <v>7</v>
      </c>
      <c r="B1165" s="1053">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2"/>
      <c r="AD1165" s="1052"/>
      <c r="AE1165" s="1052"/>
      <c r="AF1165" s="1052"/>
      <c r="AG1165" s="1052"/>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3">
        <v>8</v>
      </c>
      <c r="B1166" s="1053">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2"/>
      <c r="AD1166" s="1052"/>
      <c r="AE1166" s="1052"/>
      <c r="AF1166" s="1052"/>
      <c r="AG1166" s="1052"/>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3">
        <v>9</v>
      </c>
      <c r="B1167" s="1053">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2"/>
      <c r="AD1167" s="1052"/>
      <c r="AE1167" s="1052"/>
      <c r="AF1167" s="1052"/>
      <c r="AG1167" s="1052"/>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3">
        <v>10</v>
      </c>
      <c r="B1168" s="1053">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2"/>
      <c r="AD1168" s="1052"/>
      <c r="AE1168" s="1052"/>
      <c r="AF1168" s="1052"/>
      <c r="AG1168" s="1052"/>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3">
        <v>11</v>
      </c>
      <c r="B1169" s="1053">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2"/>
      <c r="AD1169" s="1052"/>
      <c r="AE1169" s="1052"/>
      <c r="AF1169" s="1052"/>
      <c r="AG1169" s="1052"/>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3">
        <v>12</v>
      </c>
      <c r="B1170" s="1053">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2"/>
      <c r="AD1170" s="1052"/>
      <c r="AE1170" s="1052"/>
      <c r="AF1170" s="1052"/>
      <c r="AG1170" s="1052"/>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3">
        <v>13</v>
      </c>
      <c r="B1171" s="1053">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2"/>
      <c r="AD1171" s="1052"/>
      <c r="AE1171" s="1052"/>
      <c r="AF1171" s="1052"/>
      <c r="AG1171" s="1052"/>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3">
        <v>14</v>
      </c>
      <c r="B1172" s="1053">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2"/>
      <c r="AD1172" s="1052"/>
      <c r="AE1172" s="1052"/>
      <c r="AF1172" s="1052"/>
      <c r="AG1172" s="1052"/>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3">
        <v>15</v>
      </c>
      <c r="B1173" s="1053">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2"/>
      <c r="AD1173" s="1052"/>
      <c r="AE1173" s="1052"/>
      <c r="AF1173" s="1052"/>
      <c r="AG1173" s="1052"/>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3">
        <v>16</v>
      </c>
      <c r="B1174" s="1053">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2"/>
      <c r="AD1174" s="1052"/>
      <c r="AE1174" s="1052"/>
      <c r="AF1174" s="1052"/>
      <c r="AG1174" s="1052"/>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3">
        <v>17</v>
      </c>
      <c r="B1175" s="1053">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2"/>
      <c r="AD1175" s="1052"/>
      <c r="AE1175" s="1052"/>
      <c r="AF1175" s="1052"/>
      <c r="AG1175" s="1052"/>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3">
        <v>18</v>
      </c>
      <c r="B1176" s="1053">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2"/>
      <c r="AD1176" s="1052"/>
      <c r="AE1176" s="1052"/>
      <c r="AF1176" s="1052"/>
      <c r="AG1176" s="1052"/>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3">
        <v>19</v>
      </c>
      <c r="B1177" s="1053">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2"/>
      <c r="AD1177" s="1052"/>
      <c r="AE1177" s="1052"/>
      <c r="AF1177" s="1052"/>
      <c r="AG1177" s="1052"/>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3">
        <v>20</v>
      </c>
      <c r="B1178" s="1053">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2"/>
      <c r="AD1178" s="1052"/>
      <c r="AE1178" s="1052"/>
      <c r="AF1178" s="1052"/>
      <c r="AG1178" s="1052"/>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3">
        <v>21</v>
      </c>
      <c r="B1179" s="1053">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2"/>
      <c r="AD1179" s="1052"/>
      <c r="AE1179" s="1052"/>
      <c r="AF1179" s="1052"/>
      <c r="AG1179" s="1052"/>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3">
        <v>22</v>
      </c>
      <c r="B1180" s="1053">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2"/>
      <c r="AD1180" s="1052"/>
      <c r="AE1180" s="1052"/>
      <c r="AF1180" s="1052"/>
      <c r="AG1180" s="1052"/>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3">
        <v>23</v>
      </c>
      <c r="B1181" s="1053">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2"/>
      <c r="AD1181" s="1052"/>
      <c r="AE1181" s="1052"/>
      <c r="AF1181" s="1052"/>
      <c r="AG1181" s="1052"/>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3">
        <v>24</v>
      </c>
      <c r="B1182" s="1053">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2"/>
      <c r="AD1182" s="1052"/>
      <c r="AE1182" s="1052"/>
      <c r="AF1182" s="1052"/>
      <c r="AG1182" s="1052"/>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3">
        <v>25</v>
      </c>
      <c r="B1183" s="1053">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2"/>
      <c r="AD1183" s="1052"/>
      <c r="AE1183" s="1052"/>
      <c r="AF1183" s="1052"/>
      <c r="AG1183" s="1052"/>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3">
        <v>26</v>
      </c>
      <c r="B1184" s="1053">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2"/>
      <c r="AD1184" s="1052"/>
      <c r="AE1184" s="1052"/>
      <c r="AF1184" s="1052"/>
      <c r="AG1184" s="1052"/>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3">
        <v>27</v>
      </c>
      <c r="B1185" s="1053">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2"/>
      <c r="AD1185" s="1052"/>
      <c r="AE1185" s="1052"/>
      <c r="AF1185" s="1052"/>
      <c r="AG1185" s="1052"/>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3">
        <v>28</v>
      </c>
      <c r="B1186" s="1053">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2"/>
      <c r="AD1186" s="1052"/>
      <c r="AE1186" s="1052"/>
      <c r="AF1186" s="1052"/>
      <c r="AG1186" s="1052"/>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3">
        <v>29</v>
      </c>
      <c r="B1187" s="1053">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2"/>
      <c r="AD1187" s="1052"/>
      <c r="AE1187" s="1052"/>
      <c r="AF1187" s="1052"/>
      <c r="AG1187" s="1052"/>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3">
        <v>30</v>
      </c>
      <c r="B1188" s="1053">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2"/>
      <c r="AD1188" s="1052"/>
      <c r="AE1188" s="1052"/>
      <c r="AF1188" s="1052"/>
      <c r="AG1188" s="1052"/>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3">
        <v>1</v>
      </c>
      <c r="B1192" s="1053">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2"/>
      <c r="AD1192" s="1052"/>
      <c r="AE1192" s="1052"/>
      <c r="AF1192" s="1052"/>
      <c r="AG1192" s="1052"/>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3">
        <v>2</v>
      </c>
      <c r="B1193" s="1053">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2"/>
      <c r="AD1193" s="1052"/>
      <c r="AE1193" s="1052"/>
      <c r="AF1193" s="1052"/>
      <c r="AG1193" s="1052"/>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3">
        <v>3</v>
      </c>
      <c r="B1194" s="1053">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2"/>
      <c r="AD1194" s="1052"/>
      <c r="AE1194" s="1052"/>
      <c r="AF1194" s="1052"/>
      <c r="AG1194" s="1052"/>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3">
        <v>4</v>
      </c>
      <c r="B1195" s="1053">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2"/>
      <c r="AD1195" s="1052"/>
      <c r="AE1195" s="1052"/>
      <c r="AF1195" s="1052"/>
      <c r="AG1195" s="1052"/>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3">
        <v>5</v>
      </c>
      <c r="B1196" s="1053">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2"/>
      <c r="AD1196" s="1052"/>
      <c r="AE1196" s="1052"/>
      <c r="AF1196" s="1052"/>
      <c r="AG1196" s="1052"/>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3">
        <v>6</v>
      </c>
      <c r="B1197" s="1053">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2"/>
      <c r="AD1197" s="1052"/>
      <c r="AE1197" s="1052"/>
      <c r="AF1197" s="1052"/>
      <c r="AG1197" s="1052"/>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3">
        <v>7</v>
      </c>
      <c r="B1198" s="1053">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2"/>
      <c r="AD1198" s="1052"/>
      <c r="AE1198" s="1052"/>
      <c r="AF1198" s="1052"/>
      <c r="AG1198" s="1052"/>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3">
        <v>8</v>
      </c>
      <c r="B1199" s="1053">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2"/>
      <c r="AD1199" s="1052"/>
      <c r="AE1199" s="1052"/>
      <c r="AF1199" s="1052"/>
      <c r="AG1199" s="1052"/>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3">
        <v>9</v>
      </c>
      <c r="B1200" s="1053">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2"/>
      <c r="AD1200" s="1052"/>
      <c r="AE1200" s="1052"/>
      <c r="AF1200" s="1052"/>
      <c r="AG1200" s="1052"/>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3">
        <v>10</v>
      </c>
      <c r="B1201" s="1053">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2"/>
      <c r="AD1201" s="1052"/>
      <c r="AE1201" s="1052"/>
      <c r="AF1201" s="1052"/>
      <c r="AG1201" s="1052"/>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3">
        <v>11</v>
      </c>
      <c r="B1202" s="1053">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2"/>
      <c r="AD1202" s="1052"/>
      <c r="AE1202" s="1052"/>
      <c r="AF1202" s="1052"/>
      <c r="AG1202" s="1052"/>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3">
        <v>12</v>
      </c>
      <c r="B1203" s="1053">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2"/>
      <c r="AD1203" s="1052"/>
      <c r="AE1203" s="1052"/>
      <c r="AF1203" s="1052"/>
      <c r="AG1203" s="1052"/>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3">
        <v>13</v>
      </c>
      <c r="B1204" s="1053">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2"/>
      <c r="AD1204" s="1052"/>
      <c r="AE1204" s="1052"/>
      <c r="AF1204" s="1052"/>
      <c r="AG1204" s="1052"/>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3">
        <v>14</v>
      </c>
      <c r="B1205" s="1053">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2"/>
      <c r="AD1205" s="1052"/>
      <c r="AE1205" s="1052"/>
      <c r="AF1205" s="1052"/>
      <c r="AG1205" s="1052"/>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3">
        <v>15</v>
      </c>
      <c r="B1206" s="1053">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2"/>
      <c r="AD1206" s="1052"/>
      <c r="AE1206" s="1052"/>
      <c r="AF1206" s="1052"/>
      <c r="AG1206" s="1052"/>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3">
        <v>16</v>
      </c>
      <c r="B1207" s="1053">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2"/>
      <c r="AD1207" s="1052"/>
      <c r="AE1207" s="1052"/>
      <c r="AF1207" s="1052"/>
      <c r="AG1207" s="1052"/>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3">
        <v>17</v>
      </c>
      <c r="B1208" s="1053">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2"/>
      <c r="AD1208" s="1052"/>
      <c r="AE1208" s="1052"/>
      <c r="AF1208" s="1052"/>
      <c r="AG1208" s="1052"/>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3">
        <v>18</v>
      </c>
      <c r="B1209" s="1053">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2"/>
      <c r="AD1209" s="1052"/>
      <c r="AE1209" s="1052"/>
      <c r="AF1209" s="1052"/>
      <c r="AG1209" s="1052"/>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3">
        <v>19</v>
      </c>
      <c r="B1210" s="1053">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2"/>
      <c r="AD1210" s="1052"/>
      <c r="AE1210" s="1052"/>
      <c r="AF1210" s="1052"/>
      <c r="AG1210" s="1052"/>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3">
        <v>20</v>
      </c>
      <c r="B1211" s="1053">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2"/>
      <c r="AD1211" s="1052"/>
      <c r="AE1211" s="1052"/>
      <c r="AF1211" s="1052"/>
      <c r="AG1211" s="1052"/>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3">
        <v>21</v>
      </c>
      <c r="B1212" s="1053">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2"/>
      <c r="AD1212" s="1052"/>
      <c r="AE1212" s="1052"/>
      <c r="AF1212" s="1052"/>
      <c r="AG1212" s="1052"/>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3">
        <v>22</v>
      </c>
      <c r="B1213" s="1053">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2"/>
      <c r="AD1213" s="1052"/>
      <c r="AE1213" s="1052"/>
      <c r="AF1213" s="1052"/>
      <c r="AG1213" s="1052"/>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3">
        <v>23</v>
      </c>
      <c r="B1214" s="1053">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2"/>
      <c r="AD1214" s="1052"/>
      <c r="AE1214" s="1052"/>
      <c r="AF1214" s="1052"/>
      <c r="AG1214" s="1052"/>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3">
        <v>24</v>
      </c>
      <c r="B1215" s="1053">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2"/>
      <c r="AD1215" s="1052"/>
      <c r="AE1215" s="1052"/>
      <c r="AF1215" s="1052"/>
      <c r="AG1215" s="1052"/>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3">
        <v>25</v>
      </c>
      <c r="B1216" s="1053">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2"/>
      <c r="AD1216" s="1052"/>
      <c r="AE1216" s="1052"/>
      <c r="AF1216" s="1052"/>
      <c r="AG1216" s="1052"/>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3">
        <v>26</v>
      </c>
      <c r="B1217" s="1053">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2"/>
      <c r="AD1217" s="1052"/>
      <c r="AE1217" s="1052"/>
      <c r="AF1217" s="1052"/>
      <c r="AG1217" s="1052"/>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3">
        <v>27</v>
      </c>
      <c r="B1218" s="1053">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2"/>
      <c r="AD1218" s="1052"/>
      <c r="AE1218" s="1052"/>
      <c r="AF1218" s="1052"/>
      <c r="AG1218" s="1052"/>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3">
        <v>28</v>
      </c>
      <c r="B1219" s="1053">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2"/>
      <c r="AD1219" s="1052"/>
      <c r="AE1219" s="1052"/>
      <c r="AF1219" s="1052"/>
      <c r="AG1219" s="1052"/>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3">
        <v>29</v>
      </c>
      <c r="B1220" s="1053">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2"/>
      <c r="AD1220" s="1052"/>
      <c r="AE1220" s="1052"/>
      <c r="AF1220" s="1052"/>
      <c r="AG1220" s="1052"/>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3">
        <v>30</v>
      </c>
      <c r="B1221" s="1053">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2"/>
      <c r="AD1221" s="1052"/>
      <c r="AE1221" s="1052"/>
      <c r="AF1221" s="1052"/>
      <c r="AG1221" s="1052"/>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3">
        <v>1</v>
      </c>
      <c r="B1225" s="1053">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2"/>
      <c r="AD1225" s="1052"/>
      <c r="AE1225" s="1052"/>
      <c r="AF1225" s="1052"/>
      <c r="AG1225" s="1052"/>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3">
        <v>2</v>
      </c>
      <c r="B1226" s="1053">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2"/>
      <c r="AD1226" s="1052"/>
      <c r="AE1226" s="1052"/>
      <c r="AF1226" s="1052"/>
      <c r="AG1226" s="1052"/>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3">
        <v>3</v>
      </c>
      <c r="B1227" s="1053">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2"/>
      <c r="AD1227" s="1052"/>
      <c r="AE1227" s="1052"/>
      <c r="AF1227" s="1052"/>
      <c r="AG1227" s="1052"/>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3">
        <v>4</v>
      </c>
      <c r="B1228" s="1053">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2"/>
      <c r="AD1228" s="1052"/>
      <c r="AE1228" s="1052"/>
      <c r="AF1228" s="1052"/>
      <c r="AG1228" s="1052"/>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3">
        <v>5</v>
      </c>
      <c r="B1229" s="1053">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2"/>
      <c r="AD1229" s="1052"/>
      <c r="AE1229" s="1052"/>
      <c r="AF1229" s="1052"/>
      <c r="AG1229" s="1052"/>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3">
        <v>6</v>
      </c>
      <c r="B1230" s="1053">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2"/>
      <c r="AD1230" s="1052"/>
      <c r="AE1230" s="1052"/>
      <c r="AF1230" s="1052"/>
      <c r="AG1230" s="1052"/>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3">
        <v>7</v>
      </c>
      <c r="B1231" s="1053">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2"/>
      <c r="AD1231" s="1052"/>
      <c r="AE1231" s="1052"/>
      <c r="AF1231" s="1052"/>
      <c r="AG1231" s="1052"/>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3">
        <v>8</v>
      </c>
      <c r="B1232" s="1053">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2"/>
      <c r="AD1232" s="1052"/>
      <c r="AE1232" s="1052"/>
      <c r="AF1232" s="1052"/>
      <c r="AG1232" s="1052"/>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3">
        <v>9</v>
      </c>
      <c r="B1233" s="1053">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2"/>
      <c r="AD1233" s="1052"/>
      <c r="AE1233" s="1052"/>
      <c r="AF1233" s="1052"/>
      <c r="AG1233" s="1052"/>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3">
        <v>10</v>
      </c>
      <c r="B1234" s="1053">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2"/>
      <c r="AD1234" s="1052"/>
      <c r="AE1234" s="1052"/>
      <c r="AF1234" s="1052"/>
      <c r="AG1234" s="1052"/>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3">
        <v>11</v>
      </c>
      <c r="B1235" s="1053">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2"/>
      <c r="AD1235" s="1052"/>
      <c r="AE1235" s="1052"/>
      <c r="AF1235" s="1052"/>
      <c r="AG1235" s="1052"/>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3">
        <v>12</v>
      </c>
      <c r="B1236" s="1053">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2"/>
      <c r="AD1236" s="1052"/>
      <c r="AE1236" s="1052"/>
      <c r="AF1236" s="1052"/>
      <c r="AG1236" s="1052"/>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3">
        <v>13</v>
      </c>
      <c r="B1237" s="1053">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2"/>
      <c r="AD1237" s="1052"/>
      <c r="AE1237" s="1052"/>
      <c r="AF1237" s="1052"/>
      <c r="AG1237" s="1052"/>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3">
        <v>14</v>
      </c>
      <c r="B1238" s="1053">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2"/>
      <c r="AD1238" s="1052"/>
      <c r="AE1238" s="1052"/>
      <c r="AF1238" s="1052"/>
      <c r="AG1238" s="1052"/>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3">
        <v>15</v>
      </c>
      <c r="B1239" s="1053">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2"/>
      <c r="AD1239" s="1052"/>
      <c r="AE1239" s="1052"/>
      <c r="AF1239" s="1052"/>
      <c r="AG1239" s="1052"/>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3">
        <v>16</v>
      </c>
      <c r="B1240" s="1053">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2"/>
      <c r="AD1240" s="1052"/>
      <c r="AE1240" s="1052"/>
      <c r="AF1240" s="1052"/>
      <c r="AG1240" s="1052"/>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3">
        <v>17</v>
      </c>
      <c r="B1241" s="1053">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2"/>
      <c r="AD1241" s="1052"/>
      <c r="AE1241" s="1052"/>
      <c r="AF1241" s="1052"/>
      <c r="AG1241" s="1052"/>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3">
        <v>18</v>
      </c>
      <c r="B1242" s="1053">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2"/>
      <c r="AD1242" s="1052"/>
      <c r="AE1242" s="1052"/>
      <c r="AF1242" s="1052"/>
      <c r="AG1242" s="1052"/>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3">
        <v>19</v>
      </c>
      <c r="B1243" s="1053">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2"/>
      <c r="AD1243" s="1052"/>
      <c r="AE1243" s="1052"/>
      <c r="AF1243" s="1052"/>
      <c r="AG1243" s="1052"/>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3">
        <v>20</v>
      </c>
      <c r="B1244" s="1053">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2"/>
      <c r="AD1244" s="1052"/>
      <c r="AE1244" s="1052"/>
      <c r="AF1244" s="1052"/>
      <c r="AG1244" s="1052"/>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3">
        <v>21</v>
      </c>
      <c r="B1245" s="1053">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2"/>
      <c r="AD1245" s="1052"/>
      <c r="AE1245" s="1052"/>
      <c r="AF1245" s="1052"/>
      <c r="AG1245" s="1052"/>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3">
        <v>22</v>
      </c>
      <c r="B1246" s="1053">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2"/>
      <c r="AD1246" s="1052"/>
      <c r="AE1246" s="1052"/>
      <c r="AF1246" s="1052"/>
      <c r="AG1246" s="1052"/>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3">
        <v>23</v>
      </c>
      <c r="B1247" s="1053">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2"/>
      <c r="AD1247" s="1052"/>
      <c r="AE1247" s="1052"/>
      <c r="AF1247" s="1052"/>
      <c r="AG1247" s="1052"/>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3">
        <v>24</v>
      </c>
      <c r="B1248" s="1053">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2"/>
      <c r="AD1248" s="1052"/>
      <c r="AE1248" s="1052"/>
      <c r="AF1248" s="1052"/>
      <c r="AG1248" s="1052"/>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3">
        <v>25</v>
      </c>
      <c r="B1249" s="1053">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2"/>
      <c r="AD1249" s="1052"/>
      <c r="AE1249" s="1052"/>
      <c r="AF1249" s="1052"/>
      <c r="AG1249" s="1052"/>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3">
        <v>26</v>
      </c>
      <c r="B1250" s="1053">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2"/>
      <c r="AD1250" s="1052"/>
      <c r="AE1250" s="1052"/>
      <c r="AF1250" s="1052"/>
      <c r="AG1250" s="1052"/>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3">
        <v>27</v>
      </c>
      <c r="B1251" s="1053">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2"/>
      <c r="AD1251" s="1052"/>
      <c r="AE1251" s="1052"/>
      <c r="AF1251" s="1052"/>
      <c r="AG1251" s="1052"/>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3">
        <v>28</v>
      </c>
      <c r="B1252" s="1053">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2"/>
      <c r="AD1252" s="1052"/>
      <c r="AE1252" s="1052"/>
      <c r="AF1252" s="1052"/>
      <c r="AG1252" s="1052"/>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3">
        <v>29</v>
      </c>
      <c r="B1253" s="1053">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2"/>
      <c r="AD1253" s="1052"/>
      <c r="AE1253" s="1052"/>
      <c r="AF1253" s="1052"/>
      <c r="AG1253" s="1052"/>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3">
        <v>30</v>
      </c>
      <c r="B1254" s="1053">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2"/>
      <c r="AD1254" s="1052"/>
      <c r="AE1254" s="1052"/>
      <c r="AF1254" s="1052"/>
      <c r="AG1254" s="1052"/>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3">
        <v>1</v>
      </c>
      <c r="B1258" s="1053">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2"/>
      <c r="AD1258" s="1052"/>
      <c r="AE1258" s="1052"/>
      <c r="AF1258" s="1052"/>
      <c r="AG1258" s="1052"/>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3">
        <v>2</v>
      </c>
      <c r="B1259" s="1053">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2"/>
      <c r="AD1259" s="1052"/>
      <c r="AE1259" s="1052"/>
      <c r="AF1259" s="1052"/>
      <c r="AG1259" s="1052"/>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3">
        <v>3</v>
      </c>
      <c r="B1260" s="1053">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2"/>
      <c r="AD1260" s="1052"/>
      <c r="AE1260" s="1052"/>
      <c r="AF1260" s="1052"/>
      <c r="AG1260" s="1052"/>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3">
        <v>4</v>
      </c>
      <c r="B1261" s="1053">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2"/>
      <c r="AD1261" s="1052"/>
      <c r="AE1261" s="1052"/>
      <c r="AF1261" s="1052"/>
      <c r="AG1261" s="1052"/>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3">
        <v>5</v>
      </c>
      <c r="B1262" s="1053">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2"/>
      <c r="AD1262" s="1052"/>
      <c r="AE1262" s="1052"/>
      <c r="AF1262" s="1052"/>
      <c r="AG1262" s="1052"/>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3">
        <v>6</v>
      </c>
      <c r="B1263" s="1053">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2"/>
      <c r="AD1263" s="1052"/>
      <c r="AE1263" s="1052"/>
      <c r="AF1263" s="1052"/>
      <c r="AG1263" s="1052"/>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3">
        <v>7</v>
      </c>
      <c r="B1264" s="1053">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2"/>
      <c r="AD1264" s="1052"/>
      <c r="AE1264" s="1052"/>
      <c r="AF1264" s="1052"/>
      <c r="AG1264" s="1052"/>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3">
        <v>8</v>
      </c>
      <c r="B1265" s="1053">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2"/>
      <c r="AD1265" s="1052"/>
      <c r="AE1265" s="1052"/>
      <c r="AF1265" s="1052"/>
      <c r="AG1265" s="1052"/>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3">
        <v>9</v>
      </c>
      <c r="B1266" s="1053">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2"/>
      <c r="AD1266" s="1052"/>
      <c r="AE1266" s="1052"/>
      <c r="AF1266" s="1052"/>
      <c r="AG1266" s="1052"/>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3">
        <v>10</v>
      </c>
      <c r="B1267" s="1053">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2"/>
      <c r="AD1267" s="1052"/>
      <c r="AE1267" s="1052"/>
      <c r="AF1267" s="1052"/>
      <c r="AG1267" s="1052"/>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3">
        <v>11</v>
      </c>
      <c r="B1268" s="1053">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2"/>
      <c r="AD1268" s="1052"/>
      <c r="AE1268" s="1052"/>
      <c r="AF1268" s="1052"/>
      <c r="AG1268" s="1052"/>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3">
        <v>12</v>
      </c>
      <c r="B1269" s="1053">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2"/>
      <c r="AD1269" s="1052"/>
      <c r="AE1269" s="1052"/>
      <c r="AF1269" s="1052"/>
      <c r="AG1269" s="1052"/>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3">
        <v>13</v>
      </c>
      <c r="B1270" s="1053">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2"/>
      <c r="AD1270" s="1052"/>
      <c r="AE1270" s="1052"/>
      <c r="AF1270" s="1052"/>
      <c r="AG1270" s="1052"/>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3">
        <v>14</v>
      </c>
      <c r="B1271" s="1053">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2"/>
      <c r="AD1271" s="1052"/>
      <c r="AE1271" s="1052"/>
      <c r="AF1271" s="1052"/>
      <c r="AG1271" s="1052"/>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3">
        <v>15</v>
      </c>
      <c r="B1272" s="1053">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2"/>
      <c r="AD1272" s="1052"/>
      <c r="AE1272" s="1052"/>
      <c r="AF1272" s="1052"/>
      <c r="AG1272" s="1052"/>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3">
        <v>16</v>
      </c>
      <c r="B1273" s="1053">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2"/>
      <c r="AD1273" s="1052"/>
      <c r="AE1273" s="1052"/>
      <c r="AF1273" s="1052"/>
      <c r="AG1273" s="1052"/>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3">
        <v>17</v>
      </c>
      <c r="B1274" s="1053">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2"/>
      <c r="AD1274" s="1052"/>
      <c r="AE1274" s="1052"/>
      <c r="AF1274" s="1052"/>
      <c r="AG1274" s="1052"/>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3">
        <v>18</v>
      </c>
      <c r="B1275" s="1053">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2"/>
      <c r="AD1275" s="1052"/>
      <c r="AE1275" s="1052"/>
      <c r="AF1275" s="1052"/>
      <c r="AG1275" s="1052"/>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3">
        <v>19</v>
      </c>
      <c r="B1276" s="1053">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2"/>
      <c r="AD1276" s="1052"/>
      <c r="AE1276" s="1052"/>
      <c r="AF1276" s="1052"/>
      <c r="AG1276" s="1052"/>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3">
        <v>20</v>
      </c>
      <c r="B1277" s="1053">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2"/>
      <c r="AD1277" s="1052"/>
      <c r="AE1277" s="1052"/>
      <c r="AF1277" s="1052"/>
      <c r="AG1277" s="1052"/>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3">
        <v>21</v>
      </c>
      <c r="B1278" s="1053">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2"/>
      <c r="AD1278" s="1052"/>
      <c r="AE1278" s="1052"/>
      <c r="AF1278" s="1052"/>
      <c r="AG1278" s="1052"/>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3">
        <v>22</v>
      </c>
      <c r="B1279" s="1053">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2"/>
      <c r="AD1279" s="1052"/>
      <c r="AE1279" s="1052"/>
      <c r="AF1279" s="1052"/>
      <c r="AG1279" s="1052"/>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3">
        <v>23</v>
      </c>
      <c r="B1280" s="1053">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2"/>
      <c r="AD1280" s="1052"/>
      <c r="AE1280" s="1052"/>
      <c r="AF1280" s="1052"/>
      <c r="AG1280" s="1052"/>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3">
        <v>24</v>
      </c>
      <c r="B1281" s="1053">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2"/>
      <c r="AD1281" s="1052"/>
      <c r="AE1281" s="1052"/>
      <c r="AF1281" s="1052"/>
      <c r="AG1281" s="1052"/>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3">
        <v>25</v>
      </c>
      <c r="B1282" s="1053">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2"/>
      <c r="AD1282" s="1052"/>
      <c r="AE1282" s="1052"/>
      <c r="AF1282" s="1052"/>
      <c r="AG1282" s="1052"/>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3">
        <v>26</v>
      </c>
      <c r="B1283" s="1053">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2"/>
      <c r="AD1283" s="1052"/>
      <c r="AE1283" s="1052"/>
      <c r="AF1283" s="1052"/>
      <c r="AG1283" s="1052"/>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3">
        <v>27</v>
      </c>
      <c r="B1284" s="1053">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2"/>
      <c r="AD1284" s="1052"/>
      <c r="AE1284" s="1052"/>
      <c r="AF1284" s="1052"/>
      <c r="AG1284" s="1052"/>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3">
        <v>28</v>
      </c>
      <c r="B1285" s="1053">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2"/>
      <c r="AD1285" s="1052"/>
      <c r="AE1285" s="1052"/>
      <c r="AF1285" s="1052"/>
      <c r="AG1285" s="1052"/>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3">
        <v>29</v>
      </c>
      <c r="B1286" s="1053">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2"/>
      <c r="AD1286" s="1052"/>
      <c r="AE1286" s="1052"/>
      <c r="AF1286" s="1052"/>
      <c r="AG1286" s="1052"/>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3">
        <v>30</v>
      </c>
      <c r="B1287" s="1053">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2"/>
      <c r="AD1287" s="1052"/>
      <c r="AE1287" s="1052"/>
      <c r="AF1287" s="1052"/>
      <c r="AG1287" s="1052"/>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3">
        <v>1</v>
      </c>
      <c r="B1291" s="1053">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2"/>
      <c r="AD1291" s="1052"/>
      <c r="AE1291" s="1052"/>
      <c r="AF1291" s="1052"/>
      <c r="AG1291" s="1052"/>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3">
        <v>2</v>
      </c>
      <c r="B1292" s="1053">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2"/>
      <c r="AD1292" s="1052"/>
      <c r="AE1292" s="1052"/>
      <c r="AF1292" s="1052"/>
      <c r="AG1292" s="1052"/>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3">
        <v>3</v>
      </c>
      <c r="B1293" s="1053">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2"/>
      <c r="AD1293" s="1052"/>
      <c r="AE1293" s="1052"/>
      <c r="AF1293" s="1052"/>
      <c r="AG1293" s="1052"/>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3">
        <v>4</v>
      </c>
      <c r="B1294" s="1053">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2"/>
      <c r="AD1294" s="1052"/>
      <c r="AE1294" s="1052"/>
      <c r="AF1294" s="1052"/>
      <c r="AG1294" s="1052"/>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3">
        <v>5</v>
      </c>
      <c r="B1295" s="1053">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2"/>
      <c r="AD1295" s="1052"/>
      <c r="AE1295" s="1052"/>
      <c r="AF1295" s="1052"/>
      <c r="AG1295" s="1052"/>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3">
        <v>6</v>
      </c>
      <c r="B1296" s="1053">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2"/>
      <c r="AD1296" s="1052"/>
      <c r="AE1296" s="1052"/>
      <c r="AF1296" s="1052"/>
      <c r="AG1296" s="1052"/>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3">
        <v>7</v>
      </c>
      <c r="B1297" s="1053">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2"/>
      <c r="AD1297" s="1052"/>
      <c r="AE1297" s="1052"/>
      <c r="AF1297" s="1052"/>
      <c r="AG1297" s="1052"/>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3">
        <v>8</v>
      </c>
      <c r="B1298" s="1053">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2"/>
      <c r="AD1298" s="1052"/>
      <c r="AE1298" s="1052"/>
      <c r="AF1298" s="1052"/>
      <c r="AG1298" s="1052"/>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3">
        <v>9</v>
      </c>
      <c r="B1299" s="1053">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2"/>
      <c r="AD1299" s="1052"/>
      <c r="AE1299" s="1052"/>
      <c r="AF1299" s="1052"/>
      <c r="AG1299" s="1052"/>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3">
        <v>10</v>
      </c>
      <c r="B1300" s="1053">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2"/>
      <c r="AD1300" s="1052"/>
      <c r="AE1300" s="1052"/>
      <c r="AF1300" s="1052"/>
      <c r="AG1300" s="1052"/>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3">
        <v>11</v>
      </c>
      <c r="B1301" s="1053">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2"/>
      <c r="AD1301" s="1052"/>
      <c r="AE1301" s="1052"/>
      <c r="AF1301" s="1052"/>
      <c r="AG1301" s="1052"/>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3">
        <v>12</v>
      </c>
      <c r="B1302" s="1053">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2"/>
      <c r="AD1302" s="1052"/>
      <c r="AE1302" s="1052"/>
      <c r="AF1302" s="1052"/>
      <c r="AG1302" s="1052"/>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3">
        <v>13</v>
      </c>
      <c r="B1303" s="1053">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2"/>
      <c r="AD1303" s="1052"/>
      <c r="AE1303" s="1052"/>
      <c r="AF1303" s="1052"/>
      <c r="AG1303" s="1052"/>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3">
        <v>14</v>
      </c>
      <c r="B1304" s="1053">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2"/>
      <c r="AD1304" s="1052"/>
      <c r="AE1304" s="1052"/>
      <c r="AF1304" s="1052"/>
      <c r="AG1304" s="1052"/>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3">
        <v>15</v>
      </c>
      <c r="B1305" s="1053">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2"/>
      <c r="AD1305" s="1052"/>
      <c r="AE1305" s="1052"/>
      <c r="AF1305" s="1052"/>
      <c r="AG1305" s="1052"/>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3">
        <v>16</v>
      </c>
      <c r="B1306" s="1053">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2"/>
      <c r="AD1306" s="1052"/>
      <c r="AE1306" s="1052"/>
      <c r="AF1306" s="1052"/>
      <c r="AG1306" s="1052"/>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3">
        <v>17</v>
      </c>
      <c r="B1307" s="1053">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2"/>
      <c r="AD1307" s="1052"/>
      <c r="AE1307" s="1052"/>
      <c r="AF1307" s="1052"/>
      <c r="AG1307" s="1052"/>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3">
        <v>18</v>
      </c>
      <c r="B1308" s="1053">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2"/>
      <c r="AD1308" s="1052"/>
      <c r="AE1308" s="1052"/>
      <c r="AF1308" s="1052"/>
      <c r="AG1308" s="1052"/>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3">
        <v>19</v>
      </c>
      <c r="B1309" s="1053">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2"/>
      <c r="AD1309" s="1052"/>
      <c r="AE1309" s="1052"/>
      <c r="AF1309" s="1052"/>
      <c r="AG1309" s="1052"/>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3">
        <v>20</v>
      </c>
      <c r="B1310" s="1053">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2"/>
      <c r="AD1310" s="1052"/>
      <c r="AE1310" s="1052"/>
      <c r="AF1310" s="1052"/>
      <c r="AG1310" s="1052"/>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3">
        <v>21</v>
      </c>
      <c r="B1311" s="1053">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2"/>
      <c r="AD1311" s="1052"/>
      <c r="AE1311" s="1052"/>
      <c r="AF1311" s="1052"/>
      <c r="AG1311" s="1052"/>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3">
        <v>22</v>
      </c>
      <c r="B1312" s="1053">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2"/>
      <c r="AD1312" s="1052"/>
      <c r="AE1312" s="1052"/>
      <c r="AF1312" s="1052"/>
      <c r="AG1312" s="1052"/>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3">
        <v>23</v>
      </c>
      <c r="B1313" s="1053">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2"/>
      <c r="AD1313" s="1052"/>
      <c r="AE1313" s="1052"/>
      <c r="AF1313" s="1052"/>
      <c r="AG1313" s="1052"/>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3">
        <v>24</v>
      </c>
      <c r="B1314" s="1053">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2"/>
      <c r="AD1314" s="1052"/>
      <c r="AE1314" s="1052"/>
      <c r="AF1314" s="1052"/>
      <c r="AG1314" s="1052"/>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3">
        <v>25</v>
      </c>
      <c r="B1315" s="1053">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2"/>
      <c r="AD1315" s="1052"/>
      <c r="AE1315" s="1052"/>
      <c r="AF1315" s="1052"/>
      <c r="AG1315" s="1052"/>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3">
        <v>26</v>
      </c>
      <c r="B1316" s="1053">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2"/>
      <c r="AD1316" s="1052"/>
      <c r="AE1316" s="1052"/>
      <c r="AF1316" s="1052"/>
      <c r="AG1316" s="1052"/>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3">
        <v>27</v>
      </c>
      <c r="B1317" s="1053">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2"/>
      <c r="AD1317" s="1052"/>
      <c r="AE1317" s="1052"/>
      <c r="AF1317" s="1052"/>
      <c r="AG1317" s="1052"/>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3">
        <v>28</v>
      </c>
      <c r="B1318" s="1053">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2"/>
      <c r="AD1318" s="1052"/>
      <c r="AE1318" s="1052"/>
      <c r="AF1318" s="1052"/>
      <c r="AG1318" s="1052"/>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3">
        <v>29</v>
      </c>
      <c r="B1319" s="1053">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2"/>
      <c r="AD1319" s="1052"/>
      <c r="AE1319" s="1052"/>
      <c r="AF1319" s="1052"/>
      <c r="AG1319" s="1052"/>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3">
        <v>30</v>
      </c>
      <c r="B1320" s="1053">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2"/>
      <c r="AD1320" s="1052"/>
      <c r="AE1320" s="1052"/>
      <c r="AF1320" s="1052"/>
      <c r="AG1320" s="1052"/>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福市 純(fukuichi-jun)</cp:lastModifiedBy>
  <cp:lastPrinted>2021-05-11T09:52:40Z</cp:lastPrinted>
  <dcterms:created xsi:type="dcterms:W3CDTF">2012-03-13T00:50:25Z</dcterms:created>
  <dcterms:modified xsi:type="dcterms:W3CDTF">2021-05-19T06:09:47Z</dcterms:modified>
</cp:coreProperties>
</file>