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9 保険○確認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<sst xmlns="http://schemas.openxmlformats.org/spreadsheetml/2006/main" count="3085" uniqueCount="757">
  <si>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</si>
  <si>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</si>
  <si>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</si>
  <si>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</si>
  <si>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</si>
  <si>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</si>
  <si>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</si>
  <si>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</si>
  <si>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</si>
  <si>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</si>
  <si>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</si>
  <si>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</si>
  <si>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</si>
  <si>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</si>
  <si>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</si>
  <si>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</si>
  <si>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</si>
  <si>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</si>
  <si>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</si>
  <si>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</si>
  <si>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</si>
  <si>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</si>
  <si>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</si>
  <si>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</si>
  <si>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</si>
  <si>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</si>
  <si>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</si>
  <si>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</si>
  <si>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</si>
  <si>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</si>
  <si>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</si>
  <si>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</si>
  <si>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</si>
  <si>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</si>
  <si>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</si>
  <si>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</si>
  <si>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</si>
  <si>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</si>
  <si>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</si>
  <si>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</si>
  <si>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</si>
  <si>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</si>
  <si>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</si>
  <si>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</si>
  <si>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</si>
  <si>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</si>
  <si>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</si>
  <si>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</si>
  <si>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</si>
  <si>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</si>
  <si>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</si>
  <si>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</si>
  <si>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</si>
  <si>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</si>
  <si>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</si>
  <si>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</si>
  <si>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</si>
  <si>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</si>
  <si>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</si>
  <si>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</si>
  <si>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</si>
  <si>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</si>
  <si>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</si>
  <si>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</si>
  <si>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</si>
  <si>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</si>
  <si>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</si>
  <si>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</si>
  <si>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</si>
  <si>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</si>
  <si>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</si>
  <si>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</si>
  <si>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</si>
  <si>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</si>
  <si>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</si>
  <si>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</si>
  <si>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</si>
  <si>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</si>
  <si>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</si>
  <si>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</si>
  <si>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</si>
  <si>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</si>
  <si>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</si>
  <si>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</si>
  <si>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</si>
  <si>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</si>
  <si>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</si>
  <si>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</si>
  <si>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</si>
  <si>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</si>
  <si>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</si>
  <si>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</si>
  <si>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</si>
  <si>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</si>
  <si>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</si>
  <si>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</si>
  <si>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</si>
  <si>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</si>
  <si>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</si>
  <si>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</si>
  <si>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</si>
  <si>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</si>
  <si>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</si>
  <si>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</si>
  <si>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</si>
  <si>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</si>
  <si>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</si>
  <si>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</si>
  <si>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</si>
  <si>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</si>
  <si>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</si>
  <si>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</si>
  <si>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</si>
  <si>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</si>
  <si>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</si>
  <si>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</si>
  <si>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</si>
  <si>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</si>
  <si>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</si>
  <si>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</si>
  <si>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</si>
  <si>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</si>
  <si>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</si>
  <si>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</si>
  <si>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</si>
  <si>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</si>
  <si>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</si>
  <si>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</si>
  <si>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</si>
  <si>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</si>
  <si>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</si>
  <si>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</si>
  <si>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</si>
  <si>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</si>
  <si>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</si>
  <si>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</si>
  <si>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</si>
  <si>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</si>
  <si>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</si>
  <si>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</si>
  <si>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</si>
  <si>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</si>
  <si>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</si>
  <si>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</si>
  <si>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</si>
  <si>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</si>
  <si>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</si>
  <si>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</si>
  <si>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</si>
  <si>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</si>
  <si>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</si>
  <si>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</si>
  <si>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</si>
  <si>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</si>
  <si>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</si>
  <si>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</si>
  <si>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</si>
  <si>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</si>
  <si>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</si>
  <si>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</si>
  <si>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</si>
  <si>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</si>
  <si>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</si>
  <si>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</si>
  <si>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</si>
  <si>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</si>
  <si>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</si>
  <si>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</si>
  <si>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</si>
  <si>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</si>
  <si>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</si>
  <si>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</si>
  <si>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</si>
  <si>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</si>
  <si>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</si>
  <si>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</si>
  <si>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</si>
  <si>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</si>
  <si>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</si>
  <si>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</si>
  <si>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</si>
  <si>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</si>
  <si>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</si>
  <si>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</si>
  <si>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</si>
  <si>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</si>
  <si>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</si>
  <si>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</si>
  <si>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</si>
  <si>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</si>
  <si>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</si>
  <si>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</si>
  <si>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</si>
  <si>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</si>
  <si>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</si>
  <si>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</si>
  <si>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</si>
  <si>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</si>
  <si>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</si>
  <si>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</si>
  <si>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</si>
  <si>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</si>
  <si>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</si>
  <si>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</si>
  <si>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</si>
  <si>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</si>
  <si>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</si>
  <si>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</si>
  <si>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</si>
  <si>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</si>
  <si>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</si>
  <si>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</si>
  <si>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</si>
  <si>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</si>
  <si>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</si>
  <si>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</si>
  <si>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</si>
  <si>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</si>
  <si>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</si>
  <si>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</si>
  <si>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</si>
  <si>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</si>
  <si>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</si>
  <si>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</si>
  <si>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</si>
  <si>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</si>
  <si>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</si>
  <si>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</si>
  <si>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</si>
  <si>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</si>
  <si>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</si>
  <si>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</si>
  <si>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</si>
  <si>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</si>
  <si>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</si>
  <si>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</si>
  <si>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</si>
  <si>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</si>
  <si>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</si>
  <si>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</si>
  <si>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</si>
  <si>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</si>
  <si>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</si>
  <si>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</si>
  <si>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</si>
  <si>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</si>
  <si>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</si>
  <si>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</si>
  <si>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</si>
  <si>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</si>
  <si>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</si>
  <si>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</si>
  <si>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</si>
  <si>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</si>
  <si>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</si>
  <si>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</si>
  <si>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</si>
  <si>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</si>
  <si>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</si>
  <si>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</si>
  <si>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</si>
  <si>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</si>
  <si>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</si>
  <si>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</si>
  <si>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</si>
  <si>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</si>
  <si>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</si>
  <si>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</si>
  <si>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</si>
  <si>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</si>
  <si>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</si>
  <si>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</si>
  <si>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</si>
  <si>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</si>
  <si>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</si>
  <si>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</si>
  <si>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</si>
  <si>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</si>
  <si>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</si>
  <si>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</si>
  <si>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</si>
  <si>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</si>
  <si>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</si>
  <si>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</si>
  <si>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</si>
  <si>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</si>
  <si>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</si>
  <si>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</si>
  <si>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</si>
  <si>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</si>
  <si>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</si>
  <si>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</si>
  <si>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</si>
  <si>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</si>
  <si>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</si>
  <si>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</si>
  <si>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</si>
  <si>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</si>
  <si>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</si>
  <si>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</si>
  <si>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</si>
  <si>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</si>
  <si>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</si>
  <si>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</si>
  <si>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</si>
  <si>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</si>
  <si>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</si>
  <si>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</si>
  <si>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</si>
  <si>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</si>
  <si>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</si>
  <si>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</si>
  <si>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</si>
  <si>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</si>
  <si>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</si>
  <si>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</si>
  <si>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</si>
  <si>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</si>
  <si>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</si>
  <si>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</si>
  <si>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</si>
  <si>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</si>
  <si>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</si>
  <si>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</si>
  <si>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</si>
  <si>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</si>
  <si>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</si>
  <si>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</si>
  <si>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</si>
  <si>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</si>
  <si>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</si>
  <si>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</si>
  <si>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</si>
  <si>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</si>
  <si>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</si>
  <si>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</si>
  <si>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</si>
  <si>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</si>
  <si>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</si>
  <si>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</si>
  <si>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</si>
  <si>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</si>
  <si>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</si>
  <si>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</si>
  <si>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</si>
  <si>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</si>
  <si>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</si>
  <si>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</si>
  <si>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</si>
  <si>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</si>
  <si>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</si>
  <si>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</si>
  <si>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</si>
  <si>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</si>
  <si>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</si>
  <si>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</si>
  <si>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</si>
  <si>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</si>
  <si>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</si>
  <si>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</si>
  <si>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</si>
  <si>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</si>
  <si>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</si>
  <si>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</si>
  <si>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</si>
  <si>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</si>
  <si>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</si>
  <si>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</si>
  <si>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</si>
  <si>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</si>
  <si>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</si>
  <si>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</si>
  <si>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</si>
  <si>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</si>
  <si>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</si>
  <si>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</si>
  <si>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</si>
  <si>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</si>
  <si>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</si>
  <si>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</si>
  <si>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</si>
  <si>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</si>
  <si>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</si>
  <si>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</si>
  <si>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</si>
  <si>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</si>
  <si>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</si>
  <si>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</si>
  <si>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</si>
  <si>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</si>
  <si>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</si>
  <si>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</si>
  <si>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</si>
  <si>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</si>
  <si>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</si>
  <si>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</si>
  <si>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</si>
  <si>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</si>
  <si>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</si>
  <si>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</si>
  <si>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</si>
  <si>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</si>
  <si>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</si>
  <si>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</si>
  <si>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</si>
  <si>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</si>
  <si>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</si>
  <si>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</si>
  <si>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</si>
  <si>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</si>
  <si>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</si>
  <si>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</si>
  <si>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</si>
  <si>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</si>
  <si>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</si>
  <si>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</si>
  <si>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</si>
  <si>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</si>
  <si>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</si>
  <si>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</si>
  <si>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</si>
  <si>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</si>
  <si>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</si>
  <si>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</si>
  <si>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</si>
  <si>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</si>
  <si>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</si>
  <si>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</si>
  <si>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</si>
  <si>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</si>
  <si>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</si>
  <si>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</si>
  <si>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</si>
  <si>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</si>
  <si>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</si>
  <si>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</si>
  <si>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</si>
  <si>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</si>
  <si>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</si>
  <si>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</si>
  <si>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</si>
  <si>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</si>
  <si>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</si>
  <si>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</si>
  <si>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</si>
  <si>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</si>
  <si>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</si>
  <si>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</si>
  <si>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</si>
  <si>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</si>
  <si>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</si>
  <si>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</si>
  <si>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</si>
  <si>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</si>
  <si>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</si>
  <si>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</si>
  <si>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</si>
  <si>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</si>
  <si>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</si>
  <si>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</si>
  <si>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</si>
  <si>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</si>
  <si>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</si>
  <si>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</si>
  <si>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</si>
  <si>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</si>
  <si>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</si>
  <si>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</si>
  <si>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</si>
  <si>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</si>
  <si>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</si>
  <si>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</si>
  <si>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</si>
  <si>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</si>
  <si>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</si>
  <si>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</si>
  <si>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</si>
  <si>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</si>
  <si>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</si>
  <si>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</si>
  <si>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</si>
  <si>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</si>
  <si>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</si>
  <si>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</si>
  <si>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</si>
  <si>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</si>
  <si>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</si>
  <si>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</si>
  <si>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</si>
  <si>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</si>
  <si>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</si>
  <si>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</si>
  <si>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</si>
  <si>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</si>
  <si>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</si>
  <si>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</si>
  <si>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</si>
  <si>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</si>
  <si>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</si>
  <si>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</si>
  <si>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</si>
  <si>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</si>
  <si>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</si>
  <si>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</si>
  <si>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</si>
  <si>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</si>
  <si>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</si>
  <si>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</si>
  <si>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</si>
  <si>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</si>
  <si>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</si>
  <si>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</si>
  <si>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</si>
  <si>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</si>
  <si>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</si>
  <si>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</si>
  <si>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</si>
  <si>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</si>
  <si>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</si>
  <si>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</si>
  <si>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</si>
  <si>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</si>
  <si>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</si>
  <si>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</si>
  <si>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</si>
  <si>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</si>
  <si>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</si>
  <si>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</si>
  <si>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</si>
  <si>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</si>
  <si>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</si>
  <si>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</si>
  <si>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</si>
  <si>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</si>
  <si>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</si>
  <si>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</si>
  <si>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</si>
  <si>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</si>
  <si>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</si>
  <si>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</si>
  <si>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</si>
  <si>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</si>
  <si>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</si>
  <si>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</si>
  <si>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</si>
  <si>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</si>
  <si>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</si>
  <si>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</si>
  <si>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</si>
  <si>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</si>
  <si>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</si>
  <si>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</si>
  <si>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</si>
  <si>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</si>
  <si>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</si>
  <si>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</si>
  <si>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</si>
  <si>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</si>
  <si>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</si>
  <si>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</si>
  <si>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</si>
  <si>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</si>
  <si>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</si>
  <si>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</si>
  <si>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</si>
  <si>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</si>
  <si>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</si>
  <si>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</si>
  <si>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</si>
  <si>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</si>
  <si>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</si>
  <si>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</si>
  <si>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</si>
  <si>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</si>
  <si>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</si>
  <si>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</si>
  <si>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</si>
  <si>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</si>
  <si>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</si>
  <si>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</si>
  <si>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</si>
  <si>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</si>
  <si>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</si>
  <si>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</si>
  <si>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</si>
  <si>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</si>
  <si>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</si>
  <si>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</si>
  <si>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</si>
  <si>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</si>
  <si>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</si>
  <si>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</si>
  <si>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</si>
  <si>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</si>
  <si>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</si>
  <si>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</si>
  <si>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</si>
  <si>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</si>
  <si>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</si>
  <si>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</si>
  <si>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</si>
  <si>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</si>
  <si>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</si>
  <si>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</si>
  <si>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</si>
  <si>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</si>
  <si>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</si>
  <si>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</si>
  <si>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</si>
  <si>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</si>
  <si>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</si>
  <si>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</si>
  <si>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</si>
  <si>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</si>
  <si>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</si>
  <si>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</si>
  <si>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</si>
  <si>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</si>
  <si>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</si>
  <si>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</si>
  <si>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</si>
  <si>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</si>
  <si>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</si>
  <si>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</si>
  <si>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</si>
  <si>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</si>
  <si>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</si>
  <si>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</si>
  <si>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</si>
  <si>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</si>
  <si>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</si>
  <si>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</si>
  <si>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</si>
  <si>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</si>
  <si>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</si>
  <si>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</si>
  <si>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</si>
  <si>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</si>
  <si>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</si>
  <si>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</si>
  <si>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</si>
  <si>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</si>
  <si>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</si>
  <si>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</si>
  <si>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</si>
  <si>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</si>
  <si>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</si>
  <si>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</si>
  <si>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</si>
  <si>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</si>
  <si>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</si>
  <si>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</si>
  <si>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</si>
  <si>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</si>
  <si>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</si>
  <si>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</si>
  <si>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</si>
  <si>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</si>
  <si>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</si>
  <si>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</si>
  <si>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</si>
  <si>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</si>
  <si>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</si>
  <si>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</si>
  <si>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</si>
  <si>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</si>
  <si>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</si>
  <si>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</si>
  <si>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</si>
  <si>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</si>
  <si>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</si>
  <si>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</si>
  <si>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</si>
  <si>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</si>
  <si>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</si>
  <si>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</si>
  <si>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</si>
  <si>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</si>
  <si>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</si>
  <si>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</si>
  <si>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</si>
  <si>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</si>
  <si>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</si>
  <si>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</si>
  <si>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</si>
  <si>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</si>
  <si>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</si>
  <si>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</si>
  <si>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</si>
  <si>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</si>
  <si>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</si>
  <si>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</si>
  <si>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</si>
  <si>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</si>
  <si>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</si>
  <si>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</si>
  <si>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</si>
  <si>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</si>
  <si>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</si>
  <si>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</si>
  <si>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</si>
  <si>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</si>
  <si>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</si>
  <si>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</si>
  <si>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</si>
  <si>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</si>
  <si>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</si>
  <si>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</si>
  <si>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</si>
  <si>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</si>
  <si>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</si>
  <si>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</si>
  <si>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療養費制度の見直し等に要する経費</t>
  </si>
  <si>
    <t>保険局</t>
  </si>
  <si>
    <t>山田　章平</t>
  </si>
  <si>
    <t>平成29年度</t>
  </si>
  <si>
    <t>終了予定なし</t>
  </si>
  <si>
    <t>医療課保健医療企画調査室</t>
  </si>
  <si>
    <t>-</t>
  </si>
  <si>
    <t>「柔道整復師の施術に係る療養費について」
（平成25年9月4日保発0904第2号保険局長通知）等</t>
  </si>
  <si>
    <t xml:space="preserve">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
</t>
  </si>
  <si>
    <t>社会保険基礎調査委託費</t>
  </si>
  <si>
    <t>　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</si>
  <si>
    <t>政策大目標９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</si>
  <si>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</si>
  <si>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新29-0024</t>
  </si>
  <si>
    <t>0302</t>
  </si>
  <si>
    <t>○</t>
  </si>
  <si>
    <t>厚労</t>
  </si>
  <si>
    <t>○柔道整復療養費の電子請求導入に向けた調査検討及び実施に向けたモデル事業
○既製品として流通している治療用装具の実勢価格等の調査
○あん摩マッサージ指圧、はり・きゅう療養費の同一日同一建物での施術の実態調査等
○その他、療養費検討専門委員会での議論を踏まえ、療養費制度の見直しを行うために必要な調査</t>
    <rPh sb="87" eb="89">
      <t>ドウイツ</t>
    </rPh>
    <rPh sb="89" eb="90">
      <t>ビ</t>
    </rPh>
    <rPh sb="90" eb="92">
      <t>ドウイツ</t>
    </rPh>
    <rPh sb="92" eb="94">
      <t>タテモノ</t>
    </rPh>
    <rPh sb="96" eb="98">
      <t>セジュツ</t>
    </rPh>
    <rPh sb="99" eb="101">
      <t>ジッタイ</t>
    </rPh>
    <rPh sb="101" eb="103">
      <t>チョウサ</t>
    </rPh>
    <rPh sb="103" eb="104">
      <t>トウ</t>
    </rPh>
    <phoneticPr fontId="5"/>
  </si>
  <si>
    <t>-</t>
    <phoneticPr fontId="5"/>
  </si>
  <si>
    <t>ー</t>
    <phoneticPr fontId="5"/>
  </si>
  <si>
    <t>　本調達の実施を把握する間接的な指標として、ヒアリングの実施を行う予定の保険者、施術所の数を指標とする。</t>
  </si>
  <si>
    <t>療養費制度の適正化については、医療費の適正化に資するものであるため、広く国民のニーズがある。</t>
  </si>
  <si>
    <t>療養費制度の適正化に向けた見直しを行うための調査が目的であることから、国が実施すべき事業である。</t>
  </si>
  <si>
    <t>療養費制度の適正化については、医療費の適正化に資するものであるため、広く国民のニーズがあり、優先度の高い事業である。</t>
  </si>
  <si>
    <t>一般競争入札により、適正なコスト水準に務めている。</t>
  </si>
  <si>
    <t>人件費等、調査の実施にあたり必要最低限のものに限定されている。</t>
  </si>
  <si>
    <t>一般競争入札を利用している。</t>
  </si>
  <si>
    <t>活動実績は、見込みに見合ったものとなっている。</t>
  </si>
  <si>
    <t>‐</t>
  </si>
  <si>
    <t>無</t>
  </si>
  <si>
    <t>A.みずほ情報総研株式会社</t>
    <rPh sb="5" eb="13">
      <t>ジョウホウソウケンカブシキガイシャ</t>
    </rPh>
    <phoneticPr fontId="5"/>
  </si>
  <si>
    <t>雑役務費</t>
    <rPh sb="0" eb="4">
      <t>ザツエキムヒ</t>
    </rPh>
    <phoneticPr fontId="5"/>
  </si>
  <si>
    <t>柔道整復療養費の電子化業務支援</t>
    <rPh sb="0" eb="7">
      <t>ジュウドウセイフクリョウヨウヒ</t>
    </rPh>
    <rPh sb="8" eb="15">
      <t>デンシカギョウムシエン</t>
    </rPh>
    <phoneticPr fontId="5"/>
  </si>
  <si>
    <t>みずほ情報総研株式会社</t>
    <rPh sb="3" eb="11">
      <t>ジョウホウソウケンカブシキガイシャ</t>
    </rPh>
    <phoneticPr fontId="5"/>
  </si>
  <si>
    <t>次回の入札に向けて、公告期間の延長、業者への声かけ等により、入札を実施していることについて周知を図ることを検討する。</t>
    <rPh sb="0" eb="2">
      <t>ジカイ</t>
    </rPh>
    <rPh sb="3" eb="5">
      <t>ニュウサツ</t>
    </rPh>
    <rPh sb="6" eb="7">
      <t>ム</t>
    </rPh>
    <rPh sb="10" eb="14">
      <t>コウコクキカン</t>
    </rPh>
    <rPh sb="15" eb="17">
      <t>エンチョウ</t>
    </rPh>
    <rPh sb="18" eb="20">
      <t>ギョウシャ</t>
    </rPh>
    <rPh sb="22" eb="23">
      <t>コエ</t>
    </rPh>
    <rPh sb="30" eb="32">
      <t>ニュウサツ</t>
    </rPh>
    <rPh sb="33" eb="35">
      <t>ジッシ</t>
    </rPh>
    <rPh sb="45" eb="47">
      <t>シュウチ</t>
    </rPh>
    <rPh sb="48" eb="49">
      <t>ハカ</t>
    </rPh>
    <rPh sb="53" eb="55">
      <t>ケントウ</t>
    </rPh>
    <phoneticPr fontId="5"/>
  </si>
  <si>
    <t>△</t>
  </si>
  <si>
    <t>有</t>
  </si>
  <si>
    <t>療養費検討専門委員会における議論の進展状況から、当初予定していたが、実施できなかったものがあった。</t>
    <rPh sb="24" eb="26">
      <t>トウショ</t>
    </rPh>
    <rPh sb="26" eb="28">
      <t>ヨテイ</t>
    </rPh>
    <rPh sb="34" eb="36">
      <t>ジッシ</t>
    </rPh>
    <phoneticPr fontId="5"/>
  </si>
  <si>
    <t>本事業については、成果実績は成果目標に見合ったものである。</t>
  </si>
  <si>
    <t>本事業は公的保険制度の電子化に関する業務に携わった経験のある業者が行っており、その経験を生かし、効率的に業務を実施している。</t>
    <rPh sb="0" eb="1">
      <t>ホン</t>
    </rPh>
    <rPh sb="1" eb="3">
      <t>ジギョウ</t>
    </rPh>
    <rPh sb="4" eb="6">
      <t>コウテキ</t>
    </rPh>
    <rPh sb="6" eb="8">
      <t>ホケン</t>
    </rPh>
    <rPh sb="8" eb="10">
      <t>セイド</t>
    </rPh>
    <rPh sb="11" eb="14">
      <t>デンシカ</t>
    </rPh>
    <rPh sb="15" eb="16">
      <t>カン</t>
    </rPh>
    <rPh sb="18" eb="20">
      <t>ギョウム</t>
    </rPh>
    <rPh sb="21" eb="22">
      <t>タズサ</t>
    </rPh>
    <rPh sb="25" eb="27">
      <t>ケイケン</t>
    </rPh>
    <rPh sb="30" eb="32">
      <t>ギョウシャ</t>
    </rPh>
    <rPh sb="33" eb="34">
      <t>オコナ</t>
    </rPh>
    <rPh sb="41" eb="43">
      <t>ケイケン</t>
    </rPh>
    <rPh sb="44" eb="45">
      <t>イ</t>
    </rPh>
    <rPh sb="48" eb="51">
      <t>コウリツテキ</t>
    </rPh>
    <rPh sb="52" eb="54">
      <t>ギョウム</t>
    </rPh>
    <rPh sb="55" eb="57">
      <t>ジッシ</t>
    </rPh>
    <phoneticPr fontId="5"/>
  </si>
  <si>
    <t>次年度も引き続き実施する柔道整復療養費の電子化業務支援の資料として活用されている。</t>
    <rPh sb="0" eb="3">
      <t>ジネンド</t>
    </rPh>
    <rPh sb="4" eb="5">
      <t>ヒ</t>
    </rPh>
    <rPh sb="6" eb="7">
      <t>ツヅ</t>
    </rPh>
    <rPh sb="8" eb="10">
      <t>ジッシ</t>
    </rPh>
    <rPh sb="12" eb="19">
      <t>ジュウドウセイフクリョウヨウヒ</t>
    </rPh>
    <rPh sb="20" eb="27">
      <t>デンシカギョウムシエン</t>
    </rPh>
    <rPh sb="28" eb="30">
      <t>シリョウ</t>
    </rPh>
    <rPh sb="33" eb="35">
      <t>カツヨウ</t>
    </rPh>
    <phoneticPr fontId="5"/>
  </si>
  <si>
    <t>柔道整復療養費の電子化業務支援が一者応札であった。</t>
    <rPh sb="0" eb="7">
      <t>ジュウドウセイフクリョウヨウヒ</t>
    </rPh>
    <rPh sb="8" eb="15">
      <t>デンシカギョウムシエン</t>
    </rPh>
    <rPh sb="16" eb="17">
      <t>1</t>
    </rPh>
    <rPh sb="17" eb="18">
      <t>シャ</t>
    </rPh>
    <rPh sb="18" eb="20">
      <t>オウサツ</t>
    </rPh>
    <phoneticPr fontId="5"/>
  </si>
  <si>
    <t>-</t>
    <phoneticPr fontId="5"/>
  </si>
  <si>
    <t>一般競争入札を利用し、競争性を確保しながら支出先を選定しているが、柔道整復療養費の電子化業務支援が一者応札であった。次回の入札に向けて、公告期間の延長、業者への声かけ等により、入札を実施していることについて周知を図ることを検討する。</t>
    <rPh sb="0" eb="6">
      <t>イッパンキョウソウニュウサツ</t>
    </rPh>
    <rPh sb="11" eb="14">
      <t>キョウソウセイ</t>
    </rPh>
    <rPh sb="15" eb="17">
      <t>カクホ</t>
    </rPh>
    <rPh sb="21" eb="24">
      <t>シシュツサキ</t>
    </rPh>
    <rPh sb="25" eb="27">
      <t>センテイ</t>
    </rPh>
    <rPh sb="33" eb="40">
      <t>ジュウドウセイフクリョウヨウヒ</t>
    </rPh>
    <rPh sb="41" eb="48">
      <t>デンシカギョウムシエン</t>
    </rPh>
    <rPh sb="49" eb="50">
      <t>イッ</t>
    </rPh>
    <rPh sb="50" eb="51">
      <t>シャ</t>
    </rPh>
    <rPh sb="51" eb="53">
      <t>オウサツ</t>
    </rPh>
    <rPh sb="58" eb="60">
      <t>ジカイ</t>
    </rPh>
    <rPh sb="61" eb="63">
      <t>ニュウサツ</t>
    </rPh>
    <rPh sb="64" eb="65">
      <t>ム</t>
    </rPh>
    <rPh sb="68" eb="70">
      <t>コウコク</t>
    </rPh>
    <rPh sb="70" eb="72">
      <t>キカン</t>
    </rPh>
    <rPh sb="73" eb="75">
      <t>エンチョウ</t>
    </rPh>
    <rPh sb="76" eb="78">
      <t>ギョウシャ</t>
    </rPh>
    <rPh sb="80" eb="81">
      <t>コエ</t>
    </rPh>
    <rPh sb="83" eb="84">
      <t>トウ</t>
    </rPh>
    <rPh sb="88" eb="90">
      <t>ニュウサツ</t>
    </rPh>
    <rPh sb="91" eb="93">
      <t>ジッシ</t>
    </rPh>
    <rPh sb="103" eb="105">
      <t>シュウチ</t>
    </rPh>
    <rPh sb="106" eb="107">
      <t>ハカ</t>
    </rPh>
    <rPh sb="111" eb="113">
      <t>ケントウ</t>
    </rPh>
    <phoneticPr fontId="5"/>
  </si>
  <si>
    <t>本事業により明らかとなった施術所等における実態を踏まえて、療養費制度の見直しや適正かつ安定的・効率的な療養費制度の構築を図る。</t>
    <rPh sb="13" eb="15">
      <t>セジュツ</t>
    </rPh>
    <rPh sb="15" eb="16">
      <t>ショ</t>
    </rPh>
    <rPh sb="29" eb="32">
      <t>リョウヨウヒ</t>
    </rPh>
    <rPh sb="32" eb="34">
      <t>セイド</t>
    </rPh>
    <rPh sb="35" eb="37">
      <t>ミナオ</t>
    </rPh>
    <rPh sb="51" eb="54">
      <t>リョウヨウヒ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</si>
</sst>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27215</xdr:colOff>
      <xdr:row>750</xdr:row>
      <xdr:rowOff>13607</xdr:rowOff>
    </xdr:from>
    <xdr:to>
      <xdr:col>33</xdr:col>
      <xdr:colOff>49278</xdr:colOff>
      <xdr:row>752</xdr:row>
      <xdr:rowOff>65462</xdr:rowOff>
    </xdr:to>
    <xdr:sp macro="" textlink="">
      <xdr:nvSpPr>
        <xdr:cNvPr id="4" name="正方形/長方形 3"/>
        <xdr:cNvSpPr/>
      </xdr:nvSpPr>
      <xdr:spPr>
        <a:xfrm>
          <a:off x="4313465" y="237444643"/>
          <a:ext cx="2471349" cy="759426"/>
        </a:xfrm>
        <a:prstGeom prst="rect">
          <a:avLst/>
        </a:prstGeom>
        <a:no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21</xdr:col>
      <xdr:colOff>1</xdr:colOff>
      <xdr:row>752</xdr:row>
      <xdr:rowOff>231322</xdr:rowOff>
    </xdr:from>
    <xdr:to>
      <xdr:col>33</xdr:col>
      <xdr:colOff>60682</xdr:colOff>
      <xdr:row>753</xdr:row>
      <xdr:rowOff>315172</xdr:rowOff>
    </xdr:to>
    <xdr:sp macro="" textlink="">
      <xdr:nvSpPr>
        <xdr:cNvPr id="5" name="大かっこ 4"/>
        <xdr:cNvSpPr/>
      </xdr:nvSpPr>
      <xdr:spPr>
        <a:xfrm>
          <a:off x="4286251" y="238369929"/>
          <a:ext cx="2509967" cy="43763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業務の企画、全体調整等</a:t>
          </a:r>
        </a:p>
      </xdr:txBody>
    </xdr:sp>
    <xdr:clientData/>
  </xdr:twoCellAnchor>
  <xdr:twoCellAnchor>
    <xdr:from>
      <xdr:col>21</xdr:col>
      <xdr:colOff>54429</xdr:colOff>
      <xdr:row>756</xdr:row>
      <xdr:rowOff>108857</xdr:rowOff>
    </xdr:from>
    <xdr:to>
      <xdr:col>33</xdr:col>
      <xdr:colOff>63623</xdr:colOff>
      <xdr:row>757</xdr:row>
      <xdr:rowOff>89733</xdr:rowOff>
    </xdr:to>
    <xdr:sp macro="" textlink="">
      <xdr:nvSpPr>
        <xdr:cNvPr id="7" name="テキスト ボックス 6"/>
        <xdr:cNvSpPr txBox="1"/>
      </xdr:nvSpPr>
      <xdr:spPr>
        <a:xfrm>
          <a:off x="4340679" y="239662607"/>
          <a:ext cx="2458480" cy="3346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40821</xdr:colOff>
      <xdr:row>757</xdr:row>
      <xdr:rowOff>163285</xdr:rowOff>
    </xdr:from>
    <xdr:to>
      <xdr:col>33</xdr:col>
      <xdr:colOff>62884</xdr:colOff>
      <xdr:row>759</xdr:row>
      <xdr:rowOff>215140</xdr:rowOff>
    </xdr:to>
    <xdr:sp macro="" textlink="">
      <xdr:nvSpPr>
        <xdr:cNvPr id="8" name="正方形/長方形 7"/>
        <xdr:cNvSpPr/>
      </xdr:nvSpPr>
      <xdr:spPr>
        <a:xfrm>
          <a:off x="4327071" y="240070821"/>
          <a:ext cx="2471349" cy="759426"/>
        </a:xfrm>
        <a:prstGeom prst="rect">
          <a:avLst/>
        </a:prstGeom>
        <a:no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21</xdr:col>
      <xdr:colOff>40821</xdr:colOff>
      <xdr:row>760</xdr:row>
      <xdr:rowOff>95250</xdr:rowOff>
    </xdr:from>
    <xdr:to>
      <xdr:col>33</xdr:col>
      <xdr:colOff>101502</xdr:colOff>
      <xdr:row>761</xdr:row>
      <xdr:rowOff>179100</xdr:rowOff>
    </xdr:to>
    <xdr:sp macro="" textlink="">
      <xdr:nvSpPr>
        <xdr:cNvPr id="9" name="大かっこ 8"/>
        <xdr:cNvSpPr/>
      </xdr:nvSpPr>
      <xdr:spPr>
        <a:xfrm>
          <a:off x="4327071" y="241064143"/>
          <a:ext cx="2509967" cy="4376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柔道整復療養費の電子化業務支援</a:t>
          </a:r>
        </a:p>
      </xdr:txBody>
    </xdr:sp>
    <xdr:clientData/>
  </xdr:twoCellAnchor>
  <xdr:twoCellAnchor>
    <xdr:from>
      <xdr:col>27</xdr:col>
      <xdr:colOff>27214</xdr:colOff>
      <xdr:row>753</xdr:row>
      <xdr:rowOff>315172</xdr:rowOff>
    </xdr:from>
    <xdr:to>
      <xdr:col>27</xdr:col>
      <xdr:colOff>30342</xdr:colOff>
      <xdr:row>755</xdr:row>
      <xdr:rowOff>340178</xdr:rowOff>
    </xdr:to>
    <xdr:cxnSp macro="">
      <xdr:nvCxnSpPr>
        <xdr:cNvPr id="11" name="直線矢印コネクタ 10"/>
        <xdr:cNvCxnSpPr>
          <a:stCxn id="5" idx="2"/>
        </xdr:cNvCxnSpPr>
      </xdr:nvCxnSpPr>
      <xdr:spPr>
        <a:xfrm flipH="1">
          <a:off x="5538107" y="45001029"/>
          <a:ext cx="3128" cy="7325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728</v>
      </c>
      <c r="AK2" s="206"/>
      <c r="AL2" s="206"/>
      <c r="AM2" s="206"/>
      <c r="AN2" s="98" t="s">
        <v>407</v>
      </c>
      <c r="AO2" s="206">
        <v>20</v>
      </c>
      <c r="AP2" s="206"/>
      <c r="AQ2" s="206"/>
      <c r="AR2" s="99" t="s">
        <v>710</v>
      </c>
      <c r="AS2" s="207">
        <v>371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60</v>
      </c>
      <c r="Q13" s="164"/>
      <c r="R13" s="164"/>
      <c r="S13" s="164"/>
      <c r="T13" s="164"/>
      <c r="U13" s="164"/>
      <c r="V13" s="165"/>
      <c r="W13" s="163">
        <v>49</v>
      </c>
      <c r="X13" s="164"/>
      <c r="Y13" s="164"/>
      <c r="Z13" s="164"/>
      <c r="AA13" s="164"/>
      <c r="AB13" s="164"/>
      <c r="AC13" s="165"/>
      <c r="AD13" s="163">
        <v>36</v>
      </c>
      <c r="AE13" s="164"/>
      <c r="AF13" s="164"/>
      <c r="AG13" s="164"/>
      <c r="AH13" s="164"/>
      <c r="AI13" s="164"/>
      <c r="AJ13" s="165"/>
      <c r="AK13" s="163">
        <v>36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60</v>
      </c>
      <c r="Q18" s="170"/>
      <c r="R18" s="170"/>
      <c r="S18" s="170"/>
      <c r="T18" s="170"/>
      <c r="U18" s="170"/>
      <c r="V18" s="171"/>
      <c r="W18" s="169">
        <f>SUM(W13:AC17)</f>
        <v>49</v>
      </c>
      <c r="X18" s="170"/>
      <c r="Y18" s="170"/>
      <c r="Z18" s="170"/>
      <c r="AA18" s="170"/>
      <c r="AB18" s="170"/>
      <c r="AC18" s="171"/>
      <c r="AD18" s="169">
        <f>SUM(AD13:AJ17)</f>
        <v>36</v>
      </c>
      <c r="AE18" s="170"/>
      <c r="AF18" s="170"/>
      <c r="AG18" s="170"/>
      <c r="AH18" s="170"/>
      <c r="AI18" s="170"/>
      <c r="AJ18" s="171"/>
      <c r="AK18" s="169">
        <f>SUM(AK13:AQ17)</f>
        <v>36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v>
      </c>
      <c r="Q19" s="164"/>
      <c r="R19" s="164"/>
      <c r="S19" s="164"/>
      <c r="T19" s="164"/>
      <c r="U19" s="164"/>
      <c r="V19" s="165"/>
      <c r="W19" s="163">
        <v>6</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0.11666666666666667</v>
      </c>
      <c r="Q20" s="535"/>
      <c r="R20" s="535"/>
      <c r="S20" s="535"/>
      <c r="T20" s="535"/>
      <c r="U20" s="535"/>
      <c r="V20" s="535"/>
      <c r="W20" s="535">
        <f t="shared" ref="W20" si="0">IF(W18=0, "-", SUM(W19)/W18)</f>
        <v>0.12244897959183673</v>
      </c>
      <c r="X20" s="535"/>
      <c r="Y20" s="535"/>
      <c r="Z20" s="535"/>
      <c r="AA20" s="535"/>
      <c r="AB20" s="535"/>
      <c r="AC20" s="535"/>
      <c r="AD20" s="535">
        <f t="shared" ref="AD20" si="1">IF(AD18=0, "-", SUM(AD19)/AD18)</f>
        <v>0.27777777777777779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0.11666666666666667</v>
      </c>
      <c r="Q21" s="535"/>
      <c r="R21" s="535"/>
      <c r="S21" s="535"/>
      <c r="T21" s="535"/>
      <c r="U21" s="535"/>
      <c r="V21" s="535"/>
      <c r="W21" s="535">
        <f t="shared" ref="W21" si="2">IF(W19=0, "-", SUM(W19)/SUM(W13,W14))</f>
        <v>0.12244897959183673</v>
      </c>
      <c r="X21" s="535"/>
      <c r="Y21" s="535"/>
      <c r="Z21" s="535"/>
      <c r="AA21" s="535"/>
      <c r="AB21" s="535"/>
      <c r="AC21" s="535"/>
      <c r="AD21" s="535">
        <f t="shared" ref="AD21" si="3">IF(AD19=0, "-", SUM(AD19)/SUM(AD13,AD14))</f>
        <v>0.27777777777777779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718</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22.5"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5"/>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732</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t="s">
        <v>718</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718</v>
      </c>
      <c r="H87" s="191"/>
      <c r="I87" s="191"/>
      <c r="J87" s="191"/>
      <c r="K87" s="191"/>
      <c r="L87" s="191"/>
      <c r="M87" s="191"/>
      <c r="N87" s="191"/>
      <c r="O87" s="233"/>
      <c r="P87" s="191" t="s">
        <v>718</v>
      </c>
      <c r="Q87" s="797"/>
      <c r="R87" s="797"/>
      <c r="S87" s="797"/>
      <c r="T87" s="797"/>
      <c r="U87" s="797"/>
      <c r="V87" s="797"/>
      <c r="W87" s="797"/>
      <c r="X87" s="798"/>
      <c r="Y87" s="751" t="s">
        <v>62</v>
      </c>
      <c r="Z87" s="752"/>
      <c r="AA87" s="753"/>
      <c r="AB87" s="547" t="s">
        <v>718</v>
      </c>
      <c r="AC87" s="547"/>
      <c r="AD87" s="547"/>
      <c r="AE87" s="363" t="s">
        <v>718</v>
      </c>
      <c r="AF87" s="364"/>
      <c r="AG87" s="364"/>
      <c r="AH87" s="364"/>
      <c r="AI87" s="363" t="s">
        <v>718</v>
      </c>
      <c r="AJ87" s="364"/>
      <c r="AK87" s="364"/>
      <c r="AL87" s="364"/>
      <c r="AM87" s="363" t="s">
        <v>718</v>
      </c>
      <c r="AN87" s="364"/>
      <c r="AO87" s="364"/>
      <c r="AP87" s="364"/>
      <c r="AQ87" s="166" t="s">
        <v>718</v>
      </c>
      <c r="AR87" s="167"/>
      <c r="AS87" s="167"/>
      <c r="AT87" s="168"/>
      <c r="AU87" s="364" t="s">
        <v>718</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t="s">
        <v>718</v>
      </c>
      <c r="AC88" s="518"/>
      <c r="AD88" s="518"/>
      <c r="AE88" s="363" t="s">
        <v>718</v>
      </c>
      <c r="AF88" s="364"/>
      <c r="AG88" s="364"/>
      <c r="AH88" s="364"/>
      <c r="AI88" s="363" t="s">
        <v>718</v>
      </c>
      <c r="AJ88" s="364"/>
      <c r="AK88" s="364"/>
      <c r="AL88" s="364"/>
      <c r="AM88" s="363" t="s">
        <v>718</v>
      </c>
      <c r="AN88" s="364"/>
      <c r="AO88" s="364"/>
      <c r="AP88" s="364"/>
      <c r="AQ88" s="166" t="s">
        <v>718</v>
      </c>
      <c r="AR88" s="167"/>
      <c r="AS88" s="167"/>
      <c r="AT88" s="168"/>
      <c r="AU88" s="364" t="s">
        <v>718</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t="s">
        <v>718</v>
      </c>
      <c r="AF89" s="372"/>
      <c r="AG89" s="372"/>
      <c r="AH89" s="372"/>
      <c r="AI89" s="371" t="s">
        <v>718</v>
      </c>
      <c r="AJ89" s="372"/>
      <c r="AK89" s="372"/>
      <c r="AL89" s="372"/>
      <c r="AM89" s="371" t="s">
        <v>718</v>
      </c>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718</v>
      </c>
      <c r="AC101" s="547"/>
      <c r="AD101" s="547"/>
      <c r="AE101" s="358" t="s">
        <v>718</v>
      </c>
      <c r="AF101" s="358"/>
      <c r="AG101" s="358"/>
      <c r="AH101" s="358"/>
      <c r="AI101" s="358" t="s">
        <v>718</v>
      </c>
      <c r="AJ101" s="358"/>
      <c r="AK101" s="358"/>
      <c r="AL101" s="358"/>
      <c r="AM101" s="358" t="s">
        <v>718</v>
      </c>
      <c r="AN101" s="358"/>
      <c r="AO101" s="358"/>
      <c r="AP101" s="358"/>
      <c r="AQ101" s="358" t="s">
        <v>718</v>
      </c>
      <c r="AR101" s="358"/>
      <c r="AS101" s="358"/>
      <c r="AT101" s="358"/>
      <c r="AU101" s="363" t="s">
        <v>718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718</v>
      </c>
      <c r="AC102" s="547"/>
      <c r="AD102" s="547"/>
      <c r="AE102" s="358" t="s">
        <v>718</v>
      </c>
      <c r="AF102" s="358"/>
      <c r="AG102" s="358"/>
      <c r="AH102" s="358"/>
      <c r="AI102" s="358" t="s">
        <v>718</v>
      </c>
      <c r="AJ102" s="358"/>
      <c r="AK102" s="358"/>
      <c r="AL102" s="358"/>
      <c r="AM102" s="358" t="s">
        <v>718</v>
      </c>
      <c r="AN102" s="358"/>
      <c r="AO102" s="358"/>
      <c r="AP102" s="358"/>
      <c r="AQ102" s="358" t="s">
        <v>718</v>
      </c>
      <c r="AR102" s="358"/>
      <c r="AS102" s="358"/>
      <c r="AT102" s="358"/>
      <c r="AU102" s="371" t="s">
        <v>718</v>
      </c>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407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718</v>
      </c>
      <c r="AF116" s="358"/>
      <c r="AG116" s="358"/>
      <c r="AH116" s="358"/>
      <c r="AI116" s="358" t="s">
        <v>718</v>
      </c>
      <c r="AJ116" s="358"/>
      <c r="AK116" s="358"/>
      <c r="AL116" s="358"/>
      <c r="AM116" s="358" t="s">
        <v>718</v>
      </c>
      <c r="AN116" s="358"/>
      <c r="AO116" s="358"/>
      <c r="AP116" s="358"/>
      <c r="AQ116" s="363" t="s">
        <v>730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718</v>
      </c>
      <c r="AF117" s="306"/>
      <c r="AG117" s="306"/>
      <c r="AH117" s="306"/>
      <c r="AI117" s="306" t="s">
        <v>718</v>
      </c>
      <c r="AJ117" s="306"/>
      <c r="AK117" s="306"/>
      <c r="AL117" s="306"/>
      <c r="AM117" s="306" t="s">
        <v>718</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18" customHeight="1" x14ac:dyDescent="0.15">
      <c r="A430" s="990"/>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727</v>
      </c>
      <c r="AE702" s="892"/>
      <c r="AF702" s="892"/>
      <c r="AG702" s="881" t="s">
        <v>733</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718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718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749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727</v>
      </c>
      <c r="AE714" s="588"/>
      <c r="AF714" s="589"/>
      <c r="AG714" s="688" t="s">
        <v>738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727</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3" t="s">
        <v>739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727</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718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753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1" t="s">
        <v>746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743</v>
      </c>
      <c r="H789" s="446"/>
      <c r="I789" s="446"/>
      <c r="J789" s="446"/>
      <c r="K789" s="447"/>
      <c r="L789" s="448" t="s">
        <v>744</v>
      </c>
      <c r="M789" s="449"/>
      <c r="N789" s="449"/>
      <c r="O789" s="449"/>
      <c r="P789" s="449"/>
      <c r="Q789" s="449"/>
      <c r="R789" s="449"/>
      <c r="S789" s="449"/>
      <c r="T789" s="449"/>
      <c r="U789" s="449"/>
      <c r="V789" s="449"/>
      <c r="W789" s="449"/>
      <c r="X789" s="450"/>
      <c r="Y789" s="451">
        <v>10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745</v>
      </c>
      <c r="D845" s="415"/>
      <c r="E845" s="415"/>
      <c r="F845" s="415"/>
      <c r="G845" s="415"/>
      <c r="H845" s="415"/>
      <c r="I845" s="415"/>
      <c r="J845" s="416">
        <v>9010001027685</v>
      </c>
      <c r="K845" s="417"/>
      <c r="L845" s="417"/>
      <c r="M845" s="417"/>
      <c r="N845" s="417"/>
      <c r="O845" s="417"/>
      <c r="P845" s="421" t="s">
        <v>744</v>
      </c>
      <c r="Q845" s="317"/>
      <c r="R845" s="317"/>
      <c r="S845" s="317"/>
      <c r="T845" s="317"/>
      <c r="U845" s="317"/>
      <c r="V845" s="317"/>
      <c r="W845" s="317"/>
      <c r="X845" s="317"/>
      <c r="Y845" s="318">
        <v>10</v>
      </c>
      <c r="Z845" s="319"/>
      <c r="AA845" s="319"/>
      <c r="AB845" s="320"/>
      <c r="AC845" s="322" t="s">
        <v>373</v>
      </c>
      <c r="AD845" s="323"/>
      <c r="AE845" s="323"/>
      <c r="AF845" s="323"/>
      <c r="AG845" s="323"/>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754</v>
      </c>
      <c r="F1110" s="888"/>
      <c r="G1110" s="888"/>
      <c r="H1110" s="888"/>
      <c r="I1110" s="888"/>
      <c r="J1110" s="416" t="s">
        <v>754</v>
      </c>
      <c r="K1110" s="417"/>
      <c r="L1110" s="417"/>
      <c r="M1110" s="417"/>
      <c r="N1110" s="417"/>
      <c r="O1110" s="417"/>
      <c r="P1110" s="421" t="s">
        <v>754</v>
      </c>
      <c r="Q1110" s="317"/>
      <c r="R1110" s="317"/>
      <c r="S1110" s="317"/>
      <c r="T1110" s="317"/>
      <c r="U1110" s="317"/>
      <c r="V1110" s="317"/>
      <c r="W1110" s="317"/>
      <c r="X1110" s="317"/>
      <c r="Y1110" s="318" t="s">
        <v>754</v>
      </c>
      <c r="Z1110" s="319"/>
      <c r="AA1110" s="319"/>
      <c r="AB1110" s="320"/>
      <c r="AC1110" s="322"/>
      <c r="AD1110" s="323"/>
      <c r="AE1110" s="323"/>
      <c r="AF1110" s="323"/>
      <c r="AG1110" s="323"/>
      <c r="AH1110" s="324" t="s">
        <v>754</v>
      </c>
      <c r="AI1110" s="325"/>
      <c r="AJ1110" s="325"/>
      <c r="AK1110" s="325"/>
      <c r="AL1110" s="326" t="s">
        <v>754</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t="s">
        <v>727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2021-05-31T05:27:56Z</cp:lastPrinted>
  <dcterms:created xsi:type="dcterms:W3CDTF">2012-03-13T00:50:25Z</dcterms:created>
  <dcterms:modified xsi:type="dcterms:W3CDTF">2021-06-08T08:24:19Z</dcterms:modified>
</cp:coreProperties>
</file>