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2 総務課修正作業中\"/>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<sst xmlns="http://schemas.openxmlformats.org/spreadsheetml/2006/main" count="3190" uniqueCount="803">
  <si>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</si>
  <si>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</si>
  <si>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</si>
  <si>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</si>
  <si>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</si>
  <si>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</si>
  <si>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</si>
  <si>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</si>
  <si>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</si>
  <si>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</si>
  <si>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</si>
  <si>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</si>
  <si>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</si>
  <si>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</si>
  <si>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</si>
  <si>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</si>
  <si>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</si>
  <si>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</si>
  <si>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</si>
  <si>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</si>
  <si>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</si>
  <si>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</si>
  <si>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</si>
  <si>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</si>
  <si>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</si>
  <si>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</si>
  <si>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</si>
  <si>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</si>
  <si>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</si>
  <si>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</si>
  <si>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</si>
  <si>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</si>
  <si>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</si>
  <si>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</si>
  <si>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</si>
  <si>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</si>
  <si>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</si>
  <si>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</si>
  <si>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</si>
  <si>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</si>
  <si>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</si>
  <si>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</si>
  <si>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</si>
  <si>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</si>
  <si>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</si>
  <si>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</si>
  <si>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</si>
  <si>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</si>
  <si>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</si>
  <si>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</si>
  <si>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</si>
  <si>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</si>
  <si>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</si>
  <si>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</si>
  <si>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</si>
  <si>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</si>
  <si>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</si>
  <si>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</si>
  <si>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</si>
  <si>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</si>
  <si>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</si>
  <si>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</si>
  <si>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</si>
  <si>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</si>
  <si>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</si>
  <si>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</si>
  <si>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</si>
  <si>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</si>
  <si>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</si>
  <si>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</si>
  <si>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</si>
  <si>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</si>
  <si>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</si>
  <si>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</si>
  <si>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</si>
  <si>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</si>
  <si>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</si>
  <si>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</si>
  <si>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</si>
  <si>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</si>
  <si>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</si>
  <si>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</si>
  <si>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</si>
  <si>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</si>
  <si>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</si>
  <si>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</si>
  <si>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</si>
  <si>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</si>
  <si>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</si>
  <si>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</si>
  <si>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</si>
  <si>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</si>
  <si>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</si>
  <si>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</si>
  <si>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</si>
  <si>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</si>
  <si>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</si>
  <si>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</si>
  <si>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</si>
  <si>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</si>
  <si>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</si>
  <si>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</si>
  <si>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</si>
  <si>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</si>
  <si>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</si>
  <si>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</si>
  <si>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</si>
  <si>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</si>
  <si>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</si>
  <si>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</si>
  <si>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</si>
  <si>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</si>
  <si>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</si>
  <si>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</si>
  <si>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</si>
  <si>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</si>
  <si>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</si>
  <si>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</si>
  <si>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</si>
  <si>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</si>
  <si>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</si>
  <si>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</si>
  <si>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</si>
  <si>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</si>
  <si>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</si>
  <si>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</si>
  <si>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</si>
  <si>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</si>
  <si>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</si>
  <si>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</si>
  <si>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</si>
  <si>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</si>
  <si>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</si>
  <si>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</si>
  <si>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</si>
  <si>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</si>
  <si>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</si>
  <si>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</si>
  <si>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</si>
  <si>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</si>
  <si>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</si>
  <si>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</si>
  <si>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</si>
  <si>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</si>
  <si>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</si>
  <si>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</si>
  <si>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</si>
  <si>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</si>
  <si>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</si>
  <si>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</si>
  <si>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</si>
  <si>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</si>
  <si>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</si>
  <si>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</si>
  <si>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</si>
  <si>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</si>
  <si>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</si>
  <si>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</si>
  <si>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</si>
  <si>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</si>
  <si>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</si>
  <si>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</si>
  <si>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</si>
  <si>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</si>
  <si>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</si>
  <si>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</si>
  <si>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</si>
  <si>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</si>
  <si>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</si>
  <si>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</si>
  <si>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</si>
  <si>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</si>
  <si>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</si>
  <si>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</si>
  <si>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</si>
  <si>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</si>
  <si>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</si>
  <si>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</si>
  <si>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</si>
  <si>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</si>
  <si>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</si>
  <si>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</si>
  <si>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</si>
  <si>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</si>
  <si>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</si>
  <si>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</si>
  <si>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</si>
  <si>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</si>
  <si>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</si>
  <si>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</si>
  <si>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</si>
  <si>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</si>
  <si>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</si>
  <si>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</si>
  <si>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</si>
  <si>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</si>
  <si>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</si>
  <si>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</si>
  <si>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</si>
  <si>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</si>
  <si>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</si>
  <si>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</si>
  <si>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</si>
  <si>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</si>
  <si>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</si>
  <si>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</si>
  <si>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</si>
  <si>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</si>
  <si>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</si>
  <si>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</si>
  <si>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</si>
  <si>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</si>
  <si>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</si>
  <si>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</si>
  <si>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</si>
  <si>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</si>
  <si>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</si>
  <si>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</si>
  <si>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</si>
  <si>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</si>
  <si>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</si>
  <si>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</si>
  <si>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</si>
  <si>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</si>
  <si>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</si>
  <si>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</si>
  <si>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</si>
  <si>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</si>
  <si>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</si>
  <si>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</si>
  <si>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</si>
  <si>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</si>
  <si>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</si>
  <si>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</si>
  <si>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</si>
  <si>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</si>
  <si>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</si>
  <si>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</si>
  <si>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</si>
  <si>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</si>
  <si>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</si>
  <si>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</si>
  <si>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</si>
  <si>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</si>
  <si>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</si>
  <si>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</si>
  <si>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</si>
  <si>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</si>
  <si>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</si>
  <si>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</si>
  <si>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</si>
  <si>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</si>
  <si>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</si>
  <si>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</si>
  <si>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</si>
  <si>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</si>
  <si>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</si>
  <si>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</si>
  <si>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</si>
  <si>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</si>
  <si>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</si>
  <si>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</si>
  <si>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</si>
  <si>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</si>
  <si>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</si>
  <si>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</si>
  <si>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</si>
  <si>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</si>
  <si>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</si>
  <si>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</si>
  <si>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</si>
  <si>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</si>
  <si>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</si>
  <si>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</si>
  <si>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</si>
  <si>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</si>
  <si>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</si>
  <si>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</si>
  <si>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</si>
  <si>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</si>
  <si>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</si>
  <si>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</si>
  <si>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</si>
  <si>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</si>
  <si>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</si>
  <si>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</si>
  <si>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</si>
  <si>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</si>
  <si>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</si>
  <si>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</si>
  <si>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</si>
  <si>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</si>
  <si>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</si>
  <si>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</si>
  <si>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</si>
  <si>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</si>
  <si>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</si>
  <si>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</si>
  <si>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</si>
  <si>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</si>
  <si>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</si>
  <si>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</si>
  <si>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</si>
  <si>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</si>
  <si>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</si>
  <si>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</si>
  <si>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</si>
  <si>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</si>
  <si>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</si>
  <si>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</si>
  <si>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</si>
  <si>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</si>
  <si>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</si>
  <si>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</si>
  <si>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</si>
  <si>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</si>
  <si>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</si>
  <si>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</si>
  <si>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</si>
  <si>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</si>
  <si>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</si>
  <si>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</si>
  <si>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</si>
  <si>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</si>
  <si>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</si>
  <si>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</si>
  <si>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</si>
  <si>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</si>
  <si>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</si>
  <si>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</si>
  <si>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</si>
  <si>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</si>
  <si>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</si>
  <si>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</si>
  <si>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</si>
  <si>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</si>
  <si>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</si>
  <si>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</si>
  <si>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</si>
  <si>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</si>
  <si>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</si>
  <si>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</si>
  <si>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</si>
  <si>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</si>
  <si>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</si>
  <si>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</si>
  <si>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</si>
  <si>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</si>
  <si>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</si>
  <si>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</si>
  <si>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</si>
  <si>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</si>
  <si>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</si>
  <si>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</si>
  <si>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</si>
  <si>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</si>
  <si>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</si>
  <si>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</si>
  <si>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</si>
  <si>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</si>
  <si>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</si>
  <si>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</si>
  <si>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</si>
  <si>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</si>
  <si>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</si>
  <si>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</si>
  <si>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</si>
  <si>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</si>
  <si>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</si>
  <si>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</si>
  <si>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</si>
  <si>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</si>
  <si>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</si>
  <si>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</si>
  <si>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</si>
  <si>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</si>
  <si>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</si>
  <si>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</si>
  <si>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</si>
  <si>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</si>
  <si>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</si>
  <si>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</si>
  <si>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</si>
  <si>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</si>
  <si>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</si>
  <si>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</si>
  <si>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</si>
  <si>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</si>
  <si>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</si>
  <si>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</si>
  <si>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</si>
  <si>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</si>
  <si>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</si>
  <si>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</si>
  <si>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</si>
  <si>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</si>
  <si>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</si>
  <si>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</si>
  <si>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</si>
  <si>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</si>
  <si>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</si>
  <si>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</si>
  <si>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</si>
  <si>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</si>
  <si>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</si>
  <si>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</si>
  <si>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</si>
  <si>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</si>
  <si>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</si>
  <si>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</si>
  <si>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</si>
  <si>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</si>
  <si>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</si>
  <si>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</si>
  <si>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</si>
  <si>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</si>
  <si>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</si>
  <si>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</si>
  <si>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</si>
  <si>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</si>
  <si>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</si>
  <si>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</si>
  <si>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</si>
  <si>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</si>
  <si>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</si>
  <si>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</si>
  <si>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</si>
  <si>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</si>
  <si>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</si>
  <si>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</si>
  <si>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</si>
  <si>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</si>
  <si>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</si>
  <si>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</si>
  <si>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</si>
  <si>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</si>
  <si>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</si>
  <si>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</si>
  <si>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</si>
  <si>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</si>
  <si>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</si>
  <si>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</si>
  <si>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</si>
  <si>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</si>
  <si>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</si>
  <si>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</si>
  <si>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</si>
  <si>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</si>
  <si>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</si>
  <si>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</si>
  <si>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</si>
  <si>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</si>
  <si>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</si>
  <si>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</si>
  <si>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</si>
  <si>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</si>
  <si>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</si>
  <si>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</si>
  <si>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</si>
  <si>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</si>
  <si>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</si>
  <si>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</si>
  <si>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</si>
  <si>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</si>
  <si>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</si>
  <si>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</si>
  <si>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</si>
  <si>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</si>
  <si>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</si>
  <si>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</si>
  <si>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</si>
  <si>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</si>
  <si>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</si>
  <si>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</si>
  <si>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</si>
  <si>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</si>
  <si>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</si>
  <si>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</si>
  <si>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</si>
  <si>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</si>
  <si>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</si>
  <si>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</si>
  <si>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</si>
  <si>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</si>
  <si>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</si>
  <si>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</si>
  <si>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</si>
  <si>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</si>
  <si>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</si>
  <si>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</si>
  <si>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</si>
  <si>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</si>
  <si>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</si>
  <si>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</si>
  <si>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</si>
  <si>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</si>
  <si>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</si>
  <si>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</si>
  <si>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</si>
  <si>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</si>
  <si>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</si>
  <si>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</si>
  <si>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</si>
  <si>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</si>
  <si>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</si>
  <si>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</si>
  <si>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</si>
  <si>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</si>
  <si>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</si>
  <si>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</si>
  <si>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</si>
  <si>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</si>
  <si>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</si>
  <si>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</si>
  <si>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</si>
  <si>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</si>
  <si>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</si>
  <si>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</si>
  <si>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</si>
  <si>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</si>
  <si>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</si>
  <si>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</si>
  <si>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</si>
  <si>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</si>
  <si>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</si>
  <si>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</si>
  <si>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</si>
  <si>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</si>
  <si>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</si>
  <si>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</si>
  <si>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</si>
  <si>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</si>
  <si>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</si>
  <si>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</si>
  <si>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</si>
  <si>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</si>
  <si>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</si>
  <si>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</si>
  <si>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</si>
  <si>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</si>
  <si>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</si>
  <si>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</si>
  <si>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</si>
  <si>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</si>
  <si>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</si>
  <si>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</si>
  <si>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</si>
  <si>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</si>
  <si>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</si>
  <si>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</si>
  <si>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</si>
  <si>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</si>
  <si>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</si>
  <si>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</si>
  <si>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</si>
  <si>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</si>
  <si>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</si>
  <si>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</si>
  <si>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</si>
  <si>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</si>
  <si>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</si>
  <si>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</si>
  <si>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</si>
  <si>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</si>
  <si>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</si>
  <si>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</si>
  <si>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</si>
  <si>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</si>
  <si>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</si>
  <si>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</si>
  <si>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</si>
  <si>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</si>
  <si>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</si>
  <si>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</si>
  <si>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</si>
  <si>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</si>
  <si>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</si>
  <si>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</si>
  <si>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</si>
  <si>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</si>
  <si>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</si>
  <si>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</si>
  <si>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</si>
  <si>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</si>
  <si>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</si>
  <si>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</si>
  <si>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</si>
  <si>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</si>
  <si>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</si>
  <si>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</si>
  <si>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</si>
  <si>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</si>
  <si>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</si>
  <si>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</si>
  <si>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</si>
  <si>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</si>
  <si>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</si>
  <si>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</si>
  <si>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</si>
  <si>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</si>
  <si>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</si>
  <si>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</si>
  <si>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</si>
  <si>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</si>
  <si>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</si>
  <si>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</si>
  <si>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</si>
  <si>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</si>
  <si>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</si>
  <si>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</si>
  <si>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</si>
  <si>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</si>
  <si>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</si>
  <si>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</si>
  <si>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</si>
  <si>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</si>
  <si>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</si>
  <si>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</si>
  <si>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</si>
  <si>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</si>
  <si>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</si>
  <si>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</si>
  <si>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</si>
  <si>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</si>
  <si>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</si>
  <si>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</si>
  <si>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</si>
  <si>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</si>
  <si>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</si>
  <si>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</si>
  <si>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</si>
  <si>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</si>
  <si>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</si>
  <si>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</si>
  <si>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</si>
  <si>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</si>
  <si>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</si>
  <si>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</si>
  <si>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</si>
  <si>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</si>
  <si>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</si>
  <si>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</si>
  <si>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</si>
  <si>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</si>
  <si>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</si>
  <si>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</si>
  <si>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</si>
  <si>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</si>
  <si>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</si>
  <si>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</si>
  <si>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</si>
  <si>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</si>
  <si>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</si>
  <si>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</si>
  <si>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</si>
  <si>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</si>
  <si>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</si>
  <si>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</si>
  <si>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</si>
  <si>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</si>
  <si>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</si>
  <si>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</si>
  <si>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</si>
  <si>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</si>
  <si>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</si>
  <si>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</si>
  <si>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</si>
  <si>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</si>
  <si>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</si>
  <si>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</si>
  <si>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</si>
  <si>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</si>
  <si>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</si>
  <si>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</si>
  <si>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</si>
  <si>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</si>
  <si>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</si>
  <si>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</si>
  <si>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</si>
  <si>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</si>
  <si>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</si>
  <si>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</si>
  <si>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</si>
  <si>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</si>
  <si>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</si>
  <si>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</si>
  <si>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</si>
  <si>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</si>
  <si>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</si>
  <si>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</si>
  <si>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</si>
  <si>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</si>
  <si>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</si>
  <si>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</si>
  <si>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</si>
  <si>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</si>
  <si>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</si>
  <si>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</si>
  <si>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</si>
  <si>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</si>
  <si>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</si>
  <si>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</si>
  <si>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</si>
  <si>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</si>
  <si>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</si>
  <si>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</si>
  <si>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</si>
  <si>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</si>
  <si>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</si>
  <si>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</si>
  <si>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国民健康保険組合出産育児一時金等補助金</t>
  </si>
  <si>
    <t>保険局</t>
  </si>
  <si>
    <t>森田　博通</t>
  </si>
  <si>
    <t>昭和37年度</t>
  </si>
  <si>
    <t>終了予定なし</t>
  </si>
  <si>
    <t>国民健康保険課</t>
  </si>
  <si>
    <t>国民健康保険法第74条</t>
  </si>
  <si>
    <t>国民健康保険組合特別対策費等補助金の国庫補助について
（平成21年3月31日厚生労働省発保第0331024号）</t>
  </si>
  <si>
    <t>　国保組合に対し、①「出産育児一時金補助金」、②「高額医療費共同事業補助金」を交付することにより、国民健康保険事業の適正な運営を確保するとともに、国保組合財政の安定化に資することを目的とする。</t>
  </si>
  <si>
    <t>　①　出産育児一時金（42万円）の1/4相当分を補助（昭和37年度開始）
　②　一件当たり100万円を超える高額レセプトについて、全国国民健康保険組合協会において共同事業を実施しているが、同事業に対する各国保
       組合が負担する拠出金の1/4相当分を補助（平成15年度開始)</t>
  </si>
  <si>
    <t>-</t>
  </si>
  <si>
    <t>高額医療費共同事業補助金</t>
  </si>
  <si>
    <t>出産育児一時金等補助金</t>
  </si>
  <si>
    <t>当該補助事業は、国保組合の保険給付費等に対し補助し、安定的な財政・事業運営に資することを目的としていることから、定量的な成果目標を設定し、その達成度を測ることはなじまないものと考える。</t>
  </si>
  <si>
    <t>実施組合数を維持する</t>
  </si>
  <si>
    <t>実施組合数（出産育児一時金補助金、参考指標）</t>
  </si>
  <si>
    <t>組合</t>
  </si>
  <si>
    <t>実施組合数（高額医療費共同事業補助金、参考指標）</t>
  </si>
  <si>
    <t>国民健康保険組合数（出産育児一時金補助金）</t>
  </si>
  <si>
    <t>国民健康保険組合数（高額医療費共同事業補助金）</t>
  </si>
  <si>
    <t>出産育児一時金補助金
X：「執行額」／Y：「実施組合数」　　　　　　　　　　　　　　</t>
    <phoneticPr fontId="5"/>
  </si>
  <si>
    <t>百万円</t>
  </si>
  <si>
    <t>　　X/Y</t>
    <phoneticPr fontId="5"/>
  </si>
  <si>
    <t>2,131/161</t>
  </si>
  <si>
    <t>2,042/161</t>
  </si>
  <si>
    <t>高額医療費共同事業補助金
X：「執行額」／Y：「実施組合数」　</t>
    <phoneticPr fontId="5"/>
  </si>
  <si>
    <t>　X/Y</t>
    <phoneticPr fontId="5"/>
  </si>
  <si>
    <t>2,687/161</t>
  </si>
  <si>
    <t>2,697/161</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</si>
  <si>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</si>
  <si>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</si>
  <si>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244</t>
  </si>
  <si>
    <t>255</t>
  </si>
  <si>
    <t>221</t>
  </si>
  <si>
    <t>254</t>
  </si>
  <si>
    <t>266</t>
  </si>
  <si>
    <t>276</t>
  </si>
  <si>
    <t>270</t>
  </si>
  <si>
    <t>275</t>
  </si>
  <si>
    <t>283</t>
  </si>
  <si>
    <t>○</t>
  </si>
  <si>
    <t>「出産育児一時金補助金」は、保険者が出産育児一時金の支給を確実に実施するとともに、支給額について全国的に均衡を保つことを目標としているが、過去３カ年の実績から達成されていると考える。
「高額医療費共同事業補助金」は、高額な医療費に対して行う再保険事業で、国保組合の財政運営の安定化に資することを目標としているが、過去３カ年の実績から達成されていると考える。</t>
    <phoneticPr fontId="5"/>
  </si>
  <si>
    <t>-</t>
    <phoneticPr fontId="5"/>
  </si>
  <si>
    <t>1,953/160</t>
    <phoneticPr fontId="5"/>
  </si>
  <si>
    <t>2,880/160</t>
    <phoneticPr fontId="5"/>
  </si>
  <si>
    <t>1,798/160</t>
    <phoneticPr fontId="5"/>
  </si>
  <si>
    <t>3,040/160</t>
    <phoneticPr fontId="5"/>
  </si>
  <si>
    <t>国保組合が行う国民健康保険事業の運営の安定化を図るため、国庫負担を行う事業（①出産育児一時金補助金、②高額医療費共同事業補助金）を実施している。もって保険者への国庫補助を通じて医療保険の安定的運営に寄与している。</t>
    <phoneticPr fontId="5"/>
  </si>
  <si>
    <t>補助金を交付することは、国保組合の安定した財政運営を推進するうえで必要な事業であり、当該補助事業を実施しなかった場合、被保険者の負担増につながる。</t>
    <phoneticPr fontId="5"/>
  </si>
  <si>
    <t>国民健康保険法第74条の規定に基づき補助金を交付することは、国が実施すべき事業である。</t>
  </si>
  <si>
    <t>補助金を交付することは、国保組合の安定した財政運営を推進するうえで、優先度の高い事業である。</t>
  </si>
  <si>
    <t xml:space="preserve">国は、出産育児一時金（42万円）及び高額医療費共同事業拠出金の1/4相当分を補助しているが、3/4相当分を保険者が負担していることから、負担関係は妥当である。 </t>
    <phoneticPr fontId="5"/>
  </si>
  <si>
    <t>‐</t>
  </si>
  <si>
    <t>出産育児一時金の引き上げに伴う特例的な補助について、削減を行っている。</t>
  </si>
  <si>
    <t>交付要綱に補助対象事業及び算定方法等を定め、適正に執行されている。費目・使途は事業目的に即し真に必要なものに限定されている。</t>
  </si>
  <si>
    <t>成果実績については、目標値に対する成果実績から見て、ほぼ見込み通りとなっている。</t>
  </si>
  <si>
    <t>活動実績については、当初見込みに対する活動実績から見て、ほぼ見込み通りとなっている。</t>
  </si>
  <si>
    <t>出産育児一時金補助金及び高額医療費共同事業補助金は、国保組合の安定した財政運営を推進する上で必要な事業であり、令和２年度もこれまでと同様、適正に執行されている。</t>
    <phoneticPr fontId="5"/>
  </si>
  <si>
    <t>支給実績が予算額へ適正に反映されるよう、年度ごとの国保組合における出産育児一時金及び高額療養費の支給実績を正確に把握し、引き続き、適正な補助事業の実施に努めていく。</t>
    <phoneticPr fontId="5"/>
  </si>
  <si>
    <t>東京都</t>
    <rPh sb="0" eb="3">
      <t>トウキョウト</t>
    </rPh>
    <phoneticPr fontId="5"/>
  </si>
  <si>
    <t>愛知県</t>
    <rPh sb="0" eb="3">
      <t>アイチケン</t>
    </rPh>
    <phoneticPr fontId="5"/>
  </si>
  <si>
    <t>埼玉県</t>
    <rPh sb="0" eb="3">
      <t>サイタマケン</t>
    </rPh>
    <phoneticPr fontId="5"/>
  </si>
  <si>
    <t>大阪府</t>
    <rPh sb="0" eb="3">
      <t>オオサカフ</t>
    </rPh>
    <phoneticPr fontId="5"/>
  </si>
  <si>
    <t>神奈川県</t>
    <rPh sb="0" eb="4">
      <t>カナガワケン</t>
    </rPh>
    <phoneticPr fontId="5"/>
  </si>
  <si>
    <t>兵庫県</t>
    <rPh sb="0" eb="3">
      <t>ヒョウゴケン</t>
    </rPh>
    <phoneticPr fontId="5"/>
  </si>
  <si>
    <t>京都府</t>
    <rPh sb="0" eb="3">
      <t>キョウトフ</t>
    </rPh>
    <phoneticPr fontId="5"/>
  </si>
  <si>
    <t>栃木県</t>
    <rPh sb="0" eb="3">
      <t>トチギケン</t>
    </rPh>
    <phoneticPr fontId="5"/>
  </si>
  <si>
    <t>北海道</t>
    <rPh sb="0" eb="3">
      <t>ホッカイドウ</t>
    </rPh>
    <phoneticPr fontId="5"/>
  </si>
  <si>
    <t>三重県</t>
    <rPh sb="0" eb="3">
      <t>ミエケン</t>
    </rPh>
    <phoneticPr fontId="5"/>
  </si>
  <si>
    <t>補助金等に係る予算の執行の適正化に関する法律第26条第2項に基づく補助金等の交付に関する事務。</t>
  </si>
  <si>
    <t>補助金等交付</t>
  </si>
  <si>
    <t>中央建設国民健康保険組合</t>
    <phoneticPr fontId="5"/>
  </si>
  <si>
    <t>東京土建国民健康保険組合</t>
    <phoneticPr fontId="5"/>
  </si>
  <si>
    <t>全国建設工事業国民健康保険組合</t>
    <phoneticPr fontId="5"/>
  </si>
  <si>
    <t>建設連合国民健康保険組合</t>
    <phoneticPr fontId="5"/>
  </si>
  <si>
    <t>埼玉土建国民健康保険組合</t>
    <phoneticPr fontId="5"/>
  </si>
  <si>
    <t>兵庫県建設国民健康保険組合</t>
    <phoneticPr fontId="5"/>
  </si>
  <si>
    <t>神奈川県建設連合国民健康保険組合</t>
    <phoneticPr fontId="5"/>
  </si>
  <si>
    <t>東京食品販売国民健康保険組合</t>
    <phoneticPr fontId="5"/>
  </si>
  <si>
    <t>全国歯科医師国民健康保険組合</t>
    <phoneticPr fontId="5"/>
  </si>
  <si>
    <t>京都建築国民健康保険組合</t>
    <phoneticPr fontId="5"/>
  </si>
  <si>
    <t>出産育児一時金の支給、高額医療費拠出金の納付に要する費用の一部に充てる。</t>
  </si>
  <si>
    <t>A.（東京都）</t>
    <rPh sb="3" eb="6">
      <t>トウキョウト</t>
    </rPh>
    <phoneticPr fontId="5"/>
  </si>
  <si>
    <t>補助金</t>
    <rPh sb="0" eb="3">
      <t>ホジョキン</t>
    </rPh>
    <phoneticPr fontId="5"/>
  </si>
  <si>
    <t>管下の国保組合への交付</t>
    <rPh sb="0" eb="2">
      <t>カンカ</t>
    </rPh>
    <rPh sb="3" eb="5">
      <t>コクホ</t>
    </rPh>
    <rPh sb="5" eb="7">
      <t>クミアイ</t>
    </rPh>
    <rPh sb="9" eb="11">
      <t>コウフ</t>
    </rPh>
    <phoneticPr fontId="5"/>
  </si>
  <si>
    <t>保険給付</t>
    <rPh sb="0" eb="2">
      <t>ホケン</t>
    </rPh>
    <rPh sb="2" eb="4">
      <t>キュウフ</t>
    </rPh>
    <phoneticPr fontId="5"/>
  </si>
  <si>
    <t>納付金</t>
    <rPh sb="0" eb="3">
      <t>ノウフキン</t>
    </rPh>
    <phoneticPr fontId="5"/>
  </si>
  <si>
    <t>出産育児一時金の支給</t>
    <phoneticPr fontId="5"/>
  </si>
  <si>
    <t>高額医療費共同事業拠出金の納付</t>
    <phoneticPr fontId="5"/>
  </si>
  <si>
    <t>厚労</t>
  </si>
  <si>
    <t>-</t>
    <phoneticPr fontId="5"/>
  </si>
  <si>
    <t>B.（中央建設国民健康保険組合）</t>
    <rPh sb="3" eb="5">
      <t>チュウオウ</t>
    </rPh>
    <rPh sb="5" eb="7">
      <t>ケンセツ</t>
    </rPh>
    <rPh sb="7" eb="9">
      <t>コクミン</t>
    </rPh>
    <rPh sb="9" eb="11">
      <t>ケンコウ</t>
    </rPh>
    <rPh sb="11" eb="13">
      <t>ホケン</t>
    </rPh>
    <rPh sb="13" eb="15">
      <t>クミアイ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</si>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</sst>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xdr:colOff>
      <xdr:row>747</xdr:row>
      <xdr:rowOff>340179</xdr:rowOff>
    </xdr:from>
    <xdr:to>
      <xdr:col>34</xdr:col>
      <xdr:colOff>155178</xdr:colOff>
      <xdr:row>751</xdr:row>
      <xdr:rowOff>186951</xdr:rowOff>
    </xdr:to>
    <xdr:sp macro="" textlink="">
      <xdr:nvSpPr>
        <xdr:cNvPr id="2" name="角丸四角形 1"/>
        <xdr:cNvSpPr/>
      </xdr:nvSpPr>
      <xdr:spPr>
        <a:xfrm>
          <a:off x="4299857" y="238737322"/>
          <a:ext cx="2794964" cy="1261915"/>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4,833</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13607</xdr:colOff>
      <xdr:row>751</xdr:row>
      <xdr:rowOff>217714</xdr:rowOff>
    </xdr:from>
    <xdr:to>
      <xdr:col>28</xdr:col>
      <xdr:colOff>15202</xdr:colOff>
      <xdr:row>754</xdr:row>
      <xdr:rowOff>257908</xdr:rowOff>
    </xdr:to>
    <xdr:cxnSp macro="">
      <xdr:nvCxnSpPr>
        <xdr:cNvPr id="4" name="カギ線コネクタ 3"/>
        <xdr:cNvCxnSpPr/>
      </xdr:nvCxnSpPr>
      <xdr:spPr>
        <a:xfrm rot="5400000">
          <a:off x="5178629" y="240579978"/>
          <a:ext cx="1101551" cy="1595"/>
        </a:xfrm>
        <a:prstGeom prst="bentConnector3">
          <a:avLst>
            <a:gd name="adj1" fmla="val 38883"/>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27214</xdr:colOff>
      <xdr:row>754</xdr:row>
      <xdr:rowOff>285750</xdr:rowOff>
    </xdr:from>
    <xdr:to>
      <xdr:col>34</xdr:col>
      <xdr:colOff>168785</xdr:colOff>
      <xdr:row>758</xdr:row>
      <xdr:rowOff>162596</xdr:rowOff>
    </xdr:to>
    <xdr:sp macro="" textlink="">
      <xdr:nvSpPr>
        <xdr:cNvPr id="7" name="角丸四角形 6"/>
        <xdr:cNvSpPr/>
      </xdr:nvSpPr>
      <xdr:spPr>
        <a:xfrm>
          <a:off x="4313464" y="241159393"/>
          <a:ext cx="2794964" cy="129198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4,833</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190500</xdr:colOff>
      <xdr:row>758</xdr:row>
      <xdr:rowOff>163285</xdr:rowOff>
    </xdr:from>
    <xdr:to>
      <xdr:col>27</xdr:col>
      <xdr:colOff>195121</xdr:colOff>
      <xdr:row>761</xdr:row>
      <xdr:rowOff>297003</xdr:rowOff>
    </xdr:to>
    <xdr:cxnSp macro="">
      <xdr:nvCxnSpPr>
        <xdr:cNvPr id="8" name="カギ線コネクタ 7"/>
        <xdr:cNvCxnSpPr/>
      </xdr:nvCxnSpPr>
      <xdr:spPr>
        <a:xfrm rot="5400000">
          <a:off x="5106166" y="243047298"/>
          <a:ext cx="1195075" cy="4621"/>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0</xdr:colOff>
      <xdr:row>762</xdr:row>
      <xdr:rowOff>0</xdr:rowOff>
    </xdr:from>
    <xdr:to>
      <xdr:col>35</xdr:col>
      <xdr:colOff>30766</xdr:colOff>
      <xdr:row>765</xdr:row>
      <xdr:rowOff>206429</xdr:rowOff>
    </xdr:to>
    <xdr:sp macro="" textlink="">
      <xdr:nvSpPr>
        <xdr:cNvPr id="10" name="角丸四角形 9"/>
        <xdr:cNvSpPr/>
      </xdr:nvSpPr>
      <xdr:spPr>
        <a:xfrm>
          <a:off x="4286250" y="243703929"/>
          <a:ext cx="2888266" cy="158075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Ｂ．国保組合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組合、②</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4,833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p>
      </xdr:txBody>
    </xdr:sp>
    <xdr:clientData/>
  </xdr:twoCellAnchor>
  <xdr:twoCellAnchor>
    <xdr:from>
      <xdr:col>18</xdr:col>
      <xdr:colOff>190500</xdr:colOff>
      <xdr:row>753</xdr:row>
      <xdr:rowOff>231322</xdr:rowOff>
    </xdr:from>
    <xdr:to>
      <xdr:col>28</xdr:col>
      <xdr:colOff>143329</xdr:colOff>
      <xdr:row>754</xdr:row>
      <xdr:rowOff>322036</xdr:rowOff>
    </xdr:to>
    <xdr:sp macro="" textlink="">
      <xdr:nvSpPr>
        <xdr:cNvPr id="11" name="テキスト ボックス 10"/>
        <xdr:cNvSpPr txBox="1"/>
      </xdr:nvSpPr>
      <xdr:spPr>
        <a:xfrm>
          <a:off x="3864429" y="240751179"/>
          <a:ext cx="1993900" cy="4445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176893</xdr:colOff>
      <xdr:row>760</xdr:row>
      <xdr:rowOff>285750</xdr:rowOff>
    </xdr:from>
    <xdr:to>
      <xdr:col>28</xdr:col>
      <xdr:colOff>129722</xdr:colOff>
      <xdr:row>762</xdr:row>
      <xdr:rowOff>22678</xdr:rowOff>
    </xdr:to>
    <xdr:sp macro="" textlink="">
      <xdr:nvSpPr>
        <xdr:cNvPr id="13" name="テキスト ボックス 12"/>
        <xdr:cNvSpPr txBox="1"/>
      </xdr:nvSpPr>
      <xdr:spPr>
        <a:xfrm>
          <a:off x="3850822" y="243282107"/>
          <a:ext cx="1993900" cy="4445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40821</xdr:colOff>
      <xdr:row>758</xdr:row>
      <xdr:rowOff>285749</xdr:rowOff>
    </xdr:from>
    <xdr:to>
      <xdr:col>49</xdr:col>
      <xdr:colOff>272143</xdr:colOff>
      <xdr:row>761</xdr:row>
      <xdr:rowOff>209869</xdr:rowOff>
    </xdr:to>
    <xdr:sp macro="" textlink="">
      <xdr:nvSpPr>
        <xdr:cNvPr id="15" name="テキスト ボックス 14"/>
        <xdr:cNvSpPr txBox="1"/>
      </xdr:nvSpPr>
      <xdr:spPr>
        <a:xfrm>
          <a:off x="5755821" y="242574535"/>
          <a:ext cx="4517572" cy="98547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補助金等に係る予算の執行の適正化に関する法律第２６条第２項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に基づき、補助金等の交付に関する事務の一部を委任。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81644</xdr:colOff>
      <xdr:row>765</xdr:row>
      <xdr:rowOff>353786</xdr:rowOff>
    </xdr:from>
    <xdr:to>
      <xdr:col>49</xdr:col>
      <xdr:colOff>326572</xdr:colOff>
      <xdr:row>767</xdr:row>
      <xdr:rowOff>231475</xdr:rowOff>
    </xdr:to>
    <xdr:sp macro="" textlink="">
      <xdr:nvSpPr>
        <xdr:cNvPr id="16" name="テキスト ボックス 15"/>
        <xdr:cNvSpPr txBox="1"/>
      </xdr:nvSpPr>
      <xdr:spPr>
        <a:xfrm>
          <a:off x="5796644" y="245432036"/>
          <a:ext cx="4531178" cy="121118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Ｂ．国保組合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①出産育児一時金の支給に要する費用の一部に充てる。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②高額医療費共同事業拠出金の納付に要する費用の一部に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充てる。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10" zoomScale="70" zoomScaleNormal="75" zoomScaleSheetLayoutView="70" zoomScalePageLayoutView="85" workbookViewId="0">
      <selection activeCell="AM32" sqref="AM32:AP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799</v>
      </c>
      <c r="AK2" s="940"/>
      <c r="AL2" s="940"/>
      <c r="AM2" s="940"/>
      <c r="AN2" s="98" t="s">
        <v>405</v>
      </c>
      <c r="AO2" s="940">
        <v>20</v>
      </c>
      <c r="AP2" s="940"/>
      <c r="AQ2" s="940"/>
      <c r="AR2" s="99" t="s">
        <v>708</v>
      </c>
      <c r="AS2" s="946">
        <v>354</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男女共同参画</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4819</v>
      </c>
      <c r="Q13" s="656"/>
      <c r="R13" s="656"/>
      <c r="S13" s="656"/>
      <c r="T13" s="656"/>
      <c r="U13" s="656"/>
      <c r="V13" s="657"/>
      <c r="W13" s="655">
        <v>4739</v>
      </c>
      <c r="X13" s="656"/>
      <c r="Y13" s="656"/>
      <c r="Z13" s="656"/>
      <c r="AA13" s="656"/>
      <c r="AB13" s="656"/>
      <c r="AC13" s="657"/>
      <c r="AD13" s="655">
        <v>4833</v>
      </c>
      <c r="AE13" s="656"/>
      <c r="AF13" s="656"/>
      <c r="AG13" s="656"/>
      <c r="AH13" s="656"/>
      <c r="AI13" s="656"/>
      <c r="AJ13" s="657"/>
      <c r="AK13" s="655">
        <v>4838</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802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802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802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802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4819</v>
      </c>
      <c r="Q18" s="874"/>
      <c r="R18" s="874"/>
      <c r="S18" s="874"/>
      <c r="T18" s="874"/>
      <c r="U18" s="874"/>
      <c r="V18" s="875"/>
      <c r="W18" s="873">
        <f>SUM(W13:AC17)</f>
        <v>4739</v>
      </c>
      <c r="X18" s="874"/>
      <c r="Y18" s="874"/>
      <c r="Z18" s="874"/>
      <c r="AA18" s="874"/>
      <c r="AB18" s="874"/>
      <c r="AC18" s="875"/>
      <c r="AD18" s="873">
        <f>SUM(AD13:AJ17)</f>
        <v>4833</v>
      </c>
      <c r="AE18" s="874"/>
      <c r="AF18" s="874"/>
      <c r="AG18" s="874"/>
      <c r="AH18" s="874"/>
      <c r="AI18" s="874"/>
      <c r="AJ18" s="875"/>
      <c r="AK18" s="873">
        <f>SUM(AK13:AQ17)</f>
        <v>4838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4819</v>
      </c>
      <c r="Q19" s="656"/>
      <c r="R19" s="656"/>
      <c r="S19" s="656"/>
      <c r="T19" s="656"/>
      <c r="U19" s="656"/>
      <c r="V19" s="657"/>
      <c r="W19" s="655">
        <v>4739</v>
      </c>
      <c r="X19" s="656"/>
      <c r="Y19" s="656"/>
      <c r="Z19" s="656"/>
      <c r="AA19" s="656"/>
      <c r="AB19" s="656"/>
      <c r="AC19" s="657"/>
      <c r="AD19" s="655">
        <v>4833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3040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v>1798</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4838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720</v>
      </c>
      <c r="AR31" s="201"/>
      <c r="AS31" s="136" t="s">
        <v>233</v>
      </c>
      <c r="AT31" s="137"/>
      <c r="AU31" s="200" t="s">
        <v>720</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720</v>
      </c>
      <c r="AC32" s="460"/>
      <c r="AD32" s="460"/>
      <c r="AE32" s="218" t="s">
        <v>720</v>
      </c>
      <c r="AF32" s="219"/>
      <c r="AG32" s="219"/>
      <c r="AH32" s="219"/>
      <c r="AI32" s="218" t="s">
        <v>720</v>
      </c>
      <c r="AJ32" s="219"/>
      <c r="AK32" s="219"/>
      <c r="AL32" s="219"/>
      <c r="AM32" s="218" t="s">
        <v>802</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t="s">
        <v>720</v>
      </c>
      <c r="AF33" s="219"/>
      <c r="AG33" s="219"/>
      <c r="AH33" s="219"/>
      <c r="AI33" s="218" t="s">
        <v>720</v>
      </c>
      <c r="AJ33" s="219"/>
      <c r="AK33" s="219"/>
      <c r="AL33" s="219"/>
      <c r="AM33" s="218" t="s">
        <v>802</v>
      </c>
      <c r="AN33" s="219"/>
      <c r="AO33" s="219"/>
      <c r="AP33" s="219"/>
      <c r="AQ33" s="336" t="s">
        <v>720</v>
      </c>
      <c r="AR33" s="208"/>
      <c r="AS33" s="208"/>
      <c r="AT33" s="337"/>
      <c r="AU33" s="219" t="s">
        <v>720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802</v>
      </c>
      <c r="AN34" s="219"/>
      <c r="AO34" s="219"/>
      <c r="AP34" s="219"/>
      <c r="AQ34" s="336" t="s">
        <v>720</v>
      </c>
      <c r="AR34" s="208"/>
      <c r="AS34" s="208"/>
      <c r="AT34" s="337"/>
      <c r="AU34" s="219" t="s">
        <v>720</v>
      </c>
      <c r="AV34" s="219"/>
      <c r="AW34" s="219"/>
      <c r="AX34" s="221"/>
    </row>
    <row r="35" spans="1:51" ht="23.25" customHeight="1" x14ac:dyDescent="0.15">
      <c r="A35" s="228" t="s">
        <v>379</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723</v>
      </c>
      <c r="H82" s="674"/>
      <c r="I82" s="674"/>
      <c r="J82" s="674"/>
      <c r="K82" s="674"/>
      <c r="L82" s="674"/>
      <c r="M82" s="674"/>
      <c r="N82" s="674"/>
      <c r="O82" s="674"/>
      <c r="P82" s="674"/>
      <c r="Q82" s="674"/>
      <c r="R82" s="674"/>
      <c r="S82" s="674"/>
      <c r="T82" s="674"/>
      <c r="U82" s="674"/>
      <c r="V82" s="674"/>
      <c r="W82" s="674"/>
      <c r="X82" s="674"/>
      <c r="Y82" s="674"/>
      <c r="Z82" s="674"/>
      <c r="AA82" s="675"/>
      <c r="AB82" s="879" t="s">
        <v>751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56.2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724</v>
      </c>
      <c r="H87" s="108"/>
      <c r="I87" s="108"/>
      <c r="J87" s="108"/>
      <c r="K87" s="108"/>
      <c r="L87" s="108"/>
      <c r="M87" s="108"/>
      <c r="N87" s="108"/>
      <c r="O87" s="109"/>
      <c r="P87" s="108" t="s">
        <v>725</v>
      </c>
      <c r="Q87" s="513"/>
      <c r="R87" s="513"/>
      <c r="S87" s="513"/>
      <c r="T87" s="513"/>
      <c r="U87" s="513"/>
      <c r="V87" s="513"/>
      <c r="W87" s="513"/>
      <c r="X87" s="514"/>
      <c r="Y87" s="560" t="s">
        <v>62</v>
      </c>
      <c r="Z87" s="561"/>
      <c r="AA87" s="562"/>
      <c r="AB87" s="460" t="s">
        <v>726</v>
      </c>
      <c r="AC87" s="460"/>
      <c r="AD87" s="460"/>
      <c r="AE87" s="218">
        <v>161</v>
      </c>
      <c r="AF87" s="219"/>
      <c r="AG87" s="219"/>
      <c r="AH87" s="219"/>
      <c r="AI87" s="218">
        <v>161</v>
      </c>
      <c r="AJ87" s="219"/>
      <c r="AK87" s="219"/>
      <c r="AL87" s="219"/>
      <c r="AM87" s="218">
        <v>160</v>
      </c>
      <c r="AN87" s="219"/>
      <c r="AO87" s="219"/>
      <c r="AP87" s="219"/>
      <c r="AQ87" s="336">
        <v>160</v>
      </c>
      <c r="AR87" s="208"/>
      <c r="AS87" s="208"/>
      <c r="AT87" s="337"/>
      <c r="AU87" s="219" t="s">
        <v>720</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726</v>
      </c>
      <c r="AC88" s="522"/>
      <c r="AD88" s="522"/>
      <c r="AE88" s="218">
        <v>161</v>
      </c>
      <c r="AF88" s="219"/>
      <c r="AG88" s="219"/>
      <c r="AH88" s="219"/>
      <c r="AI88" s="218">
        <v>161</v>
      </c>
      <c r="AJ88" s="219"/>
      <c r="AK88" s="219"/>
      <c r="AL88" s="219"/>
      <c r="AM88" s="218">
        <v>160</v>
      </c>
      <c r="AN88" s="219"/>
      <c r="AO88" s="219"/>
      <c r="AP88" s="219"/>
      <c r="AQ88" s="336">
        <v>160</v>
      </c>
      <c r="AR88" s="208"/>
      <c r="AS88" s="208"/>
      <c r="AT88" s="337"/>
      <c r="AU88" s="219">
        <v>160</v>
      </c>
      <c r="AV88" s="219"/>
      <c r="AW88" s="219"/>
      <c r="AX88" s="221"/>
      <c r="AY88">
        <f t="shared" si="10"/>
        <v>1</v>
      </c>
      <c r="AZ88" s="10"/>
      <c r="BA88" s="10"/>
      <c r="BB88" s="10"/>
      <c r="BC88" s="10"/>
    </row>
    <row r="89" spans="1:60" ht="23.25"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100</v>
      </c>
      <c r="AF89" s="226"/>
      <c r="AG89" s="226"/>
      <c r="AH89" s="226"/>
      <c r="AI89" s="225">
        <v>100</v>
      </c>
      <c r="AJ89" s="226"/>
      <c r="AK89" s="226"/>
      <c r="AL89" s="226"/>
      <c r="AM89" s="225">
        <v>100</v>
      </c>
      <c r="AN89" s="226"/>
      <c r="AO89" s="226"/>
      <c r="AP89" s="226"/>
      <c r="AQ89" s="336">
        <v>100</v>
      </c>
      <c r="AR89" s="208"/>
      <c r="AS89" s="208"/>
      <c r="AT89" s="337"/>
      <c r="AU89" s="219" t="s">
        <v>720</v>
      </c>
      <c r="AV89" s="219"/>
      <c r="AW89" s="219"/>
      <c r="AX89" s="221"/>
      <c r="AY89">
        <f t="shared" si="10"/>
        <v>1</v>
      </c>
      <c r="AZ89" s="10"/>
      <c r="BA89" s="10"/>
      <c r="BB89" s="10"/>
      <c r="BC89" s="10"/>
      <c r="BD89" s="10"/>
      <c r="BE89" s="10"/>
      <c r="BF89" s="10"/>
      <c r="BG89" s="10"/>
      <c r="BH89" s="10"/>
    </row>
    <row r="90" spans="1:60" ht="18.75"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1</v>
      </c>
    </row>
    <row r="91" spans="1:60" ht="18.75"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v>3</v>
      </c>
      <c r="AR91" s="200"/>
      <c r="AS91" s="136" t="s">
        <v>233</v>
      </c>
      <c r="AT91" s="137"/>
      <c r="AU91" s="200">
        <v>3</v>
      </c>
      <c r="AV91" s="200"/>
      <c r="AW91" s="392" t="s">
        <v>179</v>
      </c>
      <c r="AX91" s="393"/>
      <c r="AY91">
        <f>$AY$90</f>
        <v>1</v>
      </c>
      <c r="AZ91" s="10"/>
      <c r="BA91" s="10"/>
      <c r="BB91" s="10"/>
      <c r="BC91" s="10"/>
    </row>
    <row r="92" spans="1:60" ht="23.25" customHeight="1" x14ac:dyDescent="0.15">
      <c r="A92" s="860"/>
      <c r="B92" s="424"/>
      <c r="C92" s="424"/>
      <c r="D92" s="424"/>
      <c r="E92" s="424"/>
      <c r="F92" s="425"/>
      <c r="G92" s="107" t="s">
        <v>724</v>
      </c>
      <c r="H92" s="108"/>
      <c r="I92" s="108"/>
      <c r="J92" s="108"/>
      <c r="K92" s="108"/>
      <c r="L92" s="108"/>
      <c r="M92" s="108"/>
      <c r="N92" s="108"/>
      <c r="O92" s="109"/>
      <c r="P92" s="108" t="s">
        <v>727</v>
      </c>
      <c r="Q92" s="513"/>
      <c r="R92" s="513"/>
      <c r="S92" s="513"/>
      <c r="T92" s="513"/>
      <c r="U92" s="513"/>
      <c r="V92" s="513"/>
      <c r="W92" s="513"/>
      <c r="X92" s="514"/>
      <c r="Y92" s="560" t="s">
        <v>62</v>
      </c>
      <c r="Z92" s="561"/>
      <c r="AA92" s="562"/>
      <c r="AB92" s="460" t="s">
        <v>726</v>
      </c>
      <c r="AC92" s="460"/>
      <c r="AD92" s="460"/>
      <c r="AE92" s="218">
        <v>161</v>
      </c>
      <c r="AF92" s="219"/>
      <c r="AG92" s="219"/>
      <c r="AH92" s="219"/>
      <c r="AI92" s="218">
        <v>161</v>
      </c>
      <c r="AJ92" s="219"/>
      <c r="AK92" s="219"/>
      <c r="AL92" s="219"/>
      <c r="AM92" s="218">
        <v>160</v>
      </c>
      <c r="AN92" s="219"/>
      <c r="AO92" s="219"/>
      <c r="AP92" s="219"/>
      <c r="AQ92" s="336">
        <v>160</v>
      </c>
      <c r="AR92" s="208"/>
      <c r="AS92" s="208"/>
      <c r="AT92" s="337"/>
      <c r="AU92" s="219" t="s">
        <v>720</v>
      </c>
      <c r="AV92" s="219"/>
      <c r="AW92" s="219"/>
      <c r="AX92" s="221"/>
      <c r="AY92">
        <f t="shared" ref="AY92:AY94" si="11">$AY$90</f>
        <v>1</v>
      </c>
      <c r="AZ92" s="10"/>
      <c r="BA92" s="10"/>
      <c r="BB92" s="10"/>
      <c r="BC92" s="10"/>
      <c r="BD92" s="10"/>
      <c r="BE92" s="10"/>
      <c r="BF92" s="10"/>
      <c r="BG92" s="10"/>
      <c r="BH92" s="10"/>
    </row>
    <row r="93" spans="1:60" ht="23.25"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726</v>
      </c>
      <c r="AC93" s="522"/>
      <c r="AD93" s="522"/>
      <c r="AE93" s="218">
        <v>161</v>
      </c>
      <c r="AF93" s="219"/>
      <c r="AG93" s="219"/>
      <c r="AH93" s="219"/>
      <c r="AI93" s="218">
        <v>161</v>
      </c>
      <c r="AJ93" s="219"/>
      <c r="AK93" s="219"/>
      <c r="AL93" s="219"/>
      <c r="AM93" s="218">
        <v>160</v>
      </c>
      <c r="AN93" s="219"/>
      <c r="AO93" s="219"/>
      <c r="AP93" s="219"/>
      <c r="AQ93" s="336">
        <v>160</v>
      </c>
      <c r="AR93" s="208"/>
      <c r="AS93" s="208"/>
      <c r="AT93" s="337"/>
      <c r="AU93" s="219">
        <v>160</v>
      </c>
      <c r="AV93" s="219"/>
      <c r="AW93" s="219"/>
      <c r="AX93" s="221"/>
      <c r="AY93">
        <f t="shared" si="11"/>
        <v>1</v>
      </c>
    </row>
    <row r="94" spans="1:60" ht="23.25" customHeight="1" thickBo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v>100</v>
      </c>
      <c r="AF94" s="226"/>
      <c r="AG94" s="226"/>
      <c r="AH94" s="226"/>
      <c r="AI94" s="225">
        <v>100</v>
      </c>
      <c r="AJ94" s="226"/>
      <c r="AK94" s="226"/>
      <c r="AL94" s="226"/>
      <c r="AM94" s="225">
        <v>100</v>
      </c>
      <c r="AN94" s="226"/>
      <c r="AO94" s="226"/>
      <c r="AP94" s="226"/>
      <c r="AQ94" s="336">
        <v>100</v>
      </c>
      <c r="AR94" s="208"/>
      <c r="AS94" s="208"/>
      <c r="AT94" s="337"/>
      <c r="AU94" s="219" t="s">
        <v>720</v>
      </c>
      <c r="AV94" s="219"/>
      <c r="AW94" s="219"/>
      <c r="AX94" s="221"/>
      <c r="AY94">
        <f t="shared" si="11"/>
        <v>1</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161</v>
      </c>
      <c r="AF101" s="282"/>
      <c r="AG101" s="282"/>
      <c r="AH101" s="282"/>
      <c r="AI101" s="282">
        <v>161</v>
      </c>
      <c r="AJ101" s="282"/>
      <c r="AK101" s="282"/>
      <c r="AL101" s="282"/>
      <c r="AM101" s="282">
        <v>160</v>
      </c>
      <c r="AN101" s="282"/>
      <c r="AO101" s="282"/>
      <c r="AP101" s="282"/>
      <c r="AQ101" s="282" t="s">
        <v>752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161</v>
      </c>
      <c r="AF102" s="282"/>
      <c r="AG102" s="282"/>
      <c r="AH102" s="282"/>
      <c r="AI102" s="282">
        <v>161</v>
      </c>
      <c r="AJ102" s="282"/>
      <c r="AK102" s="282"/>
      <c r="AL102" s="282"/>
      <c r="AM102" s="282">
        <v>160</v>
      </c>
      <c r="AN102" s="282"/>
      <c r="AO102" s="282"/>
      <c r="AP102" s="282"/>
      <c r="AQ102" s="282">
        <v>160</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729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726</v>
      </c>
      <c r="AC104" s="545"/>
      <c r="AD104" s="546"/>
      <c r="AE104" s="282">
        <v>161</v>
      </c>
      <c r="AF104" s="282"/>
      <c r="AG104" s="282"/>
      <c r="AH104" s="282"/>
      <c r="AI104" s="282">
        <v>161</v>
      </c>
      <c r="AJ104" s="282"/>
      <c r="AK104" s="282"/>
      <c r="AL104" s="282"/>
      <c r="AM104" s="282">
        <v>160</v>
      </c>
      <c r="AN104" s="282"/>
      <c r="AO104" s="282"/>
      <c r="AP104" s="282"/>
      <c r="AQ104" s="282" t="s">
        <v>752</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726</v>
      </c>
      <c r="AC105" s="468"/>
      <c r="AD105" s="469"/>
      <c r="AE105" s="282">
        <v>161</v>
      </c>
      <c r="AF105" s="282"/>
      <c r="AG105" s="282"/>
      <c r="AH105" s="282"/>
      <c r="AI105" s="282">
        <v>161</v>
      </c>
      <c r="AJ105" s="282"/>
      <c r="AK105" s="282"/>
      <c r="AL105" s="282"/>
      <c r="AM105" s="282">
        <v>160</v>
      </c>
      <c r="AN105" s="282"/>
      <c r="AO105" s="282"/>
      <c r="AP105" s="282"/>
      <c r="AQ105" s="282">
        <v>160</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13</v>
      </c>
      <c r="AF116" s="282"/>
      <c r="AG116" s="282"/>
      <c r="AH116" s="282"/>
      <c r="AI116" s="282">
        <v>13</v>
      </c>
      <c r="AJ116" s="282"/>
      <c r="AK116" s="282"/>
      <c r="AL116" s="282"/>
      <c r="AM116" s="282">
        <v>12</v>
      </c>
      <c r="AN116" s="282"/>
      <c r="AO116" s="282"/>
      <c r="AP116" s="282"/>
      <c r="AQ116" s="218">
        <v>11</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733</v>
      </c>
      <c r="AF117" s="550"/>
      <c r="AG117" s="550"/>
      <c r="AH117" s="550"/>
      <c r="AI117" s="550" t="s">
        <v>734</v>
      </c>
      <c r="AJ117" s="550"/>
      <c r="AK117" s="550"/>
      <c r="AL117" s="550"/>
      <c r="AM117" s="550" t="s">
        <v>753</v>
      </c>
      <c r="AN117" s="550"/>
      <c r="AO117" s="550"/>
      <c r="AP117" s="550"/>
      <c r="AQ117" s="550" t="s">
        <v>755</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731</v>
      </c>
      <c r="AC119" s="462"/>
      <c r="AD119" s="463"/>
      <c r="AE119" s="282">
        <v>17</v>
      </c>
      <c r="AF119" s="282"/>
      <c r="AG119" s="282"/>
      <c r="AH119" s="282"/>
      <c r="AI119" s="282">
        <v>17</v>
      </c>
      <c r="AJ119" s="282"/>
      <c r="AK119" s="282"/>
      <c r="AL119" s="282"/>
      <c r="AM119" s="282">
        <v>18</v>
      </c>
      <c r="AN119" s="282"/>
      <c r="AO119" s="282"/>
      <c r="AP119" s="282"/>
      <c r="AQ119" s="282">
        <v>19</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736</v>
      </c>
      <c r="AC120" s="472"/>
      <c r="AD120" s="473"/>
      <c r="AE120" s="550" t="s">
        <v>737</v>
      </c>
      <c r="AF120" s="550"/>
      <c r="AG120" s="550"/>
      <c r="AH120" s="550"/>
      <c r="AI120" s="550" t="s">
        <v>738</v>
      </c>
      <c r="AJ120" s="550"/>
      <c r="AK120" s="550"/>
      <c r="AL120" s="550"/>
      <c r="AM120" s="550" t="s">
        <v>754</v>
      </c>
      <c r="AN120" s="550"/>
      <c r="AO120" s="550"/>
      <c r="AP120" s="550"/>
      <c r="AQ120" s="550" t="s">
        <v>756</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757</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670</v>
      </c>
      <c r="D430" s="927"/>
      <c r="E430" s="175" t="s">
        <v>398</v>
      </c>
      <c r="F430" s="893"/>
      <c r="G430" s="894" t="s">
        <v>252</v>
      </c>
      <c r="H430" s="126"/>
      <c r="I430" s="126"/>
      <c r="J430" s="895" t="s">
        <v>720</v>
      </c>
      <c r="K430" s="896"/>
      <c r="L430" s="896"/>
      <c r="M430" s="896"/>
      <c r="N430" s="896"/>
      <c r="O430" s="896"/>
      <c r="P430" s="896"/>
      <c r="Q430" s="896"/>
      <c r="R430" s="896"/>
      <c r="S430" s="896"/>
      <c r="T430" s="897"/>
      <c r="U430" s="587" t="s">
        <v>720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1</v>
      </c>
    </row>
    <row r="477" spans="1:51" ht="18.75"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720</v>
      </c>
      <c r="AF477" s="201"/>
      <c r="AG477" s="136" t="s">
        <v>233</v>
      </c>
      <c r="AH477" s="137"/>
      <c r="AI477" s="335"/>
      <c r="AJ477" s="335"/>
      <c r="AK477" s="335"/>
      <c r="AL477" s="157"/>
      <c r="AM477" s="335"/>
      <c r="AN477" s="335"/>
      <c r="AO477" s="335"/>
      <c r="AP477" s="157"/>
      <c r="AQ477" s="250" t="s">
        <v>720</v>
      </c>
      <c r="AR477" s="201"/>
      <c r="AS477" s="136" t="s">
        <v>233</v>
      </c>
      <c r="AT477" s="137"/>
      <c r="AU477" s="201" t="s">
        <v>720</v>
      </c>
      <c r="AV477" s="201"/>
      <c r="AW477" s="136" t="s">
        <v>179</v>
      </c>
      <c r="AX477" s="196"/>
      <c r="AY477">
        <f>$AY$476</f>
        <v>1</v>
      </c>
    </row>
    <row r="478" spans="1:51" ht="23.25" customHeight="1" x14ac:dyDescent="0.15">
      <c r="A478" s="190"/>
      <c r="B478" s="187"/>
      <c r="C478" s="181"/>
      <c r="D478" s="187"/>
      <c r="E478" s="338"/>
      <c r="F478" s="339"/>
      <c r="G478" s="107" t="s">
        <v>720</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720</v>
      </c>
      <c r="AC478" s="214"/>
      <c r="AD478" s="214"/>
      <c r="AE478" s="336" t="s">
        <v>720</v>
      </c>
      <c r="AF478" s="208"/>
      <c r="AG478" s="208"/>
      <c r="AH478" s="208"/>
      <c r="AI478" s="336" t="s">
        <v>720</v>
      </c>
      <c r="AJ478" s="208"/>
      <c r="AK478" s="208"/>
      <c r="AL478" s="208"/>
      <c r="AM478" s="336" t="s">
        <v>720</v>
      </c>
      <c r="AN478" s="208"/>
      <c r="AO478" s="208"/>
      <c r="AP478" s="337"/>
      <c r="AQ478" s="336" t="s">
        <v>720</v>
      </c>
      <c r="AR478" s="208"/>
      <c r="AS478" s="208"/>
      <c r="AT478" s="337"/>
      <c r="AU478" s="208" t="s">
        <v>720</v>
      </c>
      <c r="AV478" s="208"/>
      <c r="AW478" s="208"/>
      <c r="AX478" s="209"/>
      <c r="AY478">
        <f t="shared" ref="AY478:AY480" si="72">$AY$476</f>
        <v>1</v>
      </c>
    </row>
    <row r="479" spans="1:51" ht="23.25"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720</v>
      </c>
      <c r="AC479" s="206"/>
      <c r="AD479" s="206"/>
      <c r="AE479" s="336" t="s">
        <v>720</v>
      </c>
      <c r="AF479" s="208"/>
      <c r="AG479" s="208"/>
      <c r="AH479" s="337"/>
      <c r="AI479" s="336" t="s">
        <v>720</v>
      </c>
      <c r="AJ479" s="208"/>
      <c r="AK479" s="208"/>
      <c r="AL479" s="208"/>
      <c r="AM479" s="336" t="s">
        <v>720</v>
      </c>
      <c r="AN479" s="208"/>
      <c r="AO479" s="208"/>
      <c r="AP479" s="337"/>
      <c r="AQ479" s="336" t="s">
        <v>720</v>
      </c>
      <c r="AR479" s="208"/>
      <c r="AS479" s="208"/>
      <c r="AT479" s="337"/>
      <c r="AU479" s="208" t="s">
        <v>720</v>
      </c>
      <c r="AV479" s="208"/>
      <c r="AW479" s="208"/>
      <c r="AX479" s="209"/>
      <c r="AY479">
        <f t="shared" si="72"/>
        <v>1</v>
      </c>
    </row>
    <row r="480" spans="1:51" ht="23.25"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t="s">
        <v>720</v>
      </c>
      <c r="AF480" s="208"/>
      <c r="AG480" s="208"/>
      <c r="AH480" s="337"/>
      <c r="AI480" s="336" t="s">
        <v>720</v>
      </c>
      <c r="AJ480" s="208"/>
      <c r="AK480" s="208"/>
      <c r="AL480" s="208"/>
      <c r="AM480" s="336" t="s">
        <v>720</v>
      </c>
      <c r="AN480" s="208"/>
      <c r="AO480" s="208"/>
      <c r="AP480" s="337"/>
      <c r="AQ480" s="336" t="s">
        <v>720</v>
      </c>
      <c r="AR480" s="208"/>
      <c r="AS480" s="208"/>
      <c r="AT480" s="337"/>
      <c r="AU480" s="208" t="s">
        <v>720</v>
      </c>
      <c r="AV480" s="208"/>
      <c r="AW480" s="208"/>
      <c r="AX480" s="209"/>
      <c r="AY480">
        <f t="shared" si="72"/>
        <v>1</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800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758</v>
      </c>
      <c r="AH702" s="380"/>
      <c r="AI702" s="380"/>
      <c r="AJ702" s="380"/>
      <c r="AK702" s="380"/>
      <c r="AL702" s="380"/>
      <c r="AM702" s="380"/>
      <c r="AN702" s="380"/>
      <c r="AO702" s="380"/>
      <c r="AP702" s="380"/>
      <c r="AQ702" s="380"/>
      <c r="AR702" s="380"/>
      <c r="AS702" s="380"/>
      <c r="AT702" s="380"/>
      <c r="AU702" s="380"/>
      <c r="AV702" s="380"/>
      <c r="AW702" s="380"/>
      <c r="AX702" s="381"/>
    </row>
    <row r="703" spans="1:51" ht="3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750</v>
      </c>
      <c r="AE703" s="323"/>
      <c r="AF703" s="323"/>
      <c r="AG703" s="104" t="s">
        <v>759</v>
      </c>
      <c r="AH703" s="105"/>
      <c r="AI703" s="105"/>
      <c r="AJ703" s="105"/>
      <c r="AK703" s="105"/>
      <c r="AL703" s="105"/>
      <c r="AM703" s="105"/>
      <c r="AN703" s="105"/>
      <c r="AO703" s="105"/>
      <c r="AP703" s="105"/>
      <c r="AQ703" s="105"/>
      <c r="AR703" s="105"/>
      <c r="AS703" s="105"/>
      <c r="AT703" s="105"/>
      <c r="AU703" s="105"/>
      <c r="AV703" s="105"/>
      <c r="AW703" s="105"/>
      <c r="AX703" s="106"/>
    </row>
    <row r="704" spans="1:51" ht="35.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750</v>
      </c>
      <c r="AE704" s="781"/>
      <c r="AF704" s="781"/>
      <c r="AG704" s="168" t="s">
        <v>760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762</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7"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t="s">
        <v>761</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762</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762</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762</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41.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750</v>
      </c>
      <c r="AE715" s="603"/>
      <c r="AF715" s="654"/>
      <c r="AG715" s="740" t="s">
        <v>765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762</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762</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762</v>
      </c>
      <c r="AE719" s="603"/>
      <c r="AF719" s="603"/>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0"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741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293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303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792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793</v>
      </c>
      <c r="H789" s="669"/>
      <c r="I789" s="669"/>
      <c r="J789" s="669"/>
      <c r="K789" s="670"/>
      <c r="L789" s="662" t="s">
        <v>794</v>
      </c>
      <c r="M789" s="663"/>
      <c r="N789" s="663"/>
      <c r="O789" s="663"/>
      <c r="P789" s="663"/>
      <c r="Q789" s="663"/>
      <c r="R789" s="663"/>
      <c r="S789" s="663"/>
      <c r="T789" s="663"/>
      <c r="U789" s="663"/>
      <c r="V789" s="663"/>
      <c r="W789" s="663"/>
      <c r="X789" s="664"/>
      <c r="Y789" s="382">
        <v>1841</v>
      </c>
      <c r="Z789" s="383"/>
      <c r="AA789" s="383"/>
      <c r="AB789" s="800"/>
      <c r="AC789" s="668" t="s">
        <v>795</v>
      </c>
      <c r="AD789" s="669"/>
      <c r="AE789" s="669"/>
      <c r="AF789" s="669"/>
      <c r="AG789" s="670"/>
      <c r="AH789" s="662" t="s">
        <v>797</v>
      </c>
      <c r="AI789" s="663"/>
      <c r="AJ789" s="663"/>
      <c r="AK789" s="663"/>
      <c r="AL789" s="663"/>
      <c r="AM789" s="663"/>
      <c r="AN789" s="663"/>
      <c r="AO789" s="663"/>
      <c r="AP789" s="663"/>
      <c r="AQ789" s="663"/>
      <c r="AR789" s="663"/>
      <c r="AS789" s="663"/>
      <c r="AT789" s="664"/>
      <c r="AU789" s="382">
        <v>196</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796</v>
      </c>
      <c r="AD790" s="605"/>
      <c r="AE790" s="605"/>
      <c r="AF790" s="605"/>
      <c r="AG790" s="606"/>
      <c r="AH790" s="596" t="s">
        <v>798</v>
      </c>
      <c r="AI790" s="597"/>
      <c r="AJ790" s="597"/>
      <c r="AK790" s="597"/>
      <c r="AL790" s="597"/>
      <c r="AM790" s="597"/>
      <c r="AN790" s="597"/>
      <c r="AO790" s="597"/>
      <c r="AP790" s="597"/>
      <c r="AQ790" s="597"/>
      <c r="AR790" s="597"/>
      <c r="AS790" s="597"/>
      <c r="AT790" s="598"/>
      <c r="AU790" s="599">
        <v>408</v>
      </c>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1841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604</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66.95" customHeight="1" x14ac:dyDescent="0.15">
      <c r="A845" s="370">
        <v>1</v>
      </c>
      <c r="B845" s="370">
        <v>1</v>
      </c>
      <c r="C845" s="358" t="s">
        <v>769</v>
      </c>
      <c r="D845" s="343"/>
      <c r="E845" s="343"/>
      <c r="F845" s="343"/>
      <c r="G845" s="343"/>
      <c r="H845" s="343"/>
      <c r="I845" s="343"/>
      <c r="J845" s="344">
        <v>8000020130001</v>
      </c>
      <c r="K845" s="345"/>
      <c r="L845" s="345"/>
      <c r="M845" s="345"/>
      <c r="N845" s="345"/>
      <c r="O845" s="345"/>
      <c r="P845" s="346" t="s">
        <v>779</v>
      </c>
      <c r="Q845" s="346"/>
      <c r="R845" s="346"/>
      <c r="S845" s="346"/>
      <c r="T845" s="346"/>
      <c r="U845" s="346"/>
      <c r="V845" s="346"/>
      <c r="W845" s="346"/>
      <c r="X845" s="346"/>
      <c r="Y845" s="347">
        <v>1841</v>
      </c>
      <c r="Z845" s="348"/>
      <c r="AA845" s="348"/>
      <c r="AB845" s="349"/>
      <c r="AC845" s="350" t="s">
        <v>780</v>
      </c>
      <c r="AD845" s="351"/>
      <c r="AE845" s="351"/>
      <c r="AF845" s="351"/>
      <c r="AG845" s="351"/>
      <c r="AH845" s="366" t="s">
        <v>752</v>
      </c>
      <c r="AI845" s="367"/>
      <c r="AJ845" s="367"/>
      <c r="AK845" s="367"/>
      <c r="AL845" s="354" t="s">
        <v>752</v>
      </c>
      <c r="AM845" s="355"/>
      <c r="AN845" s="355"/>
      <c r="AO845" s="356"/>
      <c r="AP845" s="357" t="s">
        <v>752</v>
      </c>
      <c r="AQ845" s="357"/>
      <c r="AR845" s="357"/>
      <c r="AS845" s="357"/>
      <c r="AT845" s="357"/>
      <c r="AU845" s="357"/>
      <c r="AV845" s="357"/>
      <c r="AW845" s="357"/>
      <c r="AX845" s="357"/>
    </row>
    <row r="846" spans="1:51" ht="66.95" customHeight="1" x14ac:dyDescent="0.15">
      <c r="A846" s="370">
        <v>2</v>
      </c>
      <c r="B846" s="370">
        <v>1</v>
      </c>
      <c r="C846" s="358" t="s">
        <v>770</v>
      </c>
      <c r="D846" s="343"/>
      <c r="E846" s="343"/>
      <c r="F846" s="343"/>
      <c r="G846" s="343"/>
      <c r="H846" s="343"/>
      <c r="I846" s="343"/>
      <c r="J846" s="344">
        <v>1000020230006</v>
      </c>
      <c r="K846" s="345"/>
      <c r="L846" s="345"/>
      <c r="M846" s="345"/>
      <c r="N846" s="345"/>
      <c r="O846" s="345"/>
      <c r="P846" s="346" t="s">
        <v>779</v>
      </c>
      <c r="Q846" s="346"/>
      <c r="R846" s="346"/>
      <c r="S846" s="346"/>
      <c r="T846" s="346"/>
      <c r="U846" s="346"/>
      <c r="V846" s="346"/>
      <c r="W846" s="346"/>
      <c r="X846" s="346"/>
      <c r="Y846" s="347">
        <v>388</v>
      </c>
      <c r="Z846" s="348"/>
      <c r="AA846" s="348"/>
      <c r="AB846" s="349"/>
      <c r="AC846" s="350" t="s">
        <v>780</v>
      </c>
      <c r="AD846" s="351"/>
      <c r="AE846" s="351"/>
      <c r="AF846" s="351"/>
      <c r="AG846" s="351"/>
      <c r="AH846" s="366" t="s">
        <v>752</v>
      </c>
      <c r="AI846" s="367"/>
      <c r="AJ846" s="367"/>
      <c r="AK846" s="367"/>
      <c r="AL846" s="354" t="s">
        <v>752</v>
      </c>
      <c r="AM846" s="355"/>
      <c r="AN846" s="355"/>
      <c r="AO846" s="356"/>
      <c r="AP846" s="357" t="s">
        <v>752</v>
      </c>
      <c r="AQ846" s="357"/>
      <c r="AR846" s="357"/>
      <c r="AS846" s="357"/>
      <c r="AT846" s="357"/>
      <c r="AU846" s="357"/>
      <c r="AV846" s="357"/>
      <c r="AW846" s="357"/>
      <c r="AX846" s="357"/>
      <c r="AY846">
        <f>COUNTA($C$846)</f>
        <v>1</v>
      </c>
    </row>
    <row r="847" spans="1:51" ht="66.95" customHeight="1" x14ac:dyDescent="0.15">
      <c r="A847" s="370">
        <v>3</v>
      </c>
      <c r="B847" s="370">
        <v>1</v>
      </c>
      <c r="C847" s="358" t="s">
        <v>771</v>
      </c>
      <c r="D847" s="343"/>
      <c r="E847" s="343"/>
      <c r="F847" s="343"/>
      <c r="G847" s="343"/>
      <c r="H847" s="343"/>
      <c r="I847" s="343"/>
      <c r="J847" s="344">
        <v>1000020110001</v>
      </c>
      <c r="K847" s="345"/>
      <c r="L847" s="345"/>
      <c r="M847" s="345"/>
      <c r="N847" s="345"/>
      <c r="O847" s="345"/>
      <c r="P847" s="359" t="s">
        <v>779</v>
      </c>
      <c r="Q847" s="346"/>
      <c r="R847" s="346"/>
      <c r="S847" s="346"/>
      <c r="T847" s="346"/>
      <c r="U847" s="346"/>
      <c r="V847" s="346"/>
      <c r="W847" s="346"/>
      <c r="X847" s="346"/>
      <c r="Y847" s="347">
        <v>356</v>
      </c>
      <c r="Z847" s="348"/>
      <c r="AA847" s="348"/>
      <c r="AB847" s="349"/>
      <c r="AC847" s="350" t="s">
        <v>780</v>
      </c>
      <c r="AD847" s="351"/>
      <c r="AE847" s="351"/>
      <c r="AF847" s="351"/>
      <c r="AG847" s="351"/>
      <c r="AH847" s="366" t="s">
        <v>752</v>
      </c>
      <c r="AI847" s="367"/>
      <c r="AJ847" s="367"/>
      <c r="AK847" s="367"/>
      <c r="AL847" s="354" t="s">
        <v>752</v>
      </c>
      <c r="AM847" s="355"/>
      <c r="AN847" s="355"/>
      <c r="AO847" s="356"/>
      <c r="AP847" s="357" t="s">
        <v>752</v>
      </c>
      <c r="AQ847" s="357"/>
      <c r="AR847" s="357"/>
      <c r="AS847" s="357"/>
      <c r="AT847" s="357"/>
      <c r="AU847" s="357"/>
      <c r="AV847" s="357"/>
      <c r="AW847" s="357"/>
      <c r="AX847" s="357"/>
      <c r="AY847">
        <f>COUNTA($C$847)</f>
        <v>1</v>
      </c>
    </row>
    <row r="848" spans="1:51" ht="66.95" customHeight="1" x14ac:dyDescent="0.15">
      <c r="A848" s="370">
        <v>4</v>
      </c>
      <c r="B848" s="370">
        <v>1</v>
      </c>
      <c r="C848" s="358" t="s">
        <v>772</v>
      </c>
      <c r="D848" s="343"/>
      <c r="E848" s="343"/>
      <c r="F848" s="343"/>
      <c r="G848" s="343"/>
      <c r="H848" s="343"/>
      <c r="I848" s="343"/>
      <c r="J848" s="344">
        <v>4000020270008</v>
      </c>
      <c r="K848" s="345"/>
      <c r="L848" s="345"/>
      <c r="M848" s="345"/>
      <c r="N848" s="345"/>
      <c r="O848" s="345"/>
      <c r="P848" s="359" t="s">
        <v>779</v>
      </c>
      <c r="Q848" s="346"/>
      <c r="R848" s="346"/>
      <c r="S848" s="346"/>
      <c r="T848" s="346"/>
      <c r="U848" s="346"/>
      <c r="V848" s="346"/>
      <c r="W848" s="346"/>
      <c r="X848" s="346"/>
      <c r="Y848" s="347">
        <v>320</v>
      </c>
      <c r="Z848" s="348"/>
      <c r="AA848" s="348"/>
      <c r="AB848" s="349"/>
      <c r="AC848" s="350" t="s">
        <v>780</v>
      </c>
      <c r="AD848" s="351"/>
      <c r="AE848" s="351"/>
      <c r="AF848" s="351"/>
      <c r="AG848" s="351"/>
      <c r="AH848" s="366" t="s">
        <v>752</v>
      </c>
      <c r="AI848" s="367"/>
      <c r="AJ848" s="367"/>
      <c r="AK848" s="367"/>
      <c r="AL848" s="354" t="s">
        <v>752</v>
      </c>
      <c r="AM848" s="355"/>
      <c r="AN848" s="355"/>
      <c r="AO848" s="356"/>
      <c r="AP848" s="357" t="s">
        <v>752</v>
      </c>
      <c r="AQ848" s="357"/>
      <c r="AR848" s="357"/>
      <c r="AS848" s="357"/>
      <c r="AT848" s="357"/>
      <c r="AU848" s="357"/>
      <c r="AV848" s="357"/>
      <c r="AW848" s="357"/>
      <c r="AX848" s="357"/>
      <c r="AY848">
        <f>COUNTA($C$848)</f>
        <v>1</v>
      </c>
    </row>
    <row r="849" spans="1:51" ht="66.95" customHeight="1" x14ac:dyDescent="0.15">
      <c r="A849" s="370">
        <v>5</v>
      </c>
      <c r="B849" s="370">
        <v>1</v>
      </c>
      <c r="C849" s="358" t="s">
        <v>773</v>
      </c>
      <c r="D849" s="343"/>
      <c r="E849" s="343"/>
      <c r="F849" s="343"/>
      <c r="G849" s="343"/>
      <c r="H849" s="343"/>
      <c r="I849" s="343"/>
      <c r="J849" s="344">
        <v>1000020140007</v>
      </c>
      <c r="K849" s="345"/>
      <c r="L849" s="345"/>
      <c r="M849" s="345"/>
      <c r="N849" s="345"/>
      <c r="O849" s="345"/>
      <c r="P849" s="346" t="s">
        <v>779</v>
      </c>
      <c r="Q849" s="346"/>
      <c r="R849" s="346"/>
      <c r="S849" s="346"/>
      <c r="T849" s="346"/>
      <c r="U849" s="346"/>
      <c r="V849" s="346"/>
      <c r="W849" s="346"/>
      <c r="X849" s="346"/>
      <c r="Y849" s="347">
        <v>286</v>
      </c>
      <c r="Z849" s="348"/>
      <c r="AA849" s="348"/>
      <c r="AB849" s="349"/>
      <c r="AC849" s="350" t="s">
        <v>780</v>
      </c>
      <c r="AD849" s="351"/>
      <c r="AE849" s="351"/>
      <c r="AF849" s="351"/>
      <c r="AG849" s="351"/>
      <c r="AH849" s="366" t="s">
        <v>752</v>
      </c>
      <c r="AI849" s="367"/>
      <c r="AJ849" s="367"/>
      <c r="AK849" s="367"/>
      <c r="AL849" s="354" t="s">
        <v>752</v>
      </c>
      <c r="AM849" s="355"/>
      <c r="AN849" s="355"/>
      <c r="AO849" s="356"/>
      <c r="AP849" s="357" t="s">
        <v>752</v>
      </c>
      <c r="AQ849" s="357"/>
      <c r="AR849" s="357"/>
      <c r="AS849" s="357"/>
      <c r="AT849" s="357"/>
      <c r="AU849" s="357"/>
      <c r="AV849" s="357"/>
      <c r="AW849" s="357"/>
      <c r="AX849" s="357"/>
      <c r="AY849">
        <f>COUNTA($C$849)</f>
        <v>1</v>
      </c>
    </row>
    <row r="850" spans="1:51" ht="66.95" customHeight="1" x14ac:dyDescent="0.15">
      <c r="A850" s="370">
        <v>6</v>
      </c>
      <c r="B850" s="370">
        <v>1</v>
      </c>
      <c r="C850" s="358" t="s">
        <v>774</v>
      </c>
      <c r="D850" s="343"/>
      <c r="E850" s="343"/>
      <c r="F850" s="343"/>
      <c r="G850" s="343"/>
      <c r="H850" s="343"/>
      <c r="I850" s="343"/>
      <c r="J850" s="344">
        <v>8000020280003</v>
      </c>
      <c r="K850" s="345"/>
      <c r="L850" s="345"/>
      <c r="M850" s="345"/>
      <c r="N850" s="345"/>
      <c r="O850" s="345"/>
      <c r="P850" s="346" t="s">
        <v>779</v>
      </c>
      <c r="Q850" s="346"/>
      <c r="R850" s="346"/>
      <c r="S850" s="346"/>
      <c r="T850" s="346"/>
      <c r="U850" s="346"/>
      <c r="V850" s="346"/>
      <c r="W850" s="346"/>
      <c r="X850" s="346"/>
      <c r="Y850" s="347">
        <v>255</v>
      </c>
      <c r="Z850" s="348"/>
      <c r="AA850" s="348"/>
      <c r="AB850" s="349"/>
      <c r="AC850" s="350" t="s">
        <v>780</v>
      </c>
      <c r="AD850" s="351"/>
      <c r="AE850" s="351"/>
      <c r="AF850" s="351"/>
      <c r="AG850" s="351"/>
      <c r="AH850" s="366" t="s">
        <v>752</v>
      </c>
      <c r="AI850" s="367"/>
      <c r="AJ850" s="367"/>
      <c r="AK850" s="367"/>
      <c r="AL850" s="354" t="s">
        <v>752</v>
      </c>
      <c r="AM850" s="355"/>
      <c r="AN850" s="355"/>
      <c r="AO850" s="356"/>
      <c r="AP850" s="357" t="s">
        <v>752</v>
      </c>
      <c r="AQ850" s="357"/>
      <c r="AR850" s="357"/>
      <c r="AS850" s="357"/>
      <c r="AT850" s="357"/>
      <c r="AU850" s="357"/>
      <c r="AV850" s="357"/>
      <c r="AW850" s="357"/>
      <c r="AX850" s="357"/>
      <c r="AY850">
        <f>COUNTA($C$850)</f>
        <v>1</v>
      </c>
    </row>
    <row r="851" spans="1:51" ht="66.95" customHeight="1" x14ac:dyDescent="0.15">
      <c r="A851" s="370">
        <v>7</v>
      </c>
      <c r="B851" s="370">
        <v>1</v>
      </c>
      <c r="C851" s="358" t="s">
        <v>775</v>
      </c>
      <c r="D851" s="343"/>
      <c r="E851" s="343"/>
      <c r="F851" s="343"/>
      <c r="G851" s="343"/>
      <c r="H851" s="343"/>
      <c r="I851" s="343"/>
      <c r="J851" s="344">
        <v>2000020260002</v>
      </c>
      <c r="K851" s="345"/>
      <c r="L851" s="345"/>
      <c r="M851" s="345"/>
      <c r="N851" s="345"/>
      <c r="O851" s="345"/>
      <c r="P851" s="346" t="s">
        <v>779</v>
      </c>
      <c r="Q851" s="346"/>
      <c r="R851" s="346"/>
      <c r="S851" s="346"/>
      <c r="T851" s="346"/>
      <c r="U851" s="346"/>
      <c r="V851" s="346"/>
      <c r="W851" s="346"/>
      <c r="X851" s="346"/>
      <c r="Y851" s="347">
        <v>171</v>
      </c>
      <c r="Z851" s="348"/>
      <c r="AA851" s="348"/>
      <c r="AB851" s="349"/>
      <c r="AC851" s="350" t="s">
        <v>780</v>
      </c>
      <c r="AD851" s="351"/>
      <c r="AE851" s="351"/>
      <c r="AF851" s="351"/>
      <c r="AG851" s="351"/>
      <c r="AH851" s="366" t="s">
        <v>752</v>
      </c>
      <c r="AI851" s="367"/>
      <c r="AJ851" s="367"/>
      <c r="AK851" s="367"/>
      <c r="AL851" s="354" t="s">
        <v>752</v>
      </c>
      <c r="AM851" s="355"/>
      <c r="AN851" s="355"/>
      <c r="AO851" s="356"/>
      <c r="AP851" s="357" t="s">
        <v>752</v>
      </c>
      <c r="AQ851" s="357"/>
      <c r="AR851" s="357"/>
      <c r="AS851" s="357"/>
      <c r="AT851" s="357"/>
      <c r="AU851" s="357"/>
      <c r="AV851" s="357"/>
      <c r="AW851" s="357"/>
      <c r="AX851" s="357"/>
      <c r="AY851">
        <f>COUNTA($C$851)</f>
        <v>1</v>
      </c>
    </row>
    <row r="852" spans="1:51" ht="66.95" customHeight="1" x14ac:dyDescent="0.15">
      <c r="A852" s="370">
        <v>8</v>
      </c>
      <c r="B852" s="370">
        <v>1</v>
      </c>
      <c r="C852" s="358" t="s">
        <v>776</v>
      </c>
      <c r="D852" s="343"/>
      <c r="E852" s="343"/>
      <c r="F852" s="343"/>
      <c r="G852" s="343"/>
      <c r="H852" s="343"/>
      <c r="I852" s="343"/>
      <c r="J852" s="344">
        <v>5000020090000</v>
      </c>
      <c r="K852" s="345"/>
      <c r="L852" s="345"/>
      <c r="M852" s="345"/>
      <c r="N852" s="345"/>
      <c r="O852" s="345"/>
      <c r="P852" s="346" t="s">
        <v>779</v>
      </c>
      <c r="Q852" s="346"/>
      <c r="R852" s="346"/>
      <c r="S852" s="346"/>
      <c r="T852" s="346"/>
      <c r="U852" s="346"/>
      <c r="V852" s="346"/>
      <c r="W852" s="346"/>
      <c r="X852" s="346"/>
      <c r="Y852" s="347">
        <v>140</v>
      </c>
      <c r="Z852" s="348"/>
      <c r="AA852" s="348"/>
      <c r="AB852" s="349"/>
      <c r="AC852" s="350" t="s">
        <v>780</v>
      </c>
      <c r="AD852" s="351"/>
      <c r="AE852" s="351"/>
      <c r="AF852" s="351"/>
      <c r="AG852" s="351"/>
      <c r="AH852" s="366" t="s">
        <v>752</v>
      </c>
      <c r="AI852" s="367"/>
      <c r="AJ852" s="367"/>
      <c r="AK852" s="367"/>
      <c r="AL852" s="354" t="s">
        <v>752</v>
      </c>
      <c r="AM852" s="355"/>
      <c r="AN852" s="355"/>
      <c r="AO852" s="356"/>
      <c r="AP852" s="357" t="s">
        <v>752</v>
      </c>
      <c r="AQ852" s="357"/>
      <c r="AR852" s="357"/>
      <c r="AS852" s="357"/>
      <c r="AT852" s="357"/>
      <c r="AU852" s="357"/>
      <c r="AV852" s="357"/>
      <c r="AW852" s="357"/>
      <c r="AX852" s="357"/>
      <c r="AY852">
        <f>COUNTA($C$852)</f>
        <v>1</v>
      </c>
    </row>
    <row r="853" spans="1:51" ht="66.95" customHeight="1" x14ac:dyDescent="0.15">
      <c r="A853" s="370">
        <v>9</v>
      </c>
      <c r="B853" s="370">
        <v>1</v>
      </c>
      <c r="C853" s="358" t="s">
        <v>777</v>
      </c>
      <c r="D853" s="343"/>
      <c r="E853" s="343"/>
      <c r="F853" s="343"/>
      <c r="G853" s="343"/>
      <c r="H853" s="343"/>
      <c r="I853" s="343"/>
      <c r="J853" s="344">
        <v>7000020010006</v>
      </c>
      <c r="K853" s="345"/>
      <c r="L853" s="345"/>
      <c r="M853" s="345"/>
      <c r="N853" s="345"/>
      <c r="O853" s="345"/>
      <c r="P853" s="346" t="s">
        <v>779</v>
      </c>
      <c r="Q853" s="346"/>
      <c r="R853" s="346"/>
      <c r="S853" s="346"/>
      <c r="T853" s="346"/>
      <c r="U853" s="346"/>
      <c r="V853" s="346"/>
      <c r="W853" s="346"/>
      <c r="X853" s="346"/>
      <c r="Y853" s="347">
        <v>92</v>
      </c>
      <c r="Z853" s="348"/>
      <c r="AA853" s="348"/>
      <c r="AB853" s="349"/>
      <c r="AC853" s="350" t="s">
        <v>780</v>
      </c>
      <c r="AD853" s="351"/>
      <c r="AE853" s="351"/>
      <c r="AF853" s="351"/>
      <c r="AG853" s="351"/>
      <c r="AH853" s="366" t="s">
        <v>752</v>
      </c>
      <c r="AI853" s="367"/>
      <c r="AJ853" s="367"/>
      <c r="AK853" s="367"/>
      <c r="AL853" s="354" t="s">
        <v>752</v>
      </c>
      <c r="AM853" s="355"/>
      <c r="AN853" s="355"/>
      <c r="AO853" s="356"/>
      <c r="AP853" s="357" t="s">
        <v>752</v>
      </c>
      <c r="AQ853" s="357"/>
      <c r="AR853" s="357"/>
      <c r="AS853" s="357"/>
      <c r="AT853" s="357"/>
      <c r="AU853" s="357"/>
      <c r="AV853" s="357"/>
      <c r="AW853" s="357"/>
      <c r="AX853" s="357"/>
      <c r="AY853">
        <f>COUNTA($C$853)</f>
        <v>1</v>
      </c>
    </row>
    <row r="854" spans="1:51" ht="66.95" customHeight="1" x14ac:dyDescent="0.15">
      <c r="A854" s="370">
        <v>10</v>
      </c>
      <c r="B854" s="370">
        <v>1</v>
      </c>
      <c r="C854" s="358" t="s">
        <v>778</v>
      </c>
      <c r="D854" s="343"/>
      <c r="E854" s="343"/>
      <c r="F854" s="343"/>
      <c r="G854" s="343"/>
      <c r="H854" s="343"/>
      <c r="I854" s="343"/>
      <c r="J854" s="344">
        <v>5000020240001</v>
      </c>
      <c r="K854" s="345"/>
      <c r="L854" s="345"/>
      <c r="M854" s="345"/>
      <c r="N854" s="345"/>
      <c r="O854" s="345"/>
      <c r="P854" s="346" t="s">
        <v>779</v>
      </c>
      <c r="Q854" s="346"/>
      <c r="R854" s="346"/>
      <c r="S854" s="346"/>
      <c r="T854" s="346"/>
      <c r="U854" s="346"/>
      <c r="V854" s="346"/>
      <c r="W854" s="346"/>
      <c r="X854" s="346"/>
      <c r="Y854" s="347">
        <v>92</v>
      </c>
      <c r="Z854" s="348"/>
      <c r="AA854" s="348"/>
      <c r="AB854" s="349"/>
      <c r="AC854" s="350" t="s">
        <v>780</v>
      </c>
      <c r="AD854" s="351"/>
      <c r="AE854" s="351"/>
      <c r="AF854" s="351"/>
      <c r="AG854" s="351"/>
      <c r="AH854" s="366" t="s">
        <v>752</v>
      </c>
      <c r="AI854" s="367"/>
      <c r="AJ854" s="367"/>
      <c r="AK854" s="367"/>
      <c r="AL854" s="354" t="s">
        <v>752</v>
      </c>
      <c r="AM854" s="355"/>
      <c r="AN854" s="355"/>
      <c r="AO854" s="356"/>
      <c r="AP854" s="357" t="s">
        <v>752</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6.95" customHeight="1" x14ac:dyDescent="0.15">
      <c r="A878" s="370">
        <v>1</v>
      </c>
      <c r="B878" s="370">
        <v>1</v>
      </c>
      <c r="C878" s="358" t="s">
        <v>781</v>
      </c>
      <c r="D878" s="343"/>
      <c r="E878" s="343"/>
      <c r="F878" s="343"/>
      <c r="G878" s="343"/>
      <c r="H878" s="343"/>
      <c r="I878" s="343"/>
      <c r="J878" s="344">
        <v>2700150009108</v>
      </c>
      <c r="K878" s="345"/>
      <c r="L878" s="345"/>
      <c r="M878" s="345"/>
      <c r="N878" s="345"/>
      <c r="O878" s="345"/>
      <c r="P878" s="346" t="s">
        <v>791</v>
      </c>
      <c r="Q878" s="346"/>
      <c r="R878" s="346"/>
      <c r="S878" s="346"/>
      <c r="T878" s="346"/>
      <c r="U878" s="346"/>
      <c r="V878" s="346"/>
      <c r="W878" s="346"/>
      <c r="X878" s="346"/>
      <c r="Y878" s="347">
        <v>604</v>
      </c>
      <c r="Z878" s="348"/>
      <c r="AA878" s="348"/>
      <c r="AB878" s="349"/>
      <c r="AC878" s="350" t="s">
        <v>780</v>
      </c>
      <c r="AD878" s="351"/>
      <c r="AE878" s="351"/>
      <c r="AF878" s="351"/>
      <c r="AG878" s="351"/>
      <c r="AH878" s="366" t="s">
        <v>752</v>
      </c>
      <c r="AI878" s="367"/>
      <c r="AJ878" s="367"/>
      <c r="AK878" s="367"/>
      <c r="AL878" s="354" t="s">
        <v>752</v>
      </c>
      <c r="AM878" s="355"/>
      <c r="AN878" s="355"/>
      <c r="AO878" s="356"/>
      <c r="AP878" s="357" t="s">
        <v>752</v>
      </c>
      <c r="AQ878" s="357"/>
      <c r="AR878" s="357"/>
      <c r="AS878" s="357"/>
      <c r="AT878" s="357"/>
      <c r="AU878" s="357"/>
      <c r="AV878" s="357"/>
      <c r="AW878" s="357"/>
      <c r="AX878" s="357"/>
      <c r="AY878">
        <f t="shared" si="118"/>
        <v>1</v>
      </c>
    </row>
    <row r="879" spans="1:51" ht="66.95" customHeight="1" x14ac:dyDescent="0.15">
      <c r="A879" s="370">
        <v>2</v>
      </c>
      <c r="B879" s="370">
        <v>1</v>
      </c>
      <c r="C879" s="358" t="s">
        <v>782</v>
      </c>
      <c r="D879" s="343"/>
      <c r="E879" s="343"/>
      <c r="F879" s="343"/>
      <c r="G879" s="343"/>
      <c r="H879" s="343"/>
      <c r="I879" s="343"/>
      <c r="J879" s="344">
        <v>6700150008972</v>
      </c>
      <c r="K879" s="345"/>
      <c r="L879" s="345"/>
      <c r="M879" s="345"/>
      <c r="N879" s="345"/>
      <c r="O879" s="345"/>
      <c r="P879" s="346" t="s">
        <v>791</v>
      </c>
      <c r="Q879" s="346"/>
      <c r="R879" s="346"/>
      <c r="S879" s="346"/>
      <c r="T879" s="346"/>
      <c r="U879" s="346"/>
      <c r="V879" s="346"/>
      <c r="W879" s="346"/>
      <c r="X879" s="346"/>
      <c r="Y879" s="347">
        <v>408</v>
      </c>
      <c r="Z879" s="348"/>
      <c r="AA879" s="348"/>
      <c r="AB879" s="349"/>
      <c r="AC879" s="350" t="s">
        <v>780</v>
      </c>
      <c r="AD879" s="351"/>
      <c r="AE879" s="351"/>
      <c r="AF879" s="351"/>
      <c r="AG879" s="351"/>
      <c r="AH879" s="366" t="s">
        <v>752</v>
      </c>
      <c r="AI879" s="367"/>
      <c r="AJ879" s="367"/>
      <c r="AK879" s="367"/>
      <c r="AL879" s="354" t="s">
        <v>752</v>
      </c>
      <c r="AM879" s="355"/>
      <c r="AN879" s="355"/>
      <c r="AO879" s="356"/>
      <c r="AP879" s="357" t="s">
        <v>752</v>
      </c>
      <c r="AQ879" s="357"/>
      <c r="AR879" s="357"/>
      <c r="AS879" s="357"/>
      <c r="AT879" s="357"/>
      <c r="AU879" s="357"/>
      <c r="AV879" s="357"/>
      <c r="AW879" s="357"/>
      <c r="AX879" s="357"/>
      <c r="AY879">
        <f>COUNTA($C$879)</f>
        <v>1</v>
      </c>
    </row>
    <row r="880" spans="1:51" ht="66.95" customHeight="1" x14ac:dyDescent="0.15">
      <c r="A880" s="370">
        <v>3</v>
      </c>
      <c r="B880" s="370">
        <v>1</v>
      </c>
      <c r="C880" s="358" t="s">
        <v>783</v>
      </c>
      <c r="D880" s="343"/>
      <c r="E880" s="343"/>
      <c r="F880" s="343"/>
      <c r="G880" s="343"/>
      <c r="H880" s="343"/>
      <c r="I880" s="343"/>
      <c r="J880" s="344">
        <v>1700150003706</v>
      </c>
      <c r="K880" s="345"/>
      <c r="L880" s="345"/>
      <c r="M880" s="345"/>
      <c r="N880" s="345"/>
      <c r="O880" s="345"/>
      <c r="P880" s="359" t="s">
        <v>791</v>
      </c>
      <c r="Q880" s="346"/>
      <c r="R880" s="346"/>
      <c r="S880" s="346"/>
      <c r="T880" s="346"/>
      <c r="U880" s="346"/>
      <c r="V880" s="346"/>
      <c r="W880" s="346"/>
      <c r="X880" s="346"/>
      <c r="Y880" s="347">
        <v>274</v>
      </c>
      <c r="Z880" s="348"/>
      <c r="AA880" s="348"/>
      <c r="AB880" s="349"/>
      <c r="AC880" s="350" t="s">
        <v>780</v>
      </c>
      <c r="AD880" s="351"/>
      <c r="AE880" s="351"/>
      <c r="AF880" s="351"/>
      <c r="AG880" s="351"/>
      <c r="AH880" s="366" t="s">
        <v>752</v>
      </c>
      <c r="AI880" s="367"/>
      <c r="AJ880" s="367"/>
      <c r="AK880" s="367"/>
      <c r="AL880" s="354" t="s">
        <v>752</v>
      </c>
      <c r="AM880" s="355"/>
      <c r="AN880" s="355"/>
      <c r="AO880" s="356"/>
      <c r="AP880" s="357" t="s">
        <v>752</v>
      </c>
      <c r="AQ880" s="357"/>
      <c r="AR880" s="357"/>
      <c r="AS880" s="357"/>
      <c r="AT880" s="357"/>
      <c r="AU880" s="357"/>
      <c r="AV880" s="357"/>
      <c r="AW880" s="357"/>
      <c r="AX880" s="357"/>
      <c r="AY880">
        <f>COUNTA($C$880)</f>
        <v>1</v>
      </c>
    </row>
    <row r="881" spans="1:51" ht="66.95" customHeight="1" x14ac:dyDescent="0.15">
      <c r="A881" s="370">
        <v>4</v>
      </c>
      <c r="B881" s="370">
        <v>1</v>
      </c>
      <c r="C881" s="358" t="s">
        <v>784</v>
      </c>
      <c r="D881" s="343"/>
      <c r="E881" s="343"/>
      <c r="F881" s="343"/>
      <c r="G881" s="343"/>
      <c r="H881" s="343"/>
      <c r="I881" s="343"/>
      <c r="J881" s="344">
        <v>3700150005568</v>
      </c>
      <c r="K881" s="345"/>
      <c r="L881" s="345"/>
      <c r="M881" s="345"/>
      <c r="N881" s="345"/>
      <c r="O881" s="345"/>
      <c r="P881" s="359" t="s">
        <v>791</v>
      </c>
      <c r="Q881" s="346"/>
      <c r="R881" s="346"/>
      <c r="S881" s="346"/>
      <c r="T881" s="346"/>
      <c r="U881" s="346"/>
      <c r="V881" s="346"/>
      <c r="W881" s="346"/>
      <c r="X881" s="346"/>
      <c r="Y881" s="347">
        <v>257</v>
      </c>
      <c r="Z881" s="348"/>
      <c r="AA881" s="348"/>
      <c r="AB881" s="349"/>
      <c r="AC881" s="350" t="s">
        <v>780</v>
      </c>
      <c r="AD881" s="351"/>
      <c r="AE881" s="351"/>
      <c r="AF881" s="351"/>
      <c r="AG881" s="351"/>
      <c r="AH881" s="366" t="s">
        <v>752</v>
      </c>
      <c r="AI881" s="367"/>
      <c r="AJ881" s="367"/>
      <c r="AK881" s="367"/>
      <c r="AL881" s="354" t="s">
        <v>752</v>
      </c>
      <c r="AM881" s="355"/>
      <c r="AN881" s="355"/>
      <c r="AO881" s="356"/>
      <c r="AP881" s="357" t="s">
        <v>752</v>
      </c>
      <c r="AQ881" s="357"/>
      <c r="AR881" s="357"/>
      <c r="AS881" s="357"/>
      <c r="AT881" s="357"/>
      <c r="AU881" s="357"/>
      <c r="AV881" s="357"/>
      <c r="AW881" s="357"/>
      <c r="AX881" s="357"/>
      <c r="AY881">
        <f>COUNTA($C$881)</f>
        <v>1</v>
      </c>
    </row>
    <row r="882" spans="1:51" ht="66.95" customHeight="1" x14ac:dyDescent="0.15">
      <c r="A882" s="370">
        <v>5</v>
      </c>
      <c r="B882" s="370">
        <v>1</v>
      </c>
      <c r="C882" s="358" t="s">
        <v>785</v>
      </c>
      <c r="D882" s="343"/>
      <c r="E882" s="343"/>
      <c r="F882" s="343"/>
      <c r="G882" s="343"/>
      <c r="H882" s="343"/>
      <c r="I882" s="343"/>
      <c r="J882" s="344">
        <v>7700150016850</v>
      </c>
      <c r="K882" s="345"/>
      <c r="L882" s="345"/>
      <c r="M882" s="345"/>
      <c r="N882" s="345"/>
      <c r="O882" s="345"/>
      <c r="P882" s="346" t="s">
        <v>791</v>
      </c>
      <c r="Q882" s="346"/>
      <c r="R882" s="346"/>
      <c r="S882" s="346"/>
      <c r="T882" s="346"/>
      <c r="U882" s="346"/>
      <c r="V882" s="346"/>
      <c r="W882" s="346"/>
      <c r="X882" s="346"/>
      <c r="Y882" s="347">
        <v>245</v>
      </c>
      <c r="Z882" s="348"/>
      <c r="AA882" s="348"/>
      <c r="AB882" s="349"/>
      <c r="AC882" s="350" t="s">
        <v>780</v>
      </c>
      <c r="AD882" s="351"/>
      <c r="AE882" s="351"/>
      <c r="AF882" s="351"/>
      <c r="AG882" s="351"/>
      <c r="AH882" s="366" t="s">
        <v>752</v>
      </c>
      <c r="AI882" s="367"/>
      <c r="AJ882" s="367"/>
      <c r="AK882" s="367"/>
      <c r="AL882" s="354" t="s">
        <v>752</v>
      </c>
      <c r="AM882" s="355"/>
      <c r="AN882" s="355"/>
      <c r="AO882" s="356"/>
      <c r="AP882" s="357" t="s">
        <v>752</v>
      </c>
      <c r="AQ882" s="357"/>
      <c r="AR882" s="357"/>
      <c r="AS882" s="357"/>
      <c r="AT882" s="357"/>
      <c r="AU882" s="357"/>
      <c r="AV882" s="357"/>
      <c r="AW882" s="357"/>
      <c r="AX882" s="357"/>
      <c r="AY882">
        <f>COUNTA($C$882)</f>
        <v>1</v>
      </c>
    </row>
    <row r="883" spans="1:51" ht="66.95" customHeight="1" x14ac:dyDescent="0.15">
      <c r="A883" s="370">
        <v>6</v>
      </c>
      <c r="B883" s="370">
        <v>1</v>
      </c>
      <c r="C883" s="358" t="s">
        <v>786</v>
      </c>
      <c r="D883" s="343"/>
      <c r="E883" s="343"/>
      <c r="F883" s="343"/>
      <c r="G883" s="343"/>
      <c r="H883" s="343"/>
      <c r="I883" s="343"/>
      <c r="J883" s="344">
        <v>3700150028230</v>
      </c>
      <c r="K883" s="345"/>
      <c r="L883" s="345"/>
      <c r="M883" s="345"/>
      <c r="N883" s="345"/>
      <c r="O883" s="345"/>
      <c r="P883" s="346" t="s">
        <v>791</v>
      </c>
      <c r="Q883" s="346"/>
      <c r="R883" s="346"/>
      <c r="S883" s="346"/>
      <c r="T883" s="346"/>
      <c r="U883" s="346"/>
      <c r="V883" s="346"/>
      <c r="W883" s="346"/>
      <c r="X883" s="346"/>
      <c r="Y883" s="347">
        <v>195</v>
      </c>
      <c r="Z883" s="348"/>
      <c r="AA883" s="348"/>
      <c r="AB883" s="349"/>
      <c r="AC883" s="350" t="s">
        <v>780</v>
      </c>
      <c r="AD883" s="351"/>
      <c r="AE883" s="351"/>
      <c r="AF883" s="351"/>
      <c r="AG883" s="351"/>
      <c r="AH883" s="366" t="s">
        <v>752</v>
      </c>
      <c r="AI883" s="367"/>
      <c r="AJ883" s="367"/>
      <c r="AK883" s="367"/>
      <c r="AL883" s="354" t="s">
        <v>752</v>
      </c>
      <c r="AM883" s="355"/>
      <c r="AN883" s="355"/>
      <c r="AO883" s="356"/>
      <c r="AP883" s="357" t="s">
        <v>752</v>
      </c>
      <c r="AQ883" s="357"/>
      <c r="AR883" s="357"/>
      <c r="AS883" s="357"/>
      <c r="AT883" s="357"/>
      <c r="AU883" s="357"/>
      <c r="AV883" s="357"/>
      <c r="AW883" s="357"/>
      <c r="AX883" s="357"/>
      <c r="AY883">
        <f>COUNTA($C$883)</f>
        <v>1</v>
      </c>
    </row>
    <row r="884" spans="1:51" ht="66.95" customHeight="1" x14ac:dyDescent="0.15">
      <c r="A884" s="370">
        <v>7</v>
      </c>
      <c r="B884" s="370">
        <v>1</v>
      </c>
      <c r="C884" s="358" t="s">
        <v>787</v>
      </c>
      <c r="D884" s="343"/>
      <c r="E884" s="343"/>
      <c r="F884" s="343"/>
      <c r="G884" s="343"/>
      <c r="H884" s="343"/>
      <c r="I884" s="343"/>
      <c r="J884" s="344">
        <v>9700150013111</v>
      </c>
      <c r="K884" s="345"/>
      <c r="L884" s="345"/>
      <c r="M884" s="345"/>
      <c r="N884" s="345"/>
      <c r="O884" s="345"/>
      <c r="P884" s="346" t="s">
        <v>791</v>
      </c>
      <c r="Q884" s="346"/>
      <c r="R884" s="346"/>
      <c r="S884" s="346"/>
      <c r="T884" s="346"/>
      <c r="U884" s="346"/>
      <c r="V884" s="346"/>
      <c r="W884" s="346"/>
      <c r="X884" s="346"/>
      <c r="Y884" s="347">
        <v>193</v>
      </c>
      <c r="Z884" s="348"/>
      <c r="AA884" s="348"/>
      <c r="AB884" s="349"/>
      <c r="AC884" s="350" t="s">
        <v>780</v>
      </c>
      <c r="AD884" s="351"/>
      <c r="AE884" s="351"/>
      <c r="AF884" s="351"/>
      <c r="AG884" s="351"/>
      <c r="AH884" s="366" t="s">
        <v>752</v>
      </c>
      <c r="AI884" s="367"/>
      <c r="AJ884" s="367"/>
      <c r="AK884" s="367"/>
      <c r="AL884" s="354" t="s">
        <v>752</v>
      </c>
      <c r="AM884" s="355"/>
      <c r="AN884" s="355"/>
      <c r="AO884" s="356"/>
      <c r="AP884" s="357" t="s">
        <v>752</v>
      </c>
      <c r="AQ884" s="357"/>
      <c r="AR884" s="357"/>
      <c r="AS884" s="357"/>
      <c r="AT884" s="357"/>
      <c r="AU884" s="357"/>
      <c r="AV884" s="357"/>
      <c r="AW884" s="357"/>
      <c r="AX884" s="357"/>
      <c r="AY884">
        <f>COUNTA($C$884)</f>
        <v>1</v>
      </c>
    </row>
    <row r="885" spans="1:51" ht="66.95" customHeight="1" x14ac:dyDescent="0.15">
      <c r="A885" s="370">
        <v>8</v>
      </c>
      <c r="B885" s="370">
        <v>1</v>
      </c>
      <c r="C885" s="358" t="s">
        <v>788</v>
      </c>
      <c r="D885" s="343"/>
      <c r="E885" s="343"/>
      <c r="F885" s="343"/>
      <c r="G885" s="343"/>
      <c r="H885" s="343"/>
      <c r="I885" s="343"/>
      <c r="J885" s="344">
        <v>2700150008464</v>
      </c>
      <c r="K885" s="345"/>
      <c r="L885" s="345"/>
      <c r="M885" s="345"/>
      <c r="N885" s="345"/>
      <c r="O885" s="345"/>
      <c r="P885" s="346" t="s">
        <v>791</v>
      </c>
      <c r="Q885" s="346"/>
      <c r="R885" s="346"/>
      <c r="S885" s="346"/>
      <c r="T885" s="346"/>
      <c r="U885" s="346"/>
      <c r="V885" s="346"/>
      <c r="W885" s="346"/>
      <c r="X885" s="346"/>
      <c r="Y885" s="347">
        <v>139</v>
      </c>
      <c r="Z885" s="348"/>
      <c r="AA885" s="348"/>
      <c r="AB885" s="349"/>
      <c r="AC885" s="350" t="s">
        <v>780</v>
      </c>
      <c r="AD885" s="351"/>
      <c r="AE885" s="351"/>
      <c r="AF885" s="351"/>
      <c r="AG885" s="351"/>
      <c r="AH885" s="366" t="s">
        <v>752</v>
      </c>
      <c r="AI885" s="367"/>
      <c r="AJ885" s="367"/>
      <c r="AK885" s="367"/>
      <c r="AL885" s="354" t="s">
        <v>752</v>
      </c>
      <c r="AM885" s="355"/>
      <c r="AN885" s="355"/>
      <c r="AO885" s="356"/>
      <c r="AP885" s="357" t="s">
        <v>752</v>
      </c>
      <c r="AQ885" s="357"/>
      <c r="AR885" s="357"/>
      <c r="AS885" s="357"/>
      <c r="AT885" s="357"/>
      <c r="AU885" s="357"/>
      <c r="AV885" s="357"/>
      <c r="AW885" s="357"/>
      <c r="AX885" s="357"/>
      <c r="AY885">
        <f>COUNTA($C$885)</f>
        <v>1</v>
      </c>
    </row>
    <row r="886" spans="1:51" ht="66.95" customHeight="1" x14ac:dyDescent="0.15">
      <c r="A886" s="370">
        <v>9</v>
      </c>
      <c r="B886" s="370">
        <v>1</v>
      </c>
      <c r="C886" s="358" t="s">
        <v>789</v>
      </c>
      <c r="D886" s="343"/>
      <c r="E886" s="343"/>
      <c r="F886" s="343"/>
      <c r="G886" s="343"/>
      <c r="H886" s="343"/>
      <c r="I886" s="343"/>
      <c r="J886" s="344">
        <v>3700150009354</v>
      </c>
      <c r="K886" s="345"/>
      <c r="L886" s="345"/>
      <c r="M886" s="345"/>
      <c r="N886" s="345"/>
      <c r="O886" s="345"/>
      <c r="P886" s="346" t="s">
        <v>791</v>
      </c>
      <c r="Q886" s="346"/>
      <c r="R886" s="346"/>
      <c r="S886" s="346"/>
      <c r="T886" s="346"/>
      <c r="U886" s="346"/>
      <c r="V886" s="346"/>
      <c r="W886" s="346"/>
      <c r="X886" s="346"/>
      <c r="Y886" s="347">
        <v>135</v>
      </c>
      <c r="Z886" s="348"/>
      <c r="AA886" s="348"/>
      <c r="AB886" s="349"/>
      <c r="AC886" s="350" t="s">
        <v>780</v>
      </c>
      <c r="AD886" s="351"/>
      <c r="AE886" s="351"/>
      <c r="AF886" s="351"/>
      <c r="AG886" s="351"/>
      <c r="AH886" s="366" t="s">
        <v>752</v>
      </c>
      <c r="AI886" s="367"/>
      <c r="AJ886" s="367"/>
      <c r="AK886" s="367"/>
      <c r="AL886" s="354" t="s">
        <v>752</v>
      </c>
      <c r="AM886" s="355"/>
      <c r="AN886" s="355"/>
      <c r="AO886" s="356"/>
      <c r="AP886" s="357" t="s">
        <v>752</v>
      </c>
      <c r="AQ886" s="357"/>
      <c r="AR886" s="357"/>
      <c r="AS886" s="357"/>
      <c r="AT886" s="357"/>
      <c r="AU886" s="357"/>
      <c r="AV886" s="357"/>
      <c r="AW886" s="357"/>
      <c r="AX886" s="357"/>
      <c r="AY886">
        <f>COUNTA($C$886)</f>
        <v>1</v>
      </c>
    </row>
    <row r="887" spans="1:51" ht="66.95" customHeight="1" x14ac:dyDescent="0.15">
      <c r="A887" s="370">
        <v>10</v>
      </c>
      <c r="B887" s="370">
        <v>1</v>
      </c>
      <c r="C887" s="358" t="s">
        <v>790</v>
      </c>
      <c r="D887" s="343"/>
      <c r="E887" s="343"/>
      <c r="F887" s="343"/>
      <c r="G887" s="343"/>
      <c r="H887" s="343"/>
      <c r="I887" s="343"/>
      <c r="J887" s="344">
        <v>4700150026893</v>
      </c>
      <c r="K887" s="345"/>
      <c r="L887" s="345"/>
      <c r="M887" s="345"/>
      <c r="N887" s="345"/>
      <c r="O887" s="345"/>
      <c r="P887" s="346" t="s">
        <v>791</v>
      </c>
      <c r="Q887" s="346"/>
      <c r="R887" s="346"/>
      <c r="S887" s="346"/>
      <c r="T887" s="346"/>
      <c r="U887" s="346"/>
      <c r="V887" s="346"/>
      <c r="W887" s="346"/>
      <c r="X887" s="346"/>
      <c r="Y887" s="347">
        <v>111</v>
      </c>
      <c r="Z887" s="348"/>
      <c r="AA887" s="348"/>
      <c r="AB887" s="349"/>
      <c r="AC887" s="350" t="s">
        <v>780</v>
      </c>
      <c r="AD887" s="351"/>
      <c r="AE887" s="351"/>
      <c r="AF887" s="351"/>
      <c r="AG887" s="351"/>
      <c r="AH887" s="366" t="s">
        <v>752</v>
      </c>
      <c r="AI887" s="367"/>
      <c r="AJ887" s="367"/>
      <c r="AK887" s="367"/>
      <c r="AL887" s="354" t="s">
        <v>752</v>
      </c>
      <c r="AM887" s="355"/>
      <c r="AN887" s="355"/>
      <c r="AO887" s="356"/>
      <c r="AP887" s="357" t="s">
        <v>752</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752</v>
      </c>
      <c r="F1110" s="369"/>
      <c r="G1110" s="369"/>
      <c r="H1110" s="369"/>
      <c r="I1110" s="369"/>
      <c r="J1110" s="344" t="s">
        <v>752</v>
      </c>
      <c r="K1110" s="345"/>
      <c r="L1110" s="345"/>
      <c r="M1110" s="345"/>
      <c r="N1110" s="345"/>
      <c r="O1110" s="345"/>
      <c r="P1110" s="359" t="s">
        <v>752</v>
      </c>
      <c r="Q1110" s="346"/>
      <c r="R1110" s="346"/>
      <c r="S1110" s="346"/>
      <c r="T1110" s="346"/>
      <c r="U1110" s="346"/>
      <c r="V1110" s="346"/>
      <c r="W1110" s="346"/>
      <c r="X1110" s="346"/>
      <c r="Y1110" s="347" t="s">
        <v>752</v>
      </c>
      <c r="Z1110" s="348"/>
      <c r="AA1110" s="348"/>
      <c r="AB1110" s="349"/>
      <c r="AC1110" s="350"/>
      <c r="AD1110" s="351"/>
      <c r="AE1110" s="351"/>
      <c r="AF1110" s="351"/>
      <c r="AG1110" s="351"/>
      <c r="AH1110" s="352" t="s">
        <v>752</v>
      </c>
      <c r="AI1110" s="353"/>
      <c r="AJ1110" s="353"/>
      <c r="AK1110" s="353"/>
      <c r="AL1110" s="354" t="s">
        <v>752</v>
      </c>
      <c r="AM1110" s="355"/>
      <c r="AN1110" s="355"/>
      <c r="AO1110" s="356"/>
      <c r="AP1110" s="357" t="s">
        <v>752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8:AO907">
    <cfRule type="expression" dxfId="1959" priority="2071">
      <formula>IF(AND(AL888&gt;=0, RIGHT(TEXT(AL888,"0.#"),1)&lt;&gt;"."),TRUE,FALSE)</formula>
    </cfRule>
    <cfRule type="expression" dxfId="1958" priority="2072">
      <formula>IF(AND(AL888&gt;=0, RIGHT(TEXT(AL888,"0.#"),1)="."),TRUE,FALSE)</formula>
    </cfRule>
    <cfRule type="expression" dxfId="1957" priority="2073">
      <formula>IF(AND(AL888&lt;0, RIGHT(TEXT(AL888,"0.#"),1)&lt;&gt;"."),TRUE,FALSE)</formula>
    </cfRule>
    <cfRule type="expression" dxfId="1956" priority="2074">
      <formula>IF(AND(AL888&lt;0, RIGHT(TEXT(AL888,"0.#"),1)="."),TRUE,FALSE)</formula>
    </cfRule>
  </conditionalFormatting>
  <conditionalFormatting sqref="AL878:AO887">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3" manualBreakCount="3">
    <brk id="89" max="49" man="1"/>
    <brk id="48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7" sqref="F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t="s">
        <v>750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750</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t="s">
        <v>750</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男女共同参画</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実子(inaba-miko)</dc:creator>
  <cp:lastModifiedBy>厚生労働省ネットワークシステム</cp:lastModifiedBy>
  <cp:lastPrinted>2021-03-08T07:58:12Z</cp:lastPrinted>
  <dcterms:created xsi:type="dcterms:W3CDTF">2012-03-13T00:50:25Z</dcterms:created>
  <dcterms:modified xsi:type="dcterms:W3CDTF">2021-05-25T05:26:11Z</dcterms:modified>
</cp:coreProperties>
</file>