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7 会計課指摘対応\"/>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369" i="3"/>
  <c r="AY213" i="3"/>
  <c r="AY235" i="3"/>
  <c r="AY255"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<sst xmlns="http://schemas.openxmlformats.org/spreadsheetml/2006/main" count="4540" uniqueCount="772">
  <si>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</si>
  <si>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</si>
  <si>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</si>
  <si>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</si>
  <si>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</si>
  <si>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</si>
  <si>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</si>
  <si>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</si>
  <si>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</si>
  <si>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</si>
  <si>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</si>
  <si>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</si>
  <si>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</si>
  <si>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</si>
  <si>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</si>
  <si>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</si>
  <si>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</si>
  <si>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</si>
  <si>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</si>
  <si>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</si>
  <si>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</si>
  <si>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</si>
  <si>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</si>
  <si>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</si>
  <si>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</si>
  <si>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</si>
  <si>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</si>
  <si>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</si>
  <si>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</si>
  <si>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</si>
  <si>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</si>
  <si>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</si>
  <si>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</si>
  <si>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</si>
  <si>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</si>
  <si>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</si>
  <si>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</si>
  <si>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</si>
  <si>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</si>
  <si>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</si>
  <si>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</si>
  <si>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</si>
  <si>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</si>
  <si>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</si>
  <si>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</si>
  <si>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</si>
  <si>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</si>
  <si>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</si>
  <si>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</si>
  <si>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</si>
  <si>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</si>
  <si>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</si>
  <si>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</si>
  <si>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</si>
  <si>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</si>
  <si>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</si>
  <si>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</si>
  <si>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</si>
  <si>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</si>
  <si>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</si>
  <si>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</si>
  <si>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</si>
  <si>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</si>
  <si>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</si>
  <si>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</si>
  <si>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</si>
  <si>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</si>
  <si>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</si>
  <si>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</si>
  <si>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</si>
  <si>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</si>
  <si>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</si>
  <si>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</si>
  <si>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</si>
  <si>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</si>
  <si>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</si>
  <si>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</si>
  <si>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</si>
  <si>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</si>
  <si>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</si>
  <si>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</si>
  <si>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</si>
  <si>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</si>
  <si>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</si>
  <si>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</si>
  <si>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</si>
  <si>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</si>
  <si>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</si>
  <si>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</si>
  <si>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</si>
  <si>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</si>
  <si>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</si>
  <si>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</si>
  <si>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</si>
  <si>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</si>
  <si>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</si>
  <si>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</si>
  <si>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</si>
  <si>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</si>
  <si>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</si>
  <si>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</si>
  <si>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</si>
  <si>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</si>
  <si>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</si>
  <si>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</si>
  <si>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</si>
  <si>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</si>
  <si>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</si>
  <si>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</si>
  <si>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</si>
  <si>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</si>
  <si>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</si>
  <si>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</si>
  <si>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</si>
  <si>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</si>
  <si>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</si>
  <si>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</si>
  <si>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</si>
  <si>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</si>
  <si>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</si>
  <si>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</si>
  <si>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</si>
  <si>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</si>
  <si>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</si>
  <si>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</si>
  <si>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</si>
  <si>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</si>
  <si>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</si>
  <si>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</si>
  <si>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</si>
  <si>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</si>
  <si>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</si>
  <si>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</si>
  <si>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</si>
  <si>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</si>
  <si>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</si>
  <si>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</si>
  <si>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</si>
  <si>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</si>
  <si>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</si>
  <si>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</si>
  <si>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</si>
  <si>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</si>
  <si>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</si>
  <si>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</si>
  <si>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</si>
  <si>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</si>
  <si>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</si>
  <si>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</si>
  <si>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</si>
  <si>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</si>
  <si>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</si>
  <si>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</si>
  <si>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</si>
  <si>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</si>
  <si>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</si>
  <si>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</si>
  <si>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</si>
  <si>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</si>
  <si>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</si>
  <si>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</si>
  <si>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</si>
  <si>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</si>
  <si>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</si>
  <si>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</si>
  <si>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</si>
  <si>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</si>
  <si>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</si>
  <si>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</si>
  <si>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</si>
  <si>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</si>
  <si>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</si>
  <si>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</si>
  <si>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</si>
  <si>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</si>
  <si>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</si>
  <si>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</si>
  <si>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</si>
  <si>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</si>
  <si>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</si>
  <si>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</si>
  <si>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</si>
  <si>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</si>
  <si>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</si>
  <si>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</si>
  <si>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</si>
  <si>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</si>
  <si>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</si>
  <si>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</si>
  <si>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</si>
  <si>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</si>
  <si>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</si>
  <si>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</si>
  <si>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</si>
  <si>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</si>
  <si>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</si>
  <si>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</si>
  <si>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</si>
  <si>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</si>
  <si>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</si>
  <si>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</si>
  <si>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</si>
  <si>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</si>
  <si>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</si>
  <si>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</si>
  <si>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</si>
  <si>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</si>
  <si>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</si>
  <si>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</si>
  <si>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</si>
  <si>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</si>
  <si>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</si>
  <si>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</si>
  <si>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</si>
  <si>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</si>
  <si>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</si>
  <si>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</si>
  <si>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</si>
  <si>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</si>
  <si>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</si>
  <si>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</si>
  <si>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</si>
  <si>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</si>
  <si>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</si>
  <si>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</si>
  <si>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</si>
  <si>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</si>
  <si>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</si>
  <si>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</si>
  <si>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</si>
  <si>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</si>
  <si>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</si>
  <si>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</si>
  <si>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</si>
  <si>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</si>
  <si>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</si>
  <si>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</si>
  <si>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</si>
  <si>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</si>
  <si>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</si>
  <si>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</si>
  <si>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</si>
  <si>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</si>
  <si>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</si>
  <si>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</si>
  <si>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</si>
  <si>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</si>
  <si>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</si>
  <si>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</si>
  <si>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</si>
  <si>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</si>
  <si>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</si>
  <si>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</si>
  <si>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</si>
  <si>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</si>
  <si>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</si>
  <si>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</si>
  <si>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</si>
  <si>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</si>
  <si>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</si>
  <si>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</si>
  <si>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</si>
  <si>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</si>
  <si>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</si>
  <si>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</si>
  <si>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</si>
  <si>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</si>
  <si>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</si>
  <si>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</si>
  <si>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</si>
  <si>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</si>
  <si>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</si>
  <si>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</si>
  <si>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</si>
  <si>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</si>
  <si>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</si>
  <si>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</si>
  <si>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</si>
  <si>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</si>
  <si>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</si>
  <si>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</si>
  <si>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</si>
  <si>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</si>
  <si>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</si>
  <si>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</si>
  <si>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</si>
  <si>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</si>
  <si>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</si>
  <si>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</si>
  <si>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</si>
  <si>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</si>
  <si>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</si>
  <si>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</si>
  <si>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</si>
  <si>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</si>
  <si>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</si>
  <si>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</si>
  <si>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</si>
  <si>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</si>
  <si>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</si>
  <si>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</si>
  <si>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</si>
  <si>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</si>
  <si>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</si>
  <si>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</si>
  <si>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</si>
  <si>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</si>
  <si>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</si>
  <si>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</si>
  <si>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</si>
  <si>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</si>
  <si>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</si>
  <si>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</si>
  <si>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</si>
  <si>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</si>
  <si>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</si>
  <si>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</si>
  <si>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</si>
  <si>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</si>
  <si>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</si>
  <si>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</si>
  <si>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</si>
  <si>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</si>
  <si>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</si>
  <si>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</si>
  <si>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</si>
  <si>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</si>
  <si>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</si>
  <si>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</si>
  <si>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</si>
  <si>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</si>
  <si>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</si>
  <si>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</si>
  <si>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</si>
  <si>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</si>
  <si>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</si>
  <si>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</si>
  <si>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</si>
  <si>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</si>
  <si>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</si>
  <si>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</si>
  <si>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</si>
  <si>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</si>
  <si>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</si>
  <si>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</si>
  <si>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</si>
  <si>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</si>
  <si>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</si>
  <si>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</si>
  <si>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</si>
  <si>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</si>
  <si>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</si>
  <si>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</si>
  <si>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</si>
  <si>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</si>
  <si>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</si>
  <si>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</si>
  <si>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</si>
  <si>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</si>
  <si>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</si>
  <si>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</si>
  <si>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</si>
  <si>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</si>
  <si>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</si>
  <si>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</si>
  <si>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</si>
  <si>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</si>
  <si>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</si>
  <si>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</si>
  <si>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</si>
  <si>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</si>
  <si>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</si>
  <si>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</si>
  <si>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</si>
  <si>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</si>
  <si>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</si>
  <si>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</si>
  <si>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</si>
  <si>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</si>
  <si>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</si>
  <si>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</si>
  <si>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</si>
  <si>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</si>
  <si>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</si>
  <si>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</si>
  <si>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</si>
  <si>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</si>
  <si>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</si>
  <si>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</si>
  <si>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</si>
  <si>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</si>
  <si>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</si>
  <si>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</si>
  <si>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</si>
  <si>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</si>
  <si>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</si>
  <si>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</si>
  <si>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</si>
  <si>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</si>
  <si>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</si>
  <si>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</si>
  <si>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</si>
  <si>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</si>
  <si>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</si>
  <si>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</si>
  <si>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</si>
  <si>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</si>
  <si>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</si>
  <si>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</si>
  <si>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</si>
  <si>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</si>
  <si>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</si>
  <si>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</si>
  <si>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</si>
  <si>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</si>
  <si>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</si>
  <si>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</si>
  <si>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</si>
  <si>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</si>
  <si>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</si>
  <si>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</si>
  <si>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</si>
  <si>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</si>
  <si>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</si>
  <si>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</si>
  <si>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</si>
  <si>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</si>
  <si>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</si>
  <si>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</si>
  <si>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</si>
  <si>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</si>
  <si>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</si>
  <si>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</si>
  <si>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</si>
  <si>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</si>
  <si>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</si>
  <si>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</si>
  <si>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</si>
  <si>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</si>
  <si>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</si>
  <si>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</si>
  <si>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</si>
  <si>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</si>
  <si>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</si>
  <si>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</si>
  <si>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</si>
  <si>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</si>
  <si>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</si>
  <si>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</si>
  <si>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</si>
  <si>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</si>
  <si>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</si>
  <si>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</si>
  <si>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</si>
  <si>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</si>
  <si>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</si>
  <si>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</si>
  <si>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</si>
  <si>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</si>
  <si>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</si>
  <si>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</si>
  <si>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</si>
  <si>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</si>
  <si>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</si>
  <si>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</si>
  <si>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</si>
  <si>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</si>
  <si>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</si>
  <si>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</si>
  <si>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</si>
  <si>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</si>
  <si>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</si>
  <si>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</si>
  <si>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</si>
  <si>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</si>
  <si>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</si>
  <si>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</si>
  <si>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</si>
  <si>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</si>
  <si>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</si>
  <si>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</si>
  <si>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</si>
  <si>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</si>
  <si>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</si>
  <si>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</si>
  <si>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</si>
  <si>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</si>
  <si>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</si>
  <si>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</si>
  <si>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</si>
  <si>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</si>
  <si>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</si>
  <si>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</si>
  <si>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</si>
  <si>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</si>
  <si>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</si>
  <si>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</si>
  <si>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</si>
  <si>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</si>
  <si>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</si>
  <si>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</si>
  <si>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</si>
  <si>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</si>
  <si>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</si>
  <si>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</si>
  <si>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</si>
  <si>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</si>
  <si>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</si>
  <si>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</si>
  <si>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</si>
  <si>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</si>
  <si>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</si>
  <si>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</si>
  <si>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</si>
  <si>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</si>
  <si>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</si>
  <si>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</si>
  <si>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</si>
  <si>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</si>
  <si>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</si>
  <si>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</si>
  <si>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</si>
  <si>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</si>
  <si>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</si>
  <si>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</si>
  <si>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</si>
  <si>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</si>
  <si>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</si>
  <si>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</si>
  <si>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</si>
  <si>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</si>
  <si>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</si>
  <si>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</si>
  <si>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</si>
  <si>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</si>
  <si>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</si>
  <si>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</si>
  <si>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</si>
  <si>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</si>
  <si>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</si>
  <si>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</si>
  <si>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</si>
  <si>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</si>
  <si>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</si>
  <si>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</si>
  <si>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</si>
  <si>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</si>
  <si>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</si>
  <si>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</si>
  <si>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</si>
  <si>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</si>
  <si>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</si>
  <si>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</si>
  <si>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</si>
  <si>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</si>
  <si>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</si>
  <si>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</si>
  <si>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</si>
  <si>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</si>
  <si>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</si>
  <si>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</si>
  <si>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</si>
  <si>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</si>
  <si>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</si>
  <si>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</si>
  <si>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</si>
  <si>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</si>
  <si>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</si>
  <si>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</si>
  <si>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</si>
  <si>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</si>
  <si>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</si>
  <si>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</si>
  <si>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</si>
  <si>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</si>
  <si>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</si>
  <si>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</si>
  <si>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</si>
  <si>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</si>
  <si>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</si>
  <si>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</si>
  <si>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</si>
  <si>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</si>
  <si>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</si>
  <si>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</si>
  <si>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</si>
  <si>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</si>
  <si>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</si>
  <si>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</si>
  <si>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</si>
  <si>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</si>
  <si>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</si>
  <si>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</si>
  <si>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</si>
  <si>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</si>
  <si>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</si>
  <si>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</si>
  <si>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</si>
  <si>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</si>
  <si>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</si>
  <si>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</si>
  <si>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</si>
  <si>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</si>
  <si>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</si>
  <si>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</si>
  <si>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</si>
  <si>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</si>
  <si>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</si>
  <si>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</si>
  <si>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</si>
  <si>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</si>
  <si>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</si>
  <si>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</si>
  <si>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</si>
  <si>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</si>
  <si>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</si>
  <si>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</si>
  <si>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</si>
  <si>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</si>
  <si>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</si>
  <si>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</si>
  <si>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</si>
  <si>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</si>
  <si>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</si>
  <si>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</si>
  <si>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</si>
  <si>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</si>
  <si>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</si>
  <si>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</si>
  <si>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</si>
  <si>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</si>
  <si>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</si>
  <si>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</si>
  <si>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</si>
  <si>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</si>
  <si>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</si>
  <si>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</si>
  <si>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</si>
  <si>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</si>
  <si>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</si>
  <si>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</si>
  <si>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</si>
  <si>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</si>
  <si>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</si>
  <si>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</si>
  <si>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</si>
  <si>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</si>
  <si>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</si>
  <si>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</si>
  <si>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</si>
  <si>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</si>
  <si>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</si>
  <si>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</si>
  <si>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</si>
  <si>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</si>
  <si>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</si>
  <si>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</si>
  <si>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</si>
  <si>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</si>
  <si>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</si>
  <si>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</si>
  <si>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</si>
  <si>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</si>
  <si>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</si>
  <si>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</si>
  <si>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</si>
  <si>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</si>
  <si>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</si>
  <si>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</si>
  <si>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</si>
  <si>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</si>
  <si>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</si>
  <si>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</si>
  <si>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</si>
  <si>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</si>
  <si>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</si>
  <si>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</si>
  <si>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</si>
  <si>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</si>
  <si>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</si>
  <si>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</si>
  <si>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</si>
  <si>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</si>
  <si>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</si>
  <si>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</si>
  <si>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</si>
  <si>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</si>
  <si>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</si>
  <si>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</si>
  <si>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</si>
  <si>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</si>
  <si>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</si>
  <si>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</si>
  <si>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</si>
  <si>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</si>
  <si>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</si>
  <si>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</si>
  <si>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</si>
  <si>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</si>
  <si>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</si>
  <si>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</si>
  <si>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</si>
  <si>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</si>
  <si>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</si>
  <si>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</si>
  <si>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</si>
  <si>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</si>
  <si>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</si>
  <si>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</si>
  <si>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顧問医師等の雇上げに要する経費</t>
  </si>
  <si>
    <t>保険局</t>
  </si>
  <si>
    <t>昭和59年度</t>
  </si>
  <si>
    <t>終了予定なし</t>
  </si>
  <si>
    <t>医療課医療指導監査室</t>
  </si>
  <si>
    <t>－</t>
  </si>
  <si>
    <t>保険医療機関等の指導監査等に際し、医療技術の進歩が著しい中、診療内容の当・不当の判断等について、医学的に高度かつ専門的な判断を求められる事例に対し、医療技術参与（顧問医師団）により専門的見地から助言をうけ保険診療の適正化を図る。また、年１回顧問医師団会議を行うことで、指導監査等に対し共通認識を図る。</t>
  </si>
  <si>
    <t>医療技術参与の旅費、会議における会議費の支出。</t>
  </si>
  <si>
    <t>-</t>
  </si>
  <si>
    <t>委員等旅費</t>
  </si>
  <si>
    <t>非常勤職員手当</t>
  </si>
  <si>
    <t>年１回、顧問医師団会議を開催することで、指導・監査等業務の質的向上を図る。</t>
  </si>
  <si>
    <t>会議の実施率</t>
  </si>
  <si>
    <t>開催回数</t>
  </si>
  <si>
    <t>１名につき年１～２回指導へご同行いただくことで、保険医療機関等の保険診療の適正化を図る。</t>
  </si>
  <si>
    <t>指導往訪率</t>
  </si>
  <si>
    <t>指導往訪人日数</t>
  </si>
  <si>
    <t>+</t>
  </si>
  <si>
    <t>顧問医師団会議の開催に必要な額を支給する。</t>
  </si>
  <si>
    <t>指導へご同行いただく際に必要な額を支給する。</t>
  </si>
  <si>
    <t>単位当たりコスト＝X／Y
X＝顧問医師団会議に要する費用
Y＝会議の開催年数（年１回）　　　　　　　　　　　　　　</t>
    <phoneticPr fontId="5"/>
  </si>
  <si>
    <t>百万円</t>
  </si>
  <si>
    <t>　　X/Y</t>
    <phoneticPr fontId="5"/>
  </si>
  <si>
    <t>1/1</t>
  </si>
  <si>
    <t>0</t>
  </si>
  <si>
    <t>単位当たりコスト＝X／Y
X＝指導への同行に要する費用
Y＝指導の実施人日数　　　　　</t>
    <phoneticPr fontId="5"/>
  </si>
  <si>
    <t>千円</t>
  </si>
  <si>
    <t>2.05百万/36</t>
  </si>
  <si>
    <t>2.34百万/34</t>
  </si>
  <si>
    <t>－</t>
    <phoneticPr fontId="5"/>
  </si>
  <si>
    <t>施策大目標９　全国民に必要な医療を保障できる安定的・効率的な医療保険制度を構築すること。</t>
  </si>
  <si>
    <t>施策目標Ⅰー９ー１　データヘルスの推進による保険者機能の強化等により適正かつ安定的・効率的な医療保険制度を構築すること</t>
  </si>
  <si>
    <t>270</t>
  </si>
  <si>
    <t>241</t>
  </si>
  <si>
    <t>207</t>
  </si>
  <si>
    <t>240</t>
  </si>
  <si>
    <t>252</t>
  </si>
  <si>
    <t>262</t>
  </si>
  <si>
    <t>○</t>
  </si>
  <si>
    <t>-</t>
    <phoneticPr fontId="5"/>
  </si>
  <si>
    <t>1/1</t>
    <phoneticPr fontId="5"/>
  </si>
  <si>
    <t>0</t>
    <phoneticPr fontId="5"/>
  </si>
  <si>
    <t>顧問医師団会議を開催。保険医療機関等の指導・監査に際し、医療技術の進歩が著しい中、診療内容の当・不当の判断等について、医学的に高度かつ専門的な判断を求められる事例に対し、専門的見地から助言をお願いしている医療技術参与にご参集いただき、指導・監査に関し共通的認識を持って頂くことができる。</t>
    <phoneticPr fontId="5"/>
  </si>
  <si>
    <t>保険診療の質的向上及び適正化等が期待できることから、国民からの要請が高い事業である。</t>
    <rPh sb="0" eb="2">
      <t>ホケン</t>
    </rPh>
    <rPh sb="2" eb="4">
      <t>シンリョウ</t>
    </rPh>
    <rPh sb="5" eb="6">
      <t>シツ</t>
    </rPh>
    <rPh sb="6" eb="7">
      <t>テキ</t>
    </rPh>
    <rPh sb="7" eb="9">
      <t>コウジョウ</t>
    </rPh>
    <rPh sb="9" eb="10">
      <t>オヨ</t>
    </rPh>
    <rPh sb="11" eb="14">
      <t>テキセイカ</t>
    </rPh>
    <rPh sb="14" eb="15">
      <t>トウ</t>
    </rPh>
    <rPh sb="16" eb="18">
      <t>キタイ</t>
    </rPh>
    <rPh sb="26" eb="28">
      <t>コクミン</t>
    </rPh>
    <rPh sb="31" eb="33">
      <t>ヨウセイ</t>
    </rPh>
    <rPh sb="34" eb="35">
      <t>タカ</t>
    </rPh>
    <rPh sb="36" eb="38">
      <t>ジギョウ</t>
    </rPh>
    <phoneticPr fontId="5"/>
  </si>
  <si>
    <t>保険診療の質的向上及び適正化等に資する、優先度の高い事業である。</t>
    <rPh sb="0" eb="2">
      <t>ホケン</t>
    </rPh>
    <rPh sb="2" eb="4">
      <t>シンリョウ</t>
    </rPh>
    <rPh sb="5" eb="6">
      <t>シツ</t>
    </rPh>
    <rPh sb="6" eb="7">
      <t>テキ</t>
    </rPh>
    <rPh sb="7" eb="9">
      <t>コウジョウ</t>
    </rPh>
    <rPh sb="9" eb="10">
      <t>オヨ</t>
    </rPh>
    <rPh sb="11" eb="14">
      <t>テキセイカ</t>
    </rPh>
    <rPh sb="14" eb="15">
      <t>トウ</t>
    </rPh>
    <rPh sb="16" eb="17">
      <t>シ</t>
    </rPh>
    <rPh sb="20" eb="23">
      <t>ユウセンド</t>
    </rPh>
    <rPh sb="24" eb="25">
      <t>タカ</t>
    </rPh>
    <rPh sb="26" eb="28">
      <t>ジギョウ</t>
    </rPh>
    <phoneticPr fontId="5"/>
  </si>
  <si>
    <t>必要最低限であり妥当である。</t>
    <rPh sb="0" eb="2">
      <t>ヒツヨウ</t>
    </rPh>
    <rPh sb="2" eb="5">
      <t>サイテイゲン</t>
    </rPh>
    <rPh sb="8" eb="10">
      <t>ダトウ</t>
    </rPh>
    <phoneticPr fontId="5"/>
  </si>
  <si>
    <t>事業目的のみの使途となっており、必要なものに限定している。</t>
    <rPh sb="0" eb="2">
      <t>ジギョウ</t>
    </rPh>
    <rPh sb="2" eb="4">
      <t>モクテキ</t>
    </rPh>
    <rPh sb="7" eb="9">
      <t>シト</t>
    </rPh>
    <rPh sb="16" eb="18">
      <t>ヒツヨウ</t>
    </rPh>
    <rPh sb="22" eb="24">
      <t>ゲンテイ</t>
    </rPh>
    <phoneticPr fontId="5"/>
  </si>
  <si>
    <t>必要最低限のコストで実施しており、コスト削減の工夫は行われている。</t>
    <rPh sb="0" eb="2">
      <t>ヒツヨウ</t>
    </rPh>
    <rPh sb="2" eb="5">
      <t>サイテイゲン</t>
    </rPh>
    <rPh sb="10" eb="12">
      <t>ジッシ</t>
    </rPh>
    <rPh sb="20" eb="22">
      <t>サクゲン</t>
    </rPh>
    <rPh sb="23" eb="25">
      <t>クフウ</t>
    </rPh>
    <rPh sb="26" eb="27">
      <t>オコナ</t>
    </rPh>
    <phoneticPr fontId="5"/>
  </si>
  <si>
    <t>×</t>
  </si>
  <si>
    <t>－</t>
    <phoneticPr fontId="5"/>
  </si>
  <si>
    <t>‐</t>
  </si>
  <si>
    <t>無</t>
  </si>
  <si>
    <t>厚労</t>
  </si>
  <si>
    <t>渡辺　顕一郎</t>
    <rPh sb="0" eb="2">
      <t>ワタナベ</t>
    </rPh>
    <rPh sb="3" eb="6">
      <t>ケンイチロウ</t>
    </rPh>
    <phoneticPr fontId="5"/>
  </si>
  <si>
    <t>顧問医師団会議は、新型コロナウイルス感染症の国内における発生状況に鑑み、また、特定共同指導は、保険医療機関等の新型コロナウイルス感染症への対応等を考慮し、
全て中止とした。</t>
    <phoneticPr fontId="5"/>
  </si>
  <si>
    <t>顧問医師団会議は、新型コロナウイルス感染症の国内における発生状況に鑑み、また、特定共同指導は、保険医療機関等の新型コロナウイルス感染症への対応等を考慮し、全て中止としたことから、活動実績はないので、当初の見込み通りにはならなかった。</t>
    <phoneticPr fontId="5"/>
  </si>
  <si>
    <t>顧問医師団会議は、新型コロナウイルス感染症の国内における発生状況に鑑み、また、特定共同指導は、保険医療機関等の新型コロナウイルス感染症への対応等を考慮し、全て中止としたことから、令和２年度予算と執行に乖離が生じている。</t>
    <phoneticPr fontId="5"/>
  </si>
  <si>
    <t>新型コロナウイルス感染症の感染拡大に伴い、全ての事業を中止したことが目標未達成の要因であるため、新型コロナウイルス感染症の収束により、事業を再開した際には、従来どおり、妥当な水準の執行に努めていく。</t>
    <rPh sb="40" eb="42">
      <t>ヨウイン</t>
    </rPh>
    <phoneticPr fontId="5"/>
  </si>
  <si>
    <t>医学的に高度かつ専門的な判断を求められる事例に対し、専門的見地から助言をお願いしている医療技術参与にご参集いただき、指導・監査に関し共通認識を持っていただくため、年１回、顧問医師団会議を開催することで、指導・監査等業務の質的向上を図る。
平成30年度においては会議を開催し、成果目標を達成している。
なお、令和元年及び２年度は、新型コロナウイルス感染症の国内における発生状況を鑑みて中止した。
また、医学的に高度かつ専門的な判断を求められる事例に対し、専門的見地から助言をお願いしている医療技術参与に指導・監査へご同行いただくことで、保険医療機関等の保険診療の適正化を図る。
令和元年度においては年間指導往訪人日数38回のところ34回の指導にご同行いただいており、成果目標の約89%の実績となっているが、令和２年度は、保険医療機関等の新型コロナウイルス感染症への対応等を考慮し、特定共同指導を中止した。</t>
    <rPh sb="130" eb="132">
      <t>カイギ</t>
    </rPh>
    <rPh sb="157" eb="158">
      <t>オヨ</t>
    </rPh>
    <phoneticPr fontId="5"/>
  </si>
  <si>
    <t>（参考）令和元年度実績</t>
    <rPh sb="1" eb="3">
      <t>サンコウ</t>
    </rPh>
    <rPh sb="4" eb="6">
      <t>レイワ</t>
    </rPh>
    <rPh sb="6" eb="9">
      <t>ガンネンド</t>
    </rPh>
    <rPh sb="9" eb="11">
      <t>ジッセキ</t>
    </rPh>
    <phoneticPr fontId="5"/>
  </si>
  <si>
    <t xml:space="preserve">指導・監査等業務は、その内容により、顧問医師が同行し実施することもあるが、その目的は保険医療機関等に対し、保険診療の取扱、診療報酬の請求について周知徹底し、保険診療の質的向上及び適正化を図ることを目的としており、直接的に測ることのできる指標を示すことは困難である。
</t>
    <phoneticPr fontId="5"/>
  </si>
  <si>
    <t>保険診療の質的向上及び適正化等に資する事業であることからも、地域による偏りが生じることは望ましくなく、全国で統一的に行うべきである。</t>
    <rPh sb="0" eb="2">
      <t>ホケン</t>
    </rPh>
    <rPh sb="2" eb="4">
      <t>シンリョウ</t>
    </rPh>
    <rPh sb="5" eb="6">
      <t>シツ</t>
    </rPh>
    <rPh sb="6" eb="7">
      <t>テキ</t>
    </rPh>
    <rPh sb="7" eb="9">
      <t>コウジョウ</t>
    </rPh>
    <rPh sb="9" eb="10">
      <t>オヨ</t>
    </rPh>
    <rPh sb="11" eb="14">
      <t>テキセイカ</t>
    </rPh>
    <rPh sb="14" eb="15">
      <t>トウ</t>
    </rPh>
    <rPh sb="16" eb="17">
      <t>シ</t>
    </rPh>
    <rPh sb="19" eb="21">
      <t>ジギョウ</t>
    </rPh>
    <rPh sb="30" eb="32">
      <t>チイキ</t>
    </rPh>
    <rPh sb="35" eb="36">
      <t>カタヨ</t>
    </rPh>
    <rPh sb="38" eb="39">
      <t>ショウ</t>
    </rPh>
    <rPh sb="44" eb="45">
      <t>ノゾ</t>
    </rPh>
    <rPh sb="51" eb="53">
      <t>ゼンコク</t>
    </rPh>
    <rPh sb="54" eb="57">
      <t>トウイツテキ</t>
    </rPh>
    <rPh sb="58" eb="59">
      <t>オコナ</t>
    </rPh>
    <phoneticPr fontId="5"/>
  </si>
  <si>
    <t>2.34百万/36</t>
    <rPh sb="4" eb="6">
      <t>ヒャクマン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</si>
</sst>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13603</xdr:colOff>
      <xdr:row>748</xdr:row>
      <xdr:rowOff>0</xdr:rowOff>
    </xdr:from>
    <xdr:to>
      <xdr:col>32</xdr:col>
      <xdr:colOff>190940</xdr:colOff>
      <xdr:row>750</xdr:row>
      <xdr:rowOff>44940</xdr:rowOff>
    </xdr:to>
    <xdr:sp macro="" textlink="">
      <xdr:nvSpPr>
        <xdr:cNvPr id="8" name="テキスト ボックス 7"/>
        <xdr:cNvSpPr txBox="1"/>
      </xdr:nvSpPr>
      <xdr:spPr>
        <a:xfrm>
          <a:off x="4708067" y="53380821"/>
          <a:ext cx="2014302" cy="75251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令和２年度実績なし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14</xdr:col>
      <xdr:colOff>68036</xdr:colOff>
      <xdr:row>750</xdr:row>
      <xdr:rowOff>326571</xdr:rowOff>
    </xdr:from>
    <xdr:to>
      <xdr:col>41</xdr:col>
      <xdr:colOff>108858</xdr:colOff>
      <xdr:row>785</xdr:row>
      <xdr:rowOff>13607</xdr:rowOff>
    </xdr:to>
    <xdr:pic>
      <xdr:nvPicPr>
        <xdr:cNvPr id="10" name="図 9"/>
        <xdr:cNvPicPr>
          <a:picLocks noChangeAspect="1"/>
        </xdr:cNvPicPr>
      </xdr:nvPicPr>
      <xdr:blipFill rotWithShape="1">
        <a:blip xmlns:r="http://schemas.openxmlformats.org/officeDocument/2006/relationships" r:embed="rId1"/>
        <a:srcRect l="25450" t="47228" r="44189" b="24858"/>
        <a:stretch/>
      </xdr:blipFill>
      <xdr:spPr>
        <a:xfrm>
          <a:off x="2925536" y="54414964"/>
          <a:ext cx="5551715" cy="28711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zoomScale="80" zoomScaleNormal="80" zoomScaleSheetLayoutView="70" zoomScalePageLayoutView="85" workbookViewId="0">
      <selection activeCell="AQ120" sqref="AQ120:AX1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404</v>
      </c>
      <c r="AJ2" s="942" t="s">
        <v>761</v>
      </c>
      <c r="AK2" s="942"/>
      <c r="AL2" s="942"/>
      <c r="AM2" s="942"/>
      <c r="AN2" s="98" t="s">
        <v>404</v>
      </c>
      <c r="AO2" s="942">
        <v>20</v>
      </c>
      <c r="AP2" s="942"/>
      <c r="AQ2" s="942"/>
      <c r="AR2" s="99" t="s">
        <v>707</v>
      </c>
      <c r="AS2" s="948">
        <v>341</v>
      </c>
      <c r="AT2" s="948"/>
      <c r="AU2" s="948"/>
      <c r="AV2" s="98" t="str">
        <f>IF(AW2="","","-")</f>
        <v/>
      </c>
      <c r="AW2" s="908"/>
      <c r="AX2" s="908"/>
    </row>
    <row r="3" spans="1:50" ht="21" customHeight="1" thickBot="1" x14ac:dyDescent="0.2">
      <c r="A3" s="863" t="s">
        <v>700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708</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709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711</v>
      </c>
      <c r="H5" s="836"/>
      <c r="I5" s="836"/>
      <c r="J5" s="836"/>
      <c r="K5" s="836"/>
      <c r="L5" s="836"/>
      <c r="M5" s="837" t="s">
        <v>66</v>
      </c>
      <c r="N5" s="838"/>
      <c r="O5" s="838"/>
      <c r="P5" s="838"/>
      <c r="Q5" s="838"/>
      <c r="R5" s="839"/>
      <c r="S5" s="840" t="s">
        <v>712</v>
      </c>
      <c r="T5" s="836"/>
      <c r="U5" s="836"/>
      <c r="V5" s="836"/>
      <c r="W5" s="836"/>
      <c r="X5" s="841"/>
      <c r="Y5" s="697" t="s">
        <v>3</v>
      </c>
      <c r="Z5" s="543"/>
      <c r="AA5" s="543"/>
      <c r="AB5" s="543"/>
      <c r="AC5" s="543"/>
      <c r="AD5" s="544"/>
      <c r="AE5" s="698" t="s">
        <v>713</v>
      </c>
      <c r="AF5" s="698"/>
      <c r="AG5" s="698"/>
      <c r="AH5" s="698"/>
      <c r="AI5" s="698"/>
      <c r="AJ5" s="698"/>
      <c r="AK5" s="698"/>
      <c r="AL5" s="698"/>
      <c r="AM5" s="698"/>
      <c r="AN5" s="698"/>
      <c r="AO5" s="698"/>
      <c r="AP5" s="699"/>
      <c r="AQ5" s="700" t="s">
        <v>762</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714</v>
      </c>
      <c r="H7" s="499"/>
      <c r="I7" s="499"/>
      <c r="J7" s="499"/>
      <c r="K7" s="499"/>
      <c r="L7" s="499"/>
      <c r="M7" s="499"/>
      <c r="N7" s="499"/>
      <c r="O7" s="499"/>
      <c r="P7" s="499"/>
      <c r="Q7" s="499"/>
      <c r="R7" s="499"/>
      <c r="S7" s="499"/>
      <c r="T7" s="499"/>
      <c r="U7" s="499"/>
      <c r="V7" s="499"/>
      <c r="W7" s="499"/>
      <c r="X7" s="500"/>
      <c r="Y7" s="920" t="s">
        <v>387</v>
      </c>
      <c r="Z7" s="440"/>
      <c r="AA7" s="440"/>
      <c r="AB7" s="440"/>
      <c r="AC7" s="440"/>
      <c r="AD7" s="921"/>
      <c r="AE7" s="909" t="s">
        <v>714</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256</v>
      </c>
      <c r="B8" s="496"/>
      <c r="C8" s="496"/>
      <c r="D8" s="496"/>
      <c r="E8" s="496"/>
      <c r="F8" s="497"/>
      <c r="G8" s="943" t="str">
        <f>入力規則等!A27</f>
        <v>-</v>
      </c>
      <c r="H8" s="719"/>
      <c r="I8" s="719"/>
      <c r="J8" s="719"/>
      <c r="K8" s="719"/>
      <c r="L8" s="719"/>
      <c r="M8" s="719"/>
      <c r="N8" s="719"/>
      <c r="O8" s="719"/>
      <c r="P8" s="719"/>
      <c r="Q8" s="719"/>
      <c r="R8" s="719"/>
      <c r="S8" s="719"/>
      <c r="T8" s="719"/>
      <c r="U8" s="719"/>
      <c r="V8" s="719"/>
      <c r="W8" s="719"/>
      <c r="X8" s="944"/>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716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1" t="s">
        <v>24</v>
      </c>
      <c r="B12" s="962"/>
      <c r="C12" s="962"/>
      <c r="D12" s="962"/>
      <c r="E12" s="962"/>
      <c r="F12" s="963"/>
      <c r="G12" s="759"/>
      <c r="H12" s="760"/>
      <c r="I12" s="760"/>
      <c r="J12" s="760"/>
      <c r="K12" s="760"/>
      <c r="L12" s="760"/>
      <c r="M12" s="760"/>
      <c r="N12" s="760"/>
      <c r="O12" s="760"/>
      <c r="P12" s="447" t="s">
        <v>388</v>
      </c>
      <c r="Q12" s="442"/>
      <c r="R12" s="442"/>
      <c r="S12" s="442"/>
      <c r="T12" s="442"/>
      <c r="U12" s="442"/>
      <c r="V12" s="443"/>
      <c r="W12" s="447" t="s">
        <v>410</v>
      </c>
      <c r="X12" s="442"/>
      <c r="Y12" s="442"/>
      <c r="Z12" s="442"/>
      <c r="AA12" s="442"/>
      <c r="AB12" s="442"/>
      <c r="AC12" s="443"/>
      <c r="AD12" s="447" t="s">
        <v>697</v>
      </c>
      <c r="AE12" s="442"/>
      <c r="AF12" s="442"/>
      <c r="AG12" s="442"/>
      <c r="AH12" s="442"/>
      <c r="AI12" s="442"/>
      <c r="AJ12" s="443"/>
      <c r="AK12" s="447" t="s">
        <v>701</v>
      </c>
      <c r="AL12" s="442"/>
      <c r="AM12" s="442"/>
      <c r="AN12" s="442"/>
      <c r="AO12" s="442"/>
      <c r="AP12" s="442"/>
      <c r="AQ12" s="443"/>
      <c r="AR12" s="447" t="s">
        <v>702</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v>
      </c>
      <c r="Q13" s="657"/>
      <c r="R13" s="657"/>
      <c r="S13" s="657"/>
      <c r="T13" s="657"/>
      <c r="U13" s="657"/>
      <c r="V13" s="658"/>
      <c r="W13" s="656">
        <v>4</v>
      </c>
      <c r="X13" s="657"/>
      <c r="Y13" s="657"/>
      <c r="Z13" s="657"/>
      <c r="AA13" s="657"/>
      <c r="AB13" s="657"/>
      <c r="AC13" s="658"/>
      <c r="AD13" s="656">
        <v>4</v>
      </c>
      <c r="AE13" s="657"/>
      <c r="AF13" s="657"/>
      <c r="AG13" s="657"/>
      <c r="AH13" s="657"/>
      <c r="AI13" s="657"/>
      <c r="AJ13" s="658"/>
      <c r="AK13" s="656">
        <v>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717</v>
      </c>
      <c r="Q14" s="657"/>
      <c r="R14" s="657"/>
      <c r="S14" s="657"/>
      <c r="T14" s="657"/>
      <c r="U14" s="657"/>
      <c r="V14" s="658"/>
      <c r="W14" s="656">
        <v>-0.157</v>
      </c>
      <c r="X14" s="657"/>
      <c r="Y14" s="657"/>
      <c r="Z14" s="657"/>
      <c r="AA14" s="657"/>
      <c r="AB14" s="657"/>
      <c r="AC14" s="658"/>
      <c r="AD14" s="656">
        <v>-0.55800000000000005</v>
      </c>
      <c r="AE14" s="657"/>
      <c r="AF14" s="657"/>
      <c r="AG14" s="657"/>
      <c r="AH14" s="657"/>
      <c r="AI14" s="657"/>
      <c r="AJ14" s="658"/>
      <c r="AK14" s="656" t="s">
        <v>748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717</v>
      </c>
      <c r="Q15" s="657"/>
      <c r="R15" s="657"/>
      <c r="S15" s="657"/>
      <c r="T15" s="657"/>
      <c r="U15" s="657"/>
      <c r="V15" s="658"/>
      <c r="W15" s="656" t="s">
        <v>717</v>
      </c>
      <c r="X15" s="657"/>
      <c r="Y15" s="657"/>
      <c r="Z15" s="657"/>
      <c r="AA15" s="657"/>
      <c r="AB15" s="657"/>
      <c r="AC15" s="658"/>
      <c r="AD15" s="656" t="s">
        <v>717</v>
      </c>
      <c r="AE15" s="657"/>
      <c r="AF15" s="657"/>
      <c r="AG15" s="657"/>
      <c r="AH15" s="657"/>
      <c r="AI15" s="657"/>
      <c r="AJ15" s="658"/>
      <c r="AK15" s="656" t="s">
        <v>748</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717</v>
      </c>
      <c r="Q16" s="657"/>
      <c r="R16" s="657"/>
      <c r="S16" s="657"/>
      <c r="T16" s="657"/>
      <c r="U16" s="657"/>
      <c r="V16" s="658"/>
      <c r="W16" s="656" t="s">
        <v>717</v>
      </c>
      <c r="X16" s="657"/>
      <c r="Y16" s="657"/>
      <c r="Z16" s="657"/>
      <c r="AA16" s="657"/>
      <c r="AB16" s="657"/>
      <c r="AC16" s="658"/>
      <c r="AD16" s="656" t="s">
        <v>717</v>
      </c>
      <c r="AE16" s="657"/>
      <c r="AF16" s="657"/>
      <c r="AG16" s="657"/>
      <c r="AH16" s="657"/>
      <c r="AI16" s="657"/>
      <c r="AJ16" s="658"/>
      <c r="AK16" s="656" t="s">
        <v>748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717</v>
      </c>
      <c r="Q17" s="657"/>
      <c r="R17" s="657"/>
      <c r="S17" s="657"/>
      <c r="T17" s="657"/>
      <c r="U17" s="657"/>
      <c r="V17" s="658"/>
      <c r="W17" s="656" t="s">
        <v>717</v>
      </c>
      <c r="X17" s="657"/>
      <c r="Y17" s="657"/>
      <c r="Z17" s="657"/>
      <c r="AA17" s="657"/>
      <c r="AB17" s="657"/>
      <c r="AC17" s="658"/>
      <c r="AD17" s="656" t="s">
        <v>717</v>
      </c>
      <c r="AE17" s="657"/>
      <c r="AF17" s="657"/>
      <c r="AG17" s="657"/>
      <c r="AH17" s="657"/>
      <c r="AI17" s="657"/>
      <c r="AJ17" s="658"/>
      <c r="AK17" s="656" t="s">
        <v>748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4">
        <f>SUM(P13:V17)</f>
        <v>4</v>
      </c>
      <c r="Q18" s="875"/>
      <c r="R18" s="875"/>
      <c r="S18" s="875"/>
      <c r="T18" s="875"/>
      <c r="U18" s="875"/>
      <c r="V18" s="876"/>
      <c r="W18" s="874">
        <f>SUM(W13:AC17)</f>
        <v>3.843</v>
      </c>
      <c r="X18" s="875"/>
      <c r="Y18" s="875"/>
      <c r="Z18" s="875"/>
      <c r="AA18" s="875"/>
      <c r="AB18" s="875"/>
      <c r="AC18" s="876"/>
      <c r="AD18" s="874">
        <f>SUM(AD13:AJ17)</f>
        <v>3.4420000000000002</v>
      </c>
      <c r="AE18" s="875"/>
      <c r="AF18" s="875"/>
      <c r="AG18" s="875"/>
      <c r="AH18" s="875"/>
      <c r="AI18" s="875"/>
      <c r="AJ18" s="876"/>
      <c r="AK18" s="874">
        <f>SUM(AK13:AQ17)</f>
        <v>3</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3</v>
      </c>
      <c r="Q19" s="657"/>
      <c r="R19" s="657"/>
      <c r="S19" s="657"/>
      <c r="T19" s="657"/>
      <c r="U19" s="657"/>
      <c r="V19" s="658"/>
      <c r="W19" s="656">
        <v>3</v>
      </c>
      <c r="X19" s="657"/>
      <c r="Y19" s="657"/>
      <c r="Z19" s="657"/>
      <c r="AA19" s="657"/>
      <c r="AB19" s="657"/>
      <c r="AC19" s="658"/>
      <c r="AD19" s="656">
        <v>0</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0.75</v>
      </c>
      <c r="Q20" s="317"/>
      <c r="R20" s="317"/>
      <c r="S20" s="317"/>
      <c r="T20" s="317"/>
      <c r="U20" s="317"/>
      <c r="V20" s="317"/>
      <c r="W20" s="317">
        <f t="shared" ref="W20" si="0">IF(W18=0, "-", SUM(W19)/W18)</f>
        <v>0.78064012490241996</v>
      </c>
      <c r="X20" s="317"/>
      <c r="Y20" s="317"/>
      <c r="Z20" s="317"/>
      <c r="AA20" s="317"/>
      <c r="AB20" s="317"/>
      <c r="AC20" s="317"/>
      <c r="AD20" s="317">
        <f t="shared" ref="AD20" si="1">IF(AD18=0, "-", SUM(AD19)/AD18)</f>
        <v>0</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4"/>
      <c r="G21" s="315" t="s">
        <v>354</v>
      </c>
      <c r="H21" s="316"/>
      <c r="I21" s="316"/>
      <c r="J21" s="316"/>
      <c r="K21" s="316"/>
      <c r="L21" s="316"/>
      <c r="M21" s="316"/>
      <c r="N21" s="316"/>
      <c r="O21" s="316"/>
      <c r="P21" s="317">
        <f>IF(P19=0, "-", SUM(P19)/SUM(P13,P14))</f>
        <v>0.75</v>
      </c>
      <c r="Q21" s="317"/>
      <c r="R21" s="317"/>
      <c r="S21" s="317"/>
      <c r="T21" s="317"/>
      <c r="U21" s="317"/>
      <c r="V21" s="317"/>
      <c r="W21" s="317">
        <f t="shared" ref="W21" si="2">IF(W19=0, "-", SUM(W19)/SUM(W13,W14))</f>
        <v>0.78064012490241996</v>
      </c>
      <c r="X21" s="317"/>
      <c r="Y21" s="317"/>
      <c r="Z21" s="317"/>
      <c r="AA21" s="317"/>
      <c r="AB21" s="317"/>
      <c r="AC21" s="317"/>
      <c r="AD21" s="317" t="str">
        <f t="shared" ref="AD21" si="3">IF(AD19=0, "-", SUM(AD19)/SUM(AD13,AD14))</f>
        <v>-</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0" t="s">
        <v>705</v>
      </c>
      <c r="B22" s="971"/>
      <c r="C22" s="971"/>
      <c r="D22" s="971"/>
      <c r="E22" s="971"/>
      <c r="F22" s="972"/>
      <c r="G22" s="966" t="s">
        <v>333</v>
      </c>
      <c r="H22" s="223"/>
      <c r="I22" s="223"/>
      <c r="J22" s="223"/>
      <c r="K22" s="223"/>
      <c r="L22" s="223"/>
      <c r="M22" s="223"/>
      <c r="N22" s="223"/>
      <c r="O22" s="224"/>
      <c r="P22" s="931" t="s">
        <v>703</v>
      </c>
      <c r="Q22" s="223"/>
      <c r="R22" s="223"/>
      <c r="S22" s="223"/>
      <c r="T22" s="223"/>
      <c r="U22" s="223"/>
      <c r="V22" s="224"/>
      <c r="W22" s="931" t="s">
        <v>704</v>
      </c>
      <c r="X22" s="223"/>
      <c r="Y22" s="223"/>
      <c r="Z22" s="223"/>
      <c r="AA22" s="223"/>
      <c r="AB22" s="223"/>
      <c r="AC22" s="224"/>
      <c r="AD22" s="931" t="s">
        <v>332</v>
      </c>
      <c r="AE22" s="223"/>
      <c r="AF22" s="223"/>
      <c r="AG22" s="223"/>
      <c r="AH22" s="223"/>
      <c r="AI22" s="223"/>
      <c r="AJ22" s="223"/>
      <c r="AK22" s="223"/>
      <c r="AL22" s="223"/>
      <c r="AM22" s="223"/>
      <c r="AN22" s="223"/>
      <c r="AO22" s="223"/>
      <c r="AP22" s="223"/>
      <c r="AQ22" s="223"/>
      <c r="AR22" s="223"/>
      <c r="AS22" s="223"/>
      <c r="AT22" s="223"/>
      <c r="AU22" s="223"/>
      <c r="AV22" s="223"/>
      <c r="AW22" s="223"/>
      <c r="AX22" s="979"/>
    </row>
    <row r="23" spans="1:50" ht="25.5" customHeight="1" x14ac:dyDescent="0.15">
      <c r="A23" s="973"/>
      <c r="B23" s="974"/>
      <c r="C23" s="974"/>
      <c r="D23" s="974"/>
      <c r="E23" s="974"/>
      <c r="F23" s="975"/>
      <c r="G23" s="967" t="s">
        <v>718</v>
      </c>
      <c r="H23" s="968"/>
      <c r="I23" s="968"/>
      <c r="J23" s="968"/>
      <c r="K23" s="968"/>
      <c r="L23" s="968"/>
      <c r="M23" s="968"/>
      <c r="N23" s="968"/>
      <c r="O23" s="969"/>
      <c r="P23" s="917">
        <v>2</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719</v>
      </c>
      <c r="H24" s="934"/>
      <c r="I24" s="934"/>
      <c r="J24" s="934"/>
      <c r="K24" s="934"/>
      <c r="L24" s="934"/>
      <c r="M24" s="934"/>
      <c r="N24" s="934"/>
      <c r="O24" s="935"/>
      <c r="P24" s="656">
        <v>1</v>
      </c>
      <c r="Q24" s="657"/>
      <c r="R24" s="657"/>
      <c r="S24" s="657"/>
      <c r="T24" s="657"/>
      <c r="U24" s="657"/>
      <c r="V24" s="658"/>
      <c r="W24" s="656"/>
      <c r="X24" s="657"/>
      <c r="Y24" s="657"/>
      <c r="Z24" s="657"/>
      <c r="AA24" s="657"/>
      <c r="AB24" s="657"/>
      <c r="AC24" s="65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c r="H25" s="934"/>
      <c r="I25" s="934"/>
      <c r="J25" s="934"/>
      <c r="K25" s="934"/>
      <c r="L25" s="934"/>
      <c r="M25" s="934"/>
      <c r="N25" s="934"/>
      <c r="O25" s="935"/>
      <c r="P25" s="656"/>
      <c r="Q25" s="657"/>
      <c r="R25" s="657"/>
      <c r="S25" s="657"/>
      <c r="T25" s="657"/>
      <c r="U25" s="657"/>
      <c r="V25" s="658"/>
      <c r="W25" s="656"/>
      <c r="X25" s="657"/>
      <c r="Y25" s="657"/>
      <c r="Z25" s="657"/>
      <c r="AA25" s="657"/>
      <c r="AB25" s="657"/>
      <c r="AC25" s="65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c r="H26" s="934"/>
      <c r="I26" s="934"/>
      <c r="J26" s="934"/>
      <c r="K26" s="934"/>
      <c r="L26" s="934"/>
      <c r="M26" s="934"/>
      <c r="N26" s="934"/>
      <c r="O26" s="935"/>
      <c r="P26" s="656"/>
      <c r="Q26" s="657"/>
      <c r="R26" s="657"/>
      <c r="S26" s="657"/>
      <c r="T26" s="657"/>
      <c r="U26" s="657"/>
      <c r="V26" s="658"/>
      <c r="W26" s="656"/>
      <c r="X26" s="657"/>
      <c r="Y26" s="657"/>
      <c r="Z26" s="657"/>
      <c r="AA26" s="657"/>
      <c r="AB26" s="657"/>
      <c r="AC26" s="65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3"/>
      <c r="H27" s="934"/>
      <c r="I27" s="934"/>
      <c r="J27" s="934"/>
      <c r="K27" s="934"/>
      <c r="L27" s="934"/>
      <c r="M27" s="934"/>
      <c r="N27" s="934"/>
      <c r="O27" s="935"/>
      <c r="P27" s="656"/>
      <c r="Q27" s="657"/>
      <c r="R27" s="657"/>
      <c r="S27" s="657"/>
      <c r="T27" s="657"/>
      <c r="U27" s="657"/>
      <c r="V27" s="658"/>
      <c r="W27" s="656"/>
      <c r="X27" s="657"/>
      <c r="Y27" s="657"/>
      <c r="Z27" s="657"/>
      <c r="AA27" s="657"/>
      <c r="AB27" s="657"/>
      <c r="AC27" s="65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4">
        <f>P29-SUM(P23:P27)</f>
        <v>0</v>
      </c>
      <c r="Q28" s="875"/>
      <c r="R28" s="875"/>
      <c r="S28" s="875"/>
      <c r="T28" s="875"/>
      <c r="U28" s="875"/>
      <c r="V28" s="876"/>
      <c r="W28" s="874">
        <f>W29-SUM(W23:W27)</f>
        <v>0</v>
      </c>
      <c r="X28" s="875"/>
      <c r="Y28" s="875"/>
      <c r="Z28" s="875"/>
      <c r="AA28" s="875"/>
      <c r="AB28" s="875"/>
      <c r="AC28" s="87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6">
        <f>AK13</f>
        <v>3</v>
      </c>
      <c r="Q29" s="657"/>
      <c r="R29" s="657"/>
      <c r="S29" s="657"/>
      <c r="T29" s="657"/>
      <c r="U29" s="657"/>
      <c r="V29" s="658"/>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388</v>
      </c>
      <c r="AF30" s="855"/>
      <c r="AG30" s="855"/>
      <c r="AH30" s="856"/>
      <c r="AI30" s="912" t="s">
        <v>410</v>
      </c>
      <c r="AJ30" s="912"/>
      <c r="AK30" s="912"/>
      <c r="AL30" s="854"/>
      <c r="AM30" s="912" t="s">
        <v>507</v>
      </c>
      <c r="AN30" s="912"/>
      <c r="AO30" s="912"/>
      <c r="AP30" s="854"/>
      <c r="AQ30" s="766" t="s">
        <v>232</v>
      </c>
      <c r="AR30" s="767"/>
      <c r="AS30" s="767"/>
      <c r="AT30" s="768"/>
      <c r="AU30" s="773" t="s">
        <v>134</v>
      </c>
      <c r="AV30" s="773"/>
      <c r="AW30" s="773"/>
      <c r="AX30" s="914"/>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3"/>
      <c r="AJ31" s="913"/>
      <c r="AK31" s="913"/>
      <c r="AL31" s="408"/>
      <c r="AM31" s="913"/>
      <c r="AN31" s="913"/>
      <c r="AO31" s="913"/>
      <c r="AP31" s="408"/>
      <c r="AQ31" s="251" t="s">
        <v>717</v>
      </c>
      <c r="AR31" s="202"/>
      <c r="AS31" s="137" t="s">
        <v>233</v>
      </c>
      <c r="AT31" s="138"/>
      <c r="AU31" s="201" t="s">
        <v>717</v>
      </c>
      <c r="AV31" s="201"/>
      <c r="AW31" s="393" t="s">
        <v>179</v>
      </c>
      <c r="AX31" s="394"/>
    </row>
    <row r="32" spans="1:50" ht="23.25" customHeight="1" x14ac:dyDescent="0.15">
      <c r="A32" s="398"/>
      <c r="B32" s="396"/>
      <c r="C32" s="396"/>
      <c r="D32" s="396"/>
      <c r="E32" s="396"/>
      <c r="F32" s="397"/>
      <c r="G32" s="564" t="s">
        <v>714</v>
      </c>
      <c r="H32" s="565"/>
      <c r="I32" s="565"/>
      <c r="J32" s="565"/>
      <c r="K32" s="565"/>
      <c r="L32" s="565"/>
      <c r="M32" s="565"/>
      <c r="N32" s="565"/>
      <c r="O32" s="566"/>
      <c r="P32" s="109" t="s">
        <v>714</v>
      </c>
      <c r="Q32" s="109"/>
      <c r="R32" s="109"/>
      <c r="S32" s="109"/>
      <c r="T32" s="109"/>
      <c r="U32" s="109"/>
      <c r="V32" s="109"/>
      <c r="W32" s="109"/>
      <c r="X32" s="110"/>
      <c r="Y32" s="471" t="s">
        <v>12</v>
      </c>
      <c r="Z32" s="531"/>
      <c r="AA32" s="532"/>
      <c r="AB32" s="461" t="s">
        <v>714</v>
      </c>
      <c r="AC32" s="461"/>
      <c r="AD32" s="461"/>
      <c r="AE32" s="219" t="s">
        <v>717</v>
      </c>
      <c r="AF32" s="220"/>
      <c r="AG32" s="220"/>
      <c r="AH32" s="220"/>
      <c r="AI32" s="219" t="s">
        <v>717</v>
      </c>
      <c r="AJ32" s="220"/>
      <c r="AK32" s="220"/>
      <c r="AL32" s="220"/>
      <c r="AM32" s="219" t="s">
        <v>748</v>
      </c>
      <c r="AN32" s="220"/>
      <c r="AO32" s="220"/>
      <c r="AP32" s="220"/>
      <c r="AQ32" s="337" t="s">
        <v>717</v>
      </c>
      <c r="AR32" s="209"/>
      <c r="AS32" s="209"/>
      <c r="AT32" s="338"/>
      <c r="AU32" s="220" t="s">
        <v>717</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714</v>
      </c>
      <c r="AC33" s="523"/>
      <c r="AD33" s="523"/>
      <c r="AE33" s="219" t="s">
        <v>717</v>
      </c>
      <c r="AF33" s="220"/>
      <c r="AG33" s="220"/>
      <c r="AH33" s="220"/>
      <c r="AI33" s="219" t="s">
        <v>717</v>
      </c>
      <c r="AJ33" s="220"/>
      <c r="AK33" s="220"/>
      <c r="AL33" s="220"/>
      <c r="AM33" s="219" t="s">
        <v>748</v>
      </c>
      <c r="AN33" s="220"/>
      <c r="AO33" s="220"/>
      <c r="AP33" s="220"/>
      <c r="AQ33" s="337" t="s">
        <v>717</v>
      </c>
      <c r="AR33" s="209"/>
      <c r="AS33" s="209"/>
      <c r="AT33" s="338"/>
      <c r="AU33" s="220" t="s">
        <v>717</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717</v>
      </c>
      <c r="AF34" s="220"/>
      <c r="AG34" s="220"/>
      <c r="AH34" s="220"/>
      <c r="AI34" s="219" t="s">
        <v>717</v>
      </c>
      <c r="AJ34" s="220"/>
      <c r="AK34" s="220"/>
      <c r="AL34" s="220"/>
      <c r="AM34" s="219" t="s">
        <v>748</v>
      </c>
      <c r="AN34" s="220"/>
      <c r="AO34" s="220"/>
      <c r="AP34" s="220"/>
      <c r="AQ34" s="337" t="s">
        <v>717</v>
      </c>
      <c r="AR34" s="209"/>
      <c r="AS34" s="209"/>
      <c r="AT34" s="338"/>
      <c r="AU34" s="220" t="s">
        <v>717</v>
      </c>
      <c r="AV34" s="220"/>
      <c r="AW34" s="220"/>
      <c r="AX34" s="222"/>
    </row>
    <row r="35" spans="1:51" ht="23.25" customHeight="1" x14ac:dyDescent="0.15">
      <c r="A35" s="229" t="s">
        <v>378</v>
      </c>
      <c r="B35" s="230"/>
      <c r="C35" s="230"/>
      <c r="D35" s="230"/>
      <c r="E35" s="230"/>
      <c r="F35" s="231"/>
      <c r="G35" s="235" t="s">
        <v>714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388</v>
      </c>
      <c r="AF37" s="248"/>
      <c r="AG37" s="248"/>
      <c r="AH37" s="248"/>
      <c r="AI37" s="248" t="s">
        <v>410</v>
      </c>
      <c r="AJ37" s="248"/>
      <c r="AK37" s="248"/>
      <c r="AL37" s="248"/>
      <c r="AM37" s="248" t="s">
        <v>507</v>
      </c>
      <c r="AN37" s="248"/>
      <c r="AO37" s="248"/>
      <c r="AP37" s="248"/>
      <c r="AQ37" s="155" t="s">
        <v>232</v>
      </c>
      <c r="AR37" s="156"/>
      <c r="AS37" s="156"/>
      <c r="AT37" s="157"/>
      <c r="AU37" s="412" t="s">
        <v>134</v>
      </c>
      <c r="AV37" s="412"/>
      <c r="AW37" s="412"/>
      <c r="AX37" s="907"/>
      <c r="AY37">
        <f>COUNTA($G$39)</f>
        <v>1</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1</v>
      </c>
    </row>
    <row r="39" spans="1:51" ht="23.25" hidden="1" customHeight="1" x14ac:dyDescent="0.15">
      <c r="A39" s="398"/>
      <c r="B39" s="396"/>
      <c r="C39" s="396"/>
      <c r="D39" s="396"/>
      <c r="E39" s="396"/>
      <c r="F39" s="397"/>
      <c r="G39" s="564" t="s">
        <v>714</v>
      </c>
      <c r="H39" s="565"/>
      <c r="I39" s="565"/>
      <c r="J39" s="565"/>
      <c r="K39" s="565"/>
      <c r="L39" s="565"/>
      <c r="M39" s="565"/>
      <c r="N39" s="565"/>
      <c r="O39" s="566"/>
      <c r="P39" s="109" t="s">
        <v>714</v>
      </c>
      <c r="Q39" s="109"/>
      <c r="R39" s="109"/>
      <c r="S39" s="109"/>
      <c r="T39" s="109"/>
      <c r="U39" s="109"/>
      <c r="V39" s="109"/>
      <c r="W39" s="109"/>
      <c r="X39" s="110"/>
      <c r="Y39" s="471" t="s">
        <v>12</v>
      </c>
      <c r="Z39" s="531"/>
      <c r="AA39" s="532"/>
      <c r="AB39" s="461" t="s">
        <v>714</v>
      </c>
      <c r="AC39" s="461"/>
      <c r="AD39" s="461"/>
      <c r="AE39" s="219" t="s">
        <v>717</v>
      </c>
      <c r="AF39" s="220"/>
      <c r="AG39" s="220"/>
      <c r="AH39" s="220"/>
      <c r="AI39" s="219" t="s">
        <v>717</v>
      </c>
      <c r="AJ39" s="220"/>
      <c r="AK39" s="220"/>
      <c r="AL39" s="220"/>
      <c r="AM39" s="219"/>
      <c r="AN39" s="220"/>
      <c r="AO39" s="220"/>
      <c r="AP39" s="220"/>
      <c r="AQ39" s="337" t="s">
        <v>717</v>
      </c>
      <c r="AR39" s="209"/>
      <c r="AS39" s="209"/>
      <c r="AT39" s="338"/>
      <c r="AU39" s="220" t="s">
        <v>717</v>
      </c>
      <c r="AV39" s="220"/>
      <c r="AW39" s="220"/>
      <c r="AX39" s="222"/>
      <c r="AY39">
        <f t="shared" ref="AY39:AY43" si="4">$AY$37</f>
        <v>1</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t="s">
        <v>714</v>
      </c>
      <c r="AC40" s="523"/>
      <c r="AD40" s="523"/>
      <c r="AE40" s="219" t="s">
        <v>717</v>
      </c>
      <c r="AF40" s="220"/>
      <c r="AG40" s="220"/>
      <c r="AH40" s="220"/>
      <c r="AI40" s="219" t="s">
        <v>717</v>
      </c>
      <c r="AJ40" s="220"/>
      <c r="AK40" s="220"/>
      <c r="AL40" s="220"/>
      <c r="AM40" s="219"/>
      <c r="AN40" s="220"/>
      <c r="AO40" s="220"/>
      <c r="AP40" s="220"/>
      <c r="AQ40" s="337" t="s">
        <v>717</v>
      </c>
      <c r="AR40" s="209"/>
      <c r="AS40" s="209"/>
      <c r="AT40" s="338"/>
      <c r="AU40" s="220" t="s">
        <v>717</v>
      </c>
      <c r="AV40" s="220"/>
      <c r="AW40" s="220"/>
      <c r="AX40" s="222"/>
      <c r="AY40">
        <f t="shared" si="4"/>
        <v>1</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t="s">
        <v>717</v>
      </c>
      <c r="AF41" s="220"/>
      <c r="AG41" s="220"/>
      <c r="AH41" s="220"/>
      <c r="AI41" s="219" t="s">
        <v>717</v>
      </c>
      <c r="AJ41" s="220"/>
      <c r="AK41" s="220"/>
      <c r="AL41" s="220"/>
      <c r="AM41" s="219"/>
      <c r="AN41" s="220"/>
      <c r="AO41" s="220"/>
      <c r="AP41" s="220"/>
      <c r="AQ41" s="337" t="s">
        <v>717</v>
      </c>
      <c r="AR41" s="209"/>
      <c r="AS41" s="209"/>
      <c r="AT41" s="338"/>
      <c r="AU41" s="220" t="s">
        <v>717</v>
      </c>
      <c r="AV41" s="220"/>
      <c r="AW41" s="220"/>
      <c r="AX41" s="222"/>
      <c r="AY41">
        <f t="shared" si="4"/>
        <v>1</v>
      </c>
    </row>
    <row r="42" spans="1:51" ht="23.25" hidden="1" customHeight="1" x14ac:dyDescent="0.15">
      <c r="A42" s="229" t="s">
        <v>378</v>
      </c>
      <c r="B42" s="230"/>
      <c r="C42" s="230"/>
      <c r="D42" s="230"/>
      <c r="E42" s="230"/>
      <c r="F42" s="231"/>
      <c r="G42" s="235" t="s">
        <v>714</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388</v>
      </c>
      <c r="AF44" s="248"/>
      <c r="AG44" s="248"/>
      <c r="AH44" s="248"/>
      <c r="AI44" s="248" t="s">
        <v>410</v>
      </c>
      <c r="AJ44" s="248"/>
      <c r="AK44" s="248"/>
      <c r="AL44" s="248"/>
      <c r="AM44" s="248" t="s">
        <v>507</v>
      </c>
      <c r="AN44" s="248"/>
      <c r="AO44" s="248"/>
      <c r="AP44" s="248"/>
      <c r="AQ44" s="155" t="s">
        <v>232</v>
      </c>
      <c r="AR44" s="156"/>
      <c r="AS44" s="156"/>
      <c r="AT44" s="157"/>
      <c r="AU44" s="412" t="s">
        <v>134</v>
      </c>
      <c r="AV44" s="412"/>
      <c r="AW44" s="412"/>
      <c r="AX44" s="907"/>
      <c r="AY44">
        <f>COUNTA($G$46)</f>
        <v>1</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1</v>
      </c>
    </row>
    <row r="46" spans="1:51" ht="23.25" hidden="1" customHeight="1" x14ac:dyDescent="0.15">
      <c r="A46" s="398"/>
      <c r="B46" s="396"/>
      <c r="C46" s="396"/>
      <c r="D46" s="396"/>
      <c r="E46" s="396"/>
      <c r="F46" s="397"/>
      <c r="G46" s="564" t="s">
        <v>714</v>
      </c>
      <c r="H46" s="565"/>
      <c r="I46" s="565"/>
      <c r="J46" s="565"/>
      <c r="K46" s="565"/>
      <c r="L46" s="565"/>
      <c r="M46" s="565"/>
      <c r="N46" s="565"/>
      <c r="O46" s="566"/>
      <c r="P46" s="109" t="s">
        <v>714</v>
      </c>
      <c r="Q46" s="109"/>
      <c r="R46" s="109"/>
      <c r="S46" s="109"/>
      <c r="T46" s="109"/>
      <c r="U46" s="109"/>
      <c r="V46" s="109"/>
      <c r="W46" s="109"/>
      <c r="X46" s="110"/>
      <c r="Y46" s="471" t="s">
        <v>12</v>
      </c>
      <c r="Z46" s="531"/>
      <c r="AA46" s="532"/>
      <c r="AB46" s="461" t="s">
        <v>714</v>
      </c>
      <c r="AC46" s="461"/>
      <c r="AD46" s="461"/>
      <c r="AE46" s="283" t="s">
        <v>717</v>
      </c>
      <c r="AF46" s="283"/>
      <c r="AG46" s="283"/>
      <c r="AH46" s="283"/>
      <c r="AI46" s="283" t="s">
        <v>717</v>
      </c>
      <c r="AJ46" s="283"/>
      <c r="AK46" s="283"/>
      <c r="AL46" s="283"/>
      <c r="AM46" s="283"/>
      <c r="AN46" s="283"/>
      <c r="AO46" s="283"/>
      <c r="AP46" s="283"/>
      <c r="AQ46" s="337" t="s">
        <v>717</v>
      </c>
      <c r="AR46" s="209"/>
      <c r="AS46" s="209"/>
      <c r="AT46" s="338"/>
      <c r="AU46" s="220" t="s">
        <v>717</v>
      </c>
      <c r="AV46" s="220"/>
      <c r="AW46" s="220"/>
      <c r="AX46" s="222"/>
      <c r="AY46">
        <f t="shared" ref="AY46:AY50" si="5">$AY$44</f>
        <v>1</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t="s">
        <v>714</v>
      </c>
      <c r="AC47" s="523"/>
      <c r="AD47" s="523"/>
      <c r="AE47" s="219" t="s">
        <v>717</v>
      </c>
      <c r="AF47" s="220"/>
      <c r="AG47" s="220"/>
      <c r="AH47" s="220"/>
      <c r="AI47" s="219" t="s">
        <v>717</v>
      </c>
      <c r="AJ47" s="220"/>
      <c r="AK47" s="220"/>
      <c r="AL47" s="220"/>
      <c r="AM47" s="219"/>
      <c r="AN47" s="220"/>
      <c r="AO47" s="220"/>
      <c r="AP47" s="220"/>
      <c r="AQ47" s="337" t="s">
        <v>717</v>
      </c>
      <c r="AR47" s="209"/>
      <c r="AS47" s="209"/>
      <c r="AT47" s="338"/>
      <c r="AU47" s="220" t="s">
        <v>717</v>
      </c>
      <c r="AV47" s="220"/>
      <c r="AW47" s="220"/>
      <c r="AX47" s="222"/>
      <c r="AY47">
        <f t="shared" si="5"/>
        <v>1</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t="s">
        <v>717</v>
      </c>
      <c r="AF48" s="220"/>
      <c r="AG48" s="220"/>
      <c r="AH48" s="220"/>
      <c r="AI48" s="219" t="s">
        <v>717</v>
      </c>
      <c r="AJ48" s="220"/>
      <c r="AK48" s="220"/>
      <c r="AL48" s="220"/>
      <c r="AM48" s="219"/>
      <c r="AN48" s="220"/>
      <c r="AO48" s="220"/>
      <c r="AP48" s="220"/>
      <c r="AQ48" s="337" t="s">
        <v>717</v>
      </c>
      <c r="AR48" s="209"/>
      <c r="AS48" s="209"/>
      <c r="AT48" s="338"/>
      <c r="AU48" s="220" t="s">
        <v>717</v>
      </c>
      <c r="AV48" s="220"/>
      <c r="AW48" s="220"/>
      <c r="AX48" s="222"/>
      <c r="AY48">
        <f t="shared" si="5"/>
        <v>1</v>
      </c>
    </row>
    <row r="49" spans="1:51" ht="23.25" hidden="1" customHeight="1" x14ac:dyDescent="0.15">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388</v>
      </c>
      <c r="AF51" s="248"/>
      <c r="AG51" s="248"/>
      <c r="AH51" s="248"/>
      <c r="AI51" s="248" t="s">
        <v>410</v>
      </c>
      <c r="AJ51" s="248"/>
      <c r="AK51" s="248"/>
      <c r="AL51" s="248"/>
      <c r="AM51" s="248" t="s">
        <v>507</v>
      </c>
      <c r="AN51" s="248"/>
      <c r="AO51" s="248"/>
      <c r="AP51" s="248"/>
      <c r="AQ51" s="155" t="s">
        <v>232</v>
      </c>
      <c r="AR51" s="156"/>
      <c r="AS51" s="156"/>
      <c r="AT51" s="157"/>
      <c r="AU51" s="922" t="s">
        <v>134</v>
      </c>
      <c r="AV51" s="922"/>
      <c r="AW51" s="922"/>
      <c r="AX51" s="923"/>
      <c r="AY51">
        <f>COUNTA($G$53)</f>
        <v>1</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1</v>
      </c>
    </row>
    <row r="53" spans="1:51" ht="23.25" hidden="1" customHeight="1" x14ac:dyDescent="0.15">
      <c r="A53" s="398"/>
      <c r="B53" s="396"/>
      <c r="C53" s="396"/>
      <c r="D53" s="396"/>
      <c r="E53" s="396"/>
      <c r="F53" s="397"/>
      <c r="G53" s="564" t="s">
        <v>714</v>
      </c>
      <c r="H53" s="565"/>
      <c r="I53" s="565"/>
      <c r="J53" s="565"/>
      <c r="K53" s="565"/>
      <c r="L53" s="565"/>
      <c r="M53" s="565"/>
      <c r="N53" s="565"/>
      <c r="O53" s="566"/>
      <c r="P53" s="109" t="s">
        <v>714</v>
      </c>
      <c r="Q53" s="109"/>
      <c r="R53" s="109"/>
      <c r="S53" s="109"/>
      <c r="T53" s="109"/>
      <c r="U53" s="109"/>
      <c r="V53" s="109"/>
      <c r="W53" s="109"/>
      <c r="X53" s="110"/>
      <c r="Y53" s="471" t="s">
        <v>12</v>
      </c>
      <c r="Z53" s="531"/>
      <c r="AA53" s="532"/>
      <c r="AB53" s="461" t="s">
        <v>714</v>
      </c>
      <c r="AC53" s="461"/>
      <c r="AD53" s="461"/>
      <c r="AE53" s="219" t="s">
        <v>717</v>
      </c>
      <c r="AF53" s="220"/>
      <c r="AG53" s="220"/>
      <c r="AH53" s="220"/>
      <c r="AI53" s="219" t="s">
        <v>717</v>
      </c>
      <c r="AJ53" s="220"/>
      <c r="AK53" s="220"/>
      <c r="AL53" s="220"/>
      <c r="AM53" s="219"/>
      <c r="AN53" s="220"/>
      <c r="AO53" s="220"/>
      <c r="AP53" s="220"/>
      <c r="AQ53" s="337" t="s">
        <v>717</v>
      </c>
      <c r="AR53" s="209"/>
      <c r="AS53" s="209"/>
      <c r="AT53" s="338"/>
      <c r="AU53" s="220" t="s">
        <v>717</v>
      </c>
      <c r="AV53" s="220"/>
      <c r="AW53" s="220"/>
      <c r="AX53" s="222"/>
      <c r="AY53">
        <f t="shared" ref="AY53:AY57" si="6">$AY$51</f>
        <v>1</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t="s">
        <v>714</v>
      </c>
      <c r="AC54" s="523"/>
      <c r="AD54" s="523"/>
      <c r="AE54" s="219" t="s">
        <v>717</v>
      </c>
      <c r="AF54" s="220"/>
      <c r="AG54" s="220"/>
      <c r="AH54" s="220"/>
      <c r="AI54" s="219" t="s">
        <v>717</v>
      </c>
      <c r="AJ54" s="220"/>
      <c r="AK54" s="220"/>
      <c r="AL54" s="220"/>
      <c r="AM54" s="219"/>
      <c r="AN54" s="220"/>
      <c r="AO54" s="220"/>
      <c r="AP54" s="220"/>
      <c r="AQ54" s="337" t="s">
        <v>717</v>
      </c>
      <c r="AR54" s="209"/>
      <c r="AS54" s="209"/>
      <c r="AT54" s="338"/>
      <c r="AU54" s="220" t="s">
        <v>717</v>
      </c>
      <c r="AV54" s="220"/>
      <c r="AW54" s="220"/>
      <c r="AX54" s="222"/>
      <c r="AY54">
        <f t="shared" si="6"/>
        <v>1</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t="s">
        <v>717</v>
      </c>
      <c r="AF55" s="220"/>
      <c r="AG55" s="220"/>
      <c r="AH55" s="220"/>
      <c r="AI55" s="219" t="s">
        <v>717</v>
      </c>
      <c r="AJ55" s="220"/>
      <c r="AK55" s="220"/>
      <c r="AL55" s="220"/>
      <c r="AM55" s="219"/>
      <c r="AN55" s="220"/>
      <c r="AO55" s="220"/>
      <c r="AP55" s="220"/>
      <c r="AQ55" s="337" t="s">
        <v>717</v>
      </c>
      <c r="AR55" s="209"/>
      <c r="AS55" s="209"/>
      <c r="AT55" s="338"/>
      <c r="AU55" s="220" t="s">
        <v>717</v>
      </c>
      <c r="AV55" s="220"/>
      <c r="AW55" s="220"/>
      <c r="AX55" s="222"/>
      <c r="AY55">
        <f t="shared" si="6"/>
        <v>1</v>
      </c>
    </row>
    <row r="56" spans="1:51" ht="23.25" hidden="1" customHeight="1" x14ac:dyDescent="0.15">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1</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1</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388</v>
      </c>
      <c r="AF58" s="248"/>
      <c r="AG58" s="248"/>
      <c r="AH58" s="248"/>
      <c r="AI58" s="248" t="s">
        <v>410</v>
      </c>
      <c r="AJ58" s="248"/>
      <c r="AK58" s="248"/>
      <c r="AL58" s="248"/>
      <c r="AM58" s="248" t="s">
        <v>507</v>
      </c>
      <c r="AN58" s="248"/>
      <c r="AO58" s="248"/>
      <c r="AP58" s="248"/>
      <c r="AQ58" s="155" t="s">
        <v>232</v>
      </c>
      <c r="AR58" s="156"/>
      <c r="AS58" s="156"/>
      <c r="AT58" s="157"/>
      <c r="AU58" s="922" t="s">
        <v>134</v>
      </c>
      <c r="AV58" s="922"/>
      <c r="AW58" s="922"/>
      <c r="AX58" s="923"/>
      <c r="AY58">
        <f>COUNTA($G$60)</f>
        <v>1</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1</v>
      </c>
    </row>
    <row r="60" spans="1:51" ht="23.25" hidden="1" customHeight="1" x14ac:dyDescent="0.15">
      <c r="A60" s="398"/>
      <c r="B60" s="396"/>
      <c r="C60" s="396"/>
      <c r="D60" s="396"/>
      <c r="E60" s="396"/>
      <c r="F60" s="397"/>
      <c r="G60" s="564" t="s">
        <v>714</v>
      </c>
      <c r="H60" s="565"/>
      <c r="I60" s="565"/>
      <c r="J60" s="565"/>
      <c r="K60" s="565"/>
      <c r="L60" s="565"/>
      <c r="M60" s="565"/>
      <c r="N60" s="565"/>
      <c r="O60" s="566"/>
      <c r="P60" s="109" t="s">
        <v>714</v>
      </c>
      <c r="Q60" s="109"/>
      <c r="R60" s="109"/>
      <c r="S60" s="109"/>
      <c r="T60" s="109"/>
      <c r="U60" s="109"/>
      <c r="V60" s="109"/>
      <c r="W60" s="109"/>
      <c r="X60" s="110"/>
      <c r="Y60" s="471" t="s">
        <v>12</v>
      </c>
      <c r="Z60" s="531"/>
      <c r="AA60" s="532"/>
      <c r="AB60" s="461" t="s">
        <v>714</v>
      </c>
      <c r="AC60" s="461"/>
      <c r="AD60" s="461"/>
      <c r="AE60" s="219" t="s">
        <v>717</v>
      </c>
      <c r="AF60" s="220"/>
      <c r="AG60" s="220"/>
      <c r="AH60" s="220"/>
      <c r="AI60" s="219" t="s">
        <v>717</v>
      </c>
      <c r="AJ60" s="220"/>
      <c r="AK60" s="220"/>
      <c r="AL60" s="220"/>
      <c r="AM60" s="219"/>
      <c r="AN60" s="220"/>
      <c r="AO60" s="220"/>
      <c r="AP60" s="220"/>
      <c r="AQ60" s="337" t="s">
        <v>717</v>
      </c>
      <c r="AR60" s="209"/>
      <c r="AS60" s="209"/>
      <c r="AT60" s="338"/>
      <c r="AU60" s="220" t="s">
        <v>717</v>
      </c>
      <c r="AV60" s="220"/>
      <c r="AW60" s="220"/>
      <c r="AX60" s="222"/>
      <c r="AY60">
        <f t="shared" ref="AY60:AY64" si="7">$AY$58</f>
        <v>1</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t="s">
        <v>714</v>
      </c>
      <c r="AC61" s="523"/>
      <c r="AD61" s="523"/>
      <c r="AE61" s="219" t="s">
        <v>717</v>
      </c>
      <c r="AF61" s="220"/>
      <c r="AG61" s="220"/>
      <c r="AH61" s="220"/>
      <c r="AI61" s="219" t="s">
        <v>717</v>
      </c>
      <c r="AJ61" s="220"/>
      <c r="AK61" s="220"/>
      <c r="AL61" s="220"/>
      <c r="AM61" s="219"/>
      <c r="AN61" s="220"/>
      <c r="AO61" s="220"/>
      <c r="AP61" s="220"/>
      <c r="AQ61" s="337" t="s">
        <v>717</v>
      </c>
      <c r="AR61" s="209"/>
      <c r="AS61" s="209"/>
      <c r="AT61" s="338"/>
      <c r="AU61" s="220" t="s">
        <v>717</v>
      </c>
      <c r="AV61" s="220"/>
      <c r="AW61" s="220"/>
      <c r="AX61" s="222"/>
      <c r="AY61">
        <f t="shared" si="7"/>
        <v>1</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t="s">
        <v>717</v>
      </c>
      <c r="AF62" s="220"/>
      <c r="AG62" s="220"/>
      <c r="AH62" s="220"/>
      <c r="AI62" s="219" t="s">
        <v>717</v>
      </c>
      <c r="AJ62" s="220"/>
      <c r="AK62" s="220"/>
      <c r="AL62" s="220"/>
      <c r="AM62" s="219"/>
      <c r="AN62" s="220"/>
      <c r="AO62" s="220"/>
      <c r="AP62" s="220"/>
      <c r="AQ62" s="337" t="s">
        <v>717</v>
      </c>
      <c r="AR62" s="209"/>
      <c r="AS62" s="209"/>
      <c r="AT62" s="338"/>
      <c r="AU62" s="220" t="s">
        <v>717</v>
      </c>
      <c r="AV62" s="220"/>
      <c r="AW62" s="220"/>
      <c r="AX62" s="222"/>
      <c r="AY62">
        <f t="shared" si="7"/>
        <v>1</v>
      </c>
    </row>
    <row r="63" spans="1:51" ht="23.25" hidden="1" customHeight="1" x14ac:dyDescent="0.15">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1</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1</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388</v>
      </c>
      <c r="AF65" s="248"/>
      <c r="AG65" s="248"/>
      <c r="AH65" s="248"/>
      <c r="AI65" s="248" t="s">
        <v>410</v>
      </c>
      <c r="AJ65" s="248"/>
      <c r="AK65" s="248"/>
      <c r="AL65" s="248"/>
      <c r="AM65" s="248" t="s">
        <v>507</v>
      </c>
      <c r="AN65" s="248"/>
      <c r="AO65" s="248"/>
      <c r="AP65" s="248"/>
      <c r="AQ65" s="159" t="s">
        <v>232</v>
      </c>
      <c r="AR65" s="134"/>
      <c r="AS65" s="134"/>
      <c r="AT65" s="135"/>
      <c r="AU65" s="249" t="s">
        <v>134</v>
      </c>
      <c r="AV65" s="249"/>
      <c r="AW65" s="249"/>
      <c r="AX65" s="250"/>
      <c r="AY65">
        <f>COUNTA($H$67)</f>
        <v>1</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1</v>
      </c>
    </row>
    <row r="67" spans="1:51" ht="23.25" hidden="1" customHeight="1" x14ac:dyDescent="0.15">
      <c r="A67" s="475"/>
      <c r="B67" s="476"/>
      <c r="C67" s="476"/>
      <c r="D67" s="476"/>
      <c r="E67" s="476"/>
      <c r="F67" s="477"/>
      <c r="G67" s="253" t="s">
        <v>234</v>
      </c>
      <c r="H67" s="256" t="s">
        <v>714</v>
      </c>
      <c r="I67" s="257"/>
      <c r="J67" s="257"/>
      <c r="K67" s="257"/>
      <c r="L67" s="257"/>
      <c r="M67" s="257"/>
      <c r="N67" s="257"/>
      <c r="O67" s="258"/>
      <c r="P67" s="256" t="s">
        <v>714</v>
      </c>
      <c r="Q67" s="257"/>
      <c r="R67" s="257"/>
      <c r="S67" s="257"/>
      <c r="T67" s="257"/>
      <c r="U67" s="257"/>
      <c r="V67" s="258"/>
      <c r="W67" s="262"/>
      <c r="X67" s="263"/>
      <c r="Y67" s="268" t="s">
        <v>12</v>
      </c>
      <c r="Z67" s="268"/>
      <c r="AA67" s="269"/>
      <c r="AB67" s="270" t="s">
        <v>368</v>
      </c>
      <c r="AC67" s="270"/>
      <c r="AD67" s="270"/>
      <c r="AE67" s="219" t="s">
        <v>717</v>
      </c>
      <c r="AF67" s="220"/>
      <c r="AG67" s="220"/>
      <c r="AH67" s="220"/>
      <c r="AI67" s="219" t="s">
        <v>717</v>
      </c>
      <c r="AJ67" s="220"/>
      <c r="AK67" s="220"/>
      <c r="AL67" s="220"/>
      <c r="AM67" s="219"/>
      <c r="AN67" s="220"/>
      <c r="AO67" s="220"/>
      <c r="AP67" s="220"/>
      <c r="AQ67" s="219" t="s">
        <v>717</v>
      </c>
      <c r="AR67" s="220"/>
      <c r="AS67" s="220"/>
      <c r="AT67" s="221"/>
      <c r="AU67" s="220" t="s">
        <v>717</v>
      </c>
      <c r="AV67" s="220"/>
      <c r="AW67" s="220"/>
      <c r="AX67" s="222"/>
      <c r="AY67">
        <f t="shared" ref="AY67:AY72" si="8">$AY$65</f>
        <v>1</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368</v>
      </c>
      <c r="AC68" s="225"/>
      <c r="AD68" s="225"/>
      <c r="AE68" s="219" t="s">
        <v>717</v>
      </c>
      <c r="AF68" s="220"/>
      <c r="AG68" s="220"/>
      <c r="AH68" s="220"/>
      <c r="AI68" s="219" t="s">
        <v>717</v>
      </c>
      <c r="AJ68" s="220"/>
      <c r="AK68" s="220"/>
      <c r="AL68" s="220"/>
      <c r="AM68" s="219"/>
      <c r="AN68" s="220"/>
      <c r="AO68" s="220"/>
      <c r="AP68" s="220"/>
      <c r="AQ68" s="219" t="s">
        <v>717</v>
      </c>
      <c r="AR68" s="220"/>
      <c r="AS68" s="220"/>
      <c r="AT68" s="221"/>
      <c r="AU68" s="220" t="s">
        <v>717</v>
      </c>
      <c r="AV68" s="220"/>
      <c r="AW68" s="220"/>
      <c r="AX68" s="222"/>
      <c r="AY68">
        <f t="shared" si="8"/>
        <v>1</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369</v>
      </c>
      <c r="AC69" s="228"/>
      <c r="AD69" s="228"/>
      <c r="AE69" s="226" t="s">
        <v>717</v>
      </c>
      <c r="AF69" s="227"/>
      <c r="AG69" s="227"/>
      <c r="AH69" s="227"/>
      <c r="AI69" s="226" t="s">
        <v>717</v>
      </c>
      <c r="AJ69" s="227"/>
      <c r="AK69" s="227"/>
      <c r="AL69" s="227"/>
      <c r="AM69" s="226"/>
      <c r="AN69" s="227"/>
      <c r="AO69" s="227"/>
      <c r="AP69" s="227"/>
      <c r="AQ69" s="219" t="s">
        <v>717</v>
      </c>
      <c r="AR69" s="220"/>
      <c r="AS69" s="220"/>
      <c r="AT69" s="221"/>
      <c r="AU69" s="220" t="s">
        <v>717</v>
      </c>
      <c r="AV69" s="220"/>
      <c r="AW69" s="220"/>
      <c r="AX69" s="222"/>
      <c r="AY69">
        <f t="shared" si="8"/>
        <v>1</v>
      </c>
    </row>
    <row r="70" spans="1:51" ht="23.25" hidden="1" customHeight="1" x14ac:dyDescent="0.15">
      <c r="A70" s="475" t="s">
        <v>355</v>
      </c>
      <c r="B70" s="476"/>
      <c r="C70" s="476"/>
      <c r="D70" s="476"/>
      <c r="E70" s="476"/>
      <c r="F70" s="477"/>
      <c r="G70" s="254" t="s">
        <v>235</v>
      </c>
      <c r="H70" s="306" t="s">
        <v>714</v>
      </c>
      <c r="I70" s="306"/>
      <c r="J70" s="306"/>
      <c r="K70" s="306"/>
      <c r="L70" s="306"/>
      <c r="M70" s="306"/>
      <c r="N70" s="306"/>
      <c r="O70" s="306"/>
      <c r="P70" s="306" t="s">
        <v>714</v>
      </c>
      <c r="Q70" s="306"/>
      <c r="R70" s="306"/>
      <c r="S70" s="306"/>
      <c r="T70" s="306"/>
      <c r="U70" s="306"/>
      <c r="V70" s="306"/>
      <c r="W70" s="309" t="s">
        <v>367</v>
      </c>
      <c r="X70" s="310"/>
      <c r="Y70" s="268" t="s">
        <v>12</v>
      </c>
      <c r="Z70" s="268"/>
      <c r="AA70" s="269"/>
      <c r="AB70" s="270" t="s">
        <v>368</v>
      </c>
      <c r="AC70" s="270"/>
      <c r="AD70" s="270"/>
      <c r="AE70" s="219" t="s">
        <v>717</v>
      </c>
      <c r="AF70" s="220"/>
      <c r="AG70" s="220"/>
      <c r="AH70" s="220"/>
      <c r="AI70" s="219" t="s">
        <v>717</v>
      </c>
      <c r="AJ70" s="220"/>
      <c r="AK70" s="220"/>
      <c r="AL70" s="220"/>
      <c r="AM70" s="219"/>
      <c r="AN70" s="220"/>
      <c r="AO70" s="220"/>
      <c r="AP70" s="220"/>
      <c r="AQ70" s="219" t="s">
        <v>717</v>
      </c>
      <c r="AR70" s="220"/>
      <c r="AS70" s="220"/>
      <c r="AT70" s="221"/>
      <c r="AU70" s="220" t="s">
        <v>717</v>
      </c>
      <c r="AV70" s="220"/>
      <c r="AW70" s="220"/>
      <c r="AX70" s="222"/>
      <c r="AY70">
        <f t="shared" si="8"/>
        <v>1</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368</v>
      </c>
      <c r="AC71" s="225"/>
      <c r="AD71" s="225"/>
      <c r="AE71" s="219" t="s">
        <v>717</v>
      </c>
      <c r="AF71" s="220"/>
      <c r="AG71" s="220"/>
      <c r="AH71" s="220"/>
      <c r="AI71" s="219" t="s">
        <v>717</v>
      </c>
      <c r="AJ71" s="220"/>
      <c r="AK71" s="220"/>
      <c r="AL71" s="220"/>
      <c r="AM71" s="219"/>
      <c r="AN71" s="220"/>
      <c r="AO71" s="220"/>
      <c r="AP71" s="220"/>
      <c r="AQ71" s="219" t="s">
        <v>717</v>
      </c>
      <c r="AR71" s="220"/>
      <c r="AS71" s="220"/>
      <c r="AT71" s="221"/>
      <c r="AU71" s="220" t="s">
        <v>717</v>
      </c>
      <c r="AV71" s="220"/>
      <c r="AW71" s="220"/>
      <c r="AX71" s="222"/>
      <c r="AY71">
        <f t="shared" si="8"/>
        <v>1</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369</v>
      </c>
      <c r="AC72" s="228"/>
      <c r="AD72" s="228"/>
      <c r="AE72" s="226" t="s">
        <v>717</v>
      </c>
      <c r="AF72" s="227"/>
      <c r="AG72" s="227"/>
      <c r="AH72" s="227"/>
      <c r="AI72" s="226" t="s">
        <v>717</v>
      </c>
      <c r="AJ72" s="227"/>
      <c r="AK72" s="227"/>
      <c r="AL72" s="227"/>
      <c r="AM72" s="226"/>
      <c r="AN72" s="227"/>
      <c r="AO72" s="227"/>
      <c r="AP72" s="305"/>
      <c r="AQ72" s="219" t="s">
        <v>717</v>
      </c>
      <c r="AR72" s="220"/>
      <c r="AS72" s="220"/>
      <c r="AT72" s="221"/>
      <c r="AU72" s="220" t="s">
        <v>717</v>
      </c>
      <c r="AV72" s="220"/>
      <c r="AW72" s="220"/>
      <c r="AX72" s="222"/>
      <c r="AY72">
        <f t="shared" si="8"/>
        <v>1</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388</v>
      </c>
      <c r="AF73" s="248"/>
      <c r="AG73" s="248"/>
      <c r="AH73" s="248"/>
      <c r="AI73" s="248" t="s">
        <v>410</v>
      </c>
      <c r="AJ73" s="248"/>
      <c r="AK73" s="248"/>
      <c r="AL73" s="248"/>
      <c r="AM73" s="248" t="s">
        <v>507</v>
      </c>
      <c r="AN73" s="248"/>
      <c r="AO73" s="248"/>
      <c r="AP73" s="248"/>
      <c r="AQ73" s="159" t="s">
        <v>232</v>
      </c>
      <c r="AR73" s="134"/>
      <c r="AS73" s="134"/>
      <c r="AT73" s="135"/>
      <c r="AU73" s="139" t="s">
        <v>134</v>
      </c>
      <c r="AV73" s="140"/>
      <c r="AW73" s="140"/>
      <c r="AX73" s="141"/>
      <c r="AY73">
        <f>COUNTA($H$75)</f>
        <v>1</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1</v>
      </c>
    </row>
    <row r="75" spans="1:51" ht="23.25" hidden="1" customHeight="1" x14ac:dyDescent="0.15">
      <c r="A75" s="509"/>
      <c r="B75" s="510"/>
      <c r="C75" s="510"/>
      <c r="D75" s="510"/>
      <c r="E75" s="510"/>
      <c r="F75" s="511"/>
      <c r="G75" s="608" t="s">
        <v>234</v>
      </c>
      <c r="H75" s="109" t="s">
        <v>714</v>
      </c>
      <c r="I75" s="109"/>
      <c r="J75" s="109"/>
      <c r="K75" s="109"/>
      <c r="L75" s="109"/>
      <c r="M75" s="109"/>
      <c r="N75" s="109"/>
      <c r="O75" s="110"/>
      <c r="P75" s="109" t="s">
        <v>714</v>
      </c>
      <c r="Q75" s="109"/>
      <c r="R75" s="109"/>
      <c r="S75" s="109"/>
      <c r="T75" s="109"/>
      <c r="U75" s="109"/>
      <c r="V75" s="109"/>
      <c r="W75" s="109"/>
      <c r="X75" s="110"/>
      <c r="Y75" s="203" t="s">
        <v>12</v>
      </c>
      <c r="Z75" s="204"/>
      <c r="AA75" s="205"/>
      <c r="AB75" s="215" t="s">
        <v>714</v>
      </c>
      <c r="AC75" s="215"/>
      <c r="AD75" s="215"/>
      <c r="AE75" s="337" t="s">
        <v>717</v>
      </c>
      <c r="AF75" s="209"/>
      <c r="AG75" s="209"/>
      <c r="AH75" s="209"/>
      <c r="AI75" s="337" t="s">
        <v>717</v>
      </c>
      <c r="AJ75" s="209"/>
      <c r="AK75" s="209"/>
      <c r="AL75" s="209"/>
      <c r="AM75" s="337"/>
      <c r="AN75" s="209"/>
      <c r="AO75" s="209"/>
      <c r="AP75" s="209"/>
      <c r="AQ75" s="337" t="s">
        <v>717</v>
      </c>
      <c r="AR75" s="209"/>
      <c r="AS75" s="209"/>
      <c r="AT75" s="338"/>
      <c r="AU75" s="220" t="s">
        <v>717</v>
      </c>
      <c r="AV75" s="220"/>
      <c r="AW75" s="220"/>
      <c r="AX75" s="222"/>
      <c r="AY75">
        <f t="shared" ref="AY75:AY78" si="9">$AY$73</f>
        <v>1</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t="s">
        <v>714</v>
      </c>
      <c r="AC76" s="207"/>
      <c r="AD76" s="207"/>
      <c r="AE76" s="337" t="s">
        <v>717</v>
      </c>
      <c r="AF76" s="209"/>
      <c r="AG76" s="209"/>
      <c r="AH76" s="209"/>
      <c r="AI76" s="337" t="s">
        <v>717</v>
      </c>
      <c r="AJ76" s="209"/>
      <c r="AK76" s="209"/>
      <c r="AL76" s="209"/>
      <c r="AM76" s="337"/>
      <c r="AN76" s="209"/>
      <c r="AO76" s="209"/>
      <c r="AP76" s="209"/>
      <c r="AQ76" s="337" t="s">
        <v>717</v>
      </c>
      <c r="AR76" s="209"/>
      <c r="AS76" s="209"/>
      <c r="AT76" s="338"/>
      <c r="AU76" s="220" t="s">
        <v>717</v>
      </c>
      <c r="AV76" s="220"/>
      <c r="AW76" s="220"/>
      <c r="AX76" s="222"/>
      <c r="AY76">
        <f t="shared" si="9"/>
        <v>1</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t="s">
        <v>717</v>
      </c>
      <c r="AF77" s="887"/>
      <c r="AG77" s="887"/>
      <c r="AH77" s="887"/>
      <c r="AI77" s="886" t="s">
        <v>717</v>
      </c>
      <c r="AJ77" s="887"/>
      <c r="AK77" s="887"/>
      <c r="AL77" s="887"/>
      <c r="AM77" s="886"/>
      <c r="AN77" s="887"/>
      <c r="AO77" s="887"/>
      <c r="AP77" s="887"/>
      <c r="AQ77" s="337" t="s">
        <v>717</v>
      </c>
      <c r="AR77" s="209"/>
      <c r="AS77" s="209"/>
      <c r="AT77" s="338"/>
      <c r="AU77" s="220" t="s">
        <v>717</v>
      </c>
      <c r="AV77" s="220"/>
      <c r="AW77" s="220"/>
      <c r="AX77" s="222"/>
      <c r="AY77">
        <f t="shared" si="9"/>
        <v>1</v>
      </c>
    </row>
    <row r="78" spans="1:51" ht="69.75" hidden="1" customHeight="1" x14ac:dyDescent="0.15">
      <c r="A78" s="330" t="s">
        <v>381</v>
      </c>
      <c r="B78" s="331"/>
      <c r="C78" s="331"/>
      <c r="D78" s="331"/>
      <c r="E78" s="328" t="s">
        <v>328</v>
      </c>
      <c r="F78" s="329"/>
      <c r="G78" s="54" t="s">
        <v>235</v>
      </c>
      <c r="H78" s="587" t="s">
        <v>714</v>
      </c>
      <c r="I78" s="588"/>
      <c r="J78" s="588"/>
      <c r="K78" s="588"/>
      <c r="L78" s="588"/>
      <c r="M78" s="588"/>
      <c r="N78" s="588"/>
      <c r="O78" s="589"/>
      <c r="P78" s="151" t="s">
        <v>714</v>
      </c>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1</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5"/>
      <c r="AY79">
        <f>COUNTIF($AR$79,"☑")</f>
        <v>0</v>
      </c>
    </row>
    <row r="80" spans="1:51" ht="18.75"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75" customHeight="1" x14ac:dyDescent="0.15">
      <c r="A82" s="861"/>
      <c r="B82" s="527"/>
      <c r="C82" s="425"/>
      <c r="D82" s="425"/>
      <c r="E82" s="425"/>
      <c r="F82" s="426"/>
      <c r="G82" s="675" t="s">
        <v>769</v>
      </c>
      <c r="H82" s="675"/>
      <c r="I82" s="675"/>
      <c r="J82" s="675"/>
      <c r="K82" s="675"/>
      <c r="L82" s="675"/>
      <c r="M82" s="675"/>
      <c r="N82" s="675"/>
      <c r="O82" s="675"/>
      <c r="P82" s="675"/>
      <c r="Q82" s="675"/>
      <c r="R82" s="675"/>
      <c r="S82" s="675"/>
      <c r="T82" s="675"/>
      <c r="U82" s="675"/>
      <c r="V82" s="675"/>
      <c r="W82" s="675"/>
      <c r="X82" s="675"/>
      <c r="Y82" s="675"/>
      <c r="Z82" s="675"/>
      <c r="AA82" s="676"/>
      <c r="AB82" s="880" t="s">
        <v>767</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1</v>
      </c>
    </row>
    <row r="83" spans="1:60" ht="75"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1</v>
      </c>
    </row>
    <row r="84" spans="1:60" ht="75"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1</v>
      </c>
    </row>
    <row r="85" spans="1:60" ht="18.75"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388</v>
      </c>
      <c r="AF85" s="248"/>
      <c r="AG85" s="248"/>
      <c r="AH85" s="248"/>
      <c r="AI85" s="248" t="s">
        <v>410</v>
      </c>
      <c r="AJ85" s="248"/>
      <c r="AK85" s="248"/>
      <c r="AL85" s="248"/>
      <c r="AM85" s="248" t="s">
        <v>507</v>
      </c>
      <c r="AN85" s="248"/>
      <c r="AO85" s="248"/>
      <c r="AP85" s="248"/>
      <c r="AQ85" s="159" t="s">
        <v>232</v>
      </c>
      <c r="AR85" s="134"/>
      <c r="AS85" s="134"/>
      <c r="AT85" s="135"/>
      <c r="AU85" s="533" t="s">
        <v>134</v>
      </c>
      <c r="AV85" s="533"/>
      <c r="AW85" s="533"/>
      <c r="AX85" s="534"/>
      <c r="AY85">
        <f t="shared" si="10"/>
        <v>1</v>
      </c>
      <c r="AZ85" s="10"/>
      <c r="BA85" s="10"/>
      <c r="BB85" s="10"/>
      <c r="BC85" s="10"/>
    </row>
    <row r="86" spans="1:60" ht="18.75"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t="s">
        <v>717</v>
      </c>
      <c r="AR86" s="201"/>
      <c r="AS86" s="137" t="s">
        <v>233</v>
      </c>
      <c r="AT86" s="138"/>
      <c r="AU86" s="201">
        <v>3</v>
      </c>
      <c r="AV86" s="201"/>
      <c r="AW86" s="393" t="s">
        <v>179</v>
      </c>
      <c r="AX86" s="394"/>
      <c r="AY86">
        <f t="shared" si="10"/>
        <v>1</v>
      </c>
      <c r="AZ86" s="10"/>
      <c r="BA86" s="10"/>
      <c r="BB86" s="10"/>
      <c r="BC86" s="10"/>
      <c r="BD86" s="10"/>
      <c r="BE86" s="10"/>
      <c r="BF86" s="10"/>
      <c r="BG86" s="10"/>
      <c r="BH86" s="10"/>
    </row>
    <row r="87" spans="1:60" ht="23.25" customHeight="1" x14ac:dyDescent="0.15">
      <c r="A87" s="861"/>
      <c r="B87" s="425"/>
      <c r="C87" s="425"/>
      <c r="D87" s="425"/>
      <c r="E87" s="425"/>
      <c r="F87" s="426"/>
      <c r="G87" s="108" t="s">
        <v>720</v>
      </c>
      <c r="H87" s="109"/>
      <c r="I87" s="109"/>
      <c r="J87" s="109"/>
      <c r="K87" s="109"/>
      <c r="L87" s="109"/>
      <c r="M87" s="109"/>
      <c r="N87" s="109"/>
      <c r="O87" s="110"/>
      <c r="P87" s="109" t="s">
        <v>721</v>
      </c>
      <c r="Q87" s="514"/>
      <c r="R87" s="514"/>
      <c r="S87" s="514"/>
      <c r="T87" s="514"/>
      <c r="U87" s="514"/>
      <c r="V87" s="514"/>
      <c r="W87" s="514"/>
      <c r="X87" s="515"/>
      <c r="Y87" s="561" t="s">
        <v>62</v>
      </c>
      <c r="Z87" s="562"/>
      <c r="AA87" s="563"/>
      <c r="AB87" s="461" t="s">
        <v>722</v>
      </c>
      <c r="AC87" s="461"/>
      <c r="AD87" s="461"/>
      <c r="AE87" s="219">
        <v>1</v>
      </c>
      <c r="AF87" s="220"/>
      <c r="AG87" s="220"/>
      <c r="AH87" s="220"/>
      <c r="AI87" s="219">
        <v>0</v>
      </c>
      <c r="AJ87" s="220"/>
      <c r="AK87" s="220"/>
      <c r="AL87" s="220"/>
      <c r="AM87" s="219">
        <v>0</v>
      </c>
      <c r="AN87" s="220"/>
      <c r="AO87" s="220"/>
      <c r="AP87" s="220"/>
      <c r="AQ87" s="337" t="s">
        <v>717</v>
      </c>
      <c r="AR87" s="209"/>
      <c r="AS87" s="209"/>
      <c r="AT87" s="338"/>
      <c r="AU87" s="220" t="s">
        <v>717</v>
      </c>
      <c r="AV87" s="220"/>
      <c r="AW87" s="220"/>
      <c r="AX87" s="222"/>
      <c r="AY87">
        <f t="shared" si="10"/>
        <v>1</v>
      </c>
    </row>
    <row r="88" spans="1:60" ht="23.25"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t="s">
        <v>722</v>
      </c>
      <c r="AC88" s="523"/>
      <c r="AD88" s="523"/>
      <c r="AE88" s="219">
        <v>1</v>
      </c>
      <c r="AF88" s="220"/>
      <c r="AG88" s="220"/>
      <c r="AH88" s="220"/>
      <c r="AI88" s="219">
        <v>1</v>
      </c>
      <c r="AJ88" s="220"/>
      <c r="AK88" s="220"/>
      <c r="AL88" s="220"/>
      <c r="AM88" s="219">
        <v>1</v>
      </c>
      <c r="AN88" s="220"/>
      <c r="AO88" s="220"/>
      <c r="AP88" s="220"/>
      <c r="AQ88" s="337" t="s">
        <v>717</v>
      </c>
      <c r="AR88" s="209"/>
      <c r="AS88" s="209"/>
      <c r="AT88" s="338"/>
      <c r="AU88" s="220">
        <v>1</v>
      </c>
      <c r="AV88" s="220"/>
      <c r="AW88" s="220"/>
      <c r="AX88" s="222"/>
      <c r="AY88">
        <f t="shared" si="10"/>
        <v>1</v>
      </c>
      <c r="AZ88" s="10"/>
      <c r="BA88" s="10"/>
      <c r="BB88" s="10"/>
      <c r="BC88" s="10"/>
    </row>
    <row r="89" spans="1:60" ht="23.25"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v>100</v>
      </c>
      <c r="AF89" s="227"/>
      <c r="AG89" s="227"/>
      <c r="AH89" s="227"/>
      <c r="AI89" s="226">
        <v>0</v>
      </c>
      <c r="AJ89" s="227"/>
      <c r="AK89" s="227"/>
      <c r="AL89" s="227"/>
      <c r="AM89" s="226">
        <v>0</v>
      </c>
      <c r="AN89" s="227"/>
      <c r="AO89" s="227"/>
      <c r="AP89" s="227"/>
      <c r="AQ89" s="337" t="s">
        <v>717</v>
      </c>
      <c r="AR89" s="209"/>
      <c r="AS89" s="209"/>
      <c r="AT89" s="338"/>
      <c r="AU89" s="220" t="s">
        <v>717</v>
      </c>
      <c r="AV89" s="220"/>
      <c r="AW89" s="220"/>
      <c r="AX89" s="222"/>
      <c r="AY89">
        <f t="shared" si="10"/>
        <v>1</v>
      </c>
      <c r="AZ89" s="10"/>
      <c r="BA89" s="10"/>
      <c r="BB89" s="10"/>
      <c r="BC89" s="10"/>
      <c r="BD89" s="10"/>
      <c r="BE89" s="10"/>
      <c r="BF89" s="10"/>
      <c r="BG89" s="10"/>
      <c r="BH89" s="10"/>
    </row>
    <row r="90" spans="1:60" ht="18.75"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388</v>
      </c>
      <c r="AF90" s="248"/>
      <c r="AG90" s="248"/>
      <c r="AH90" s="248"/>
      <c r="AI90" s="248" t="s">
        <v>410</v>
      </c>
      <c r="AJ90" s="248"/>
      <c r="AK90" s="248"/>
      <c r="AL90" s="248"/>
      <c r="AM90" s="248" t="s">
        <v>507</v>
      </c>
      <c r="AN90" s="248"/>
      <c r="AO90" s="248"/>
      <c r="AP90" s="248"/>
      <c r="AQ90" s="159" t="s">
        <v>232</v>
      </c>
      <c r="AR90" s="134"/>
      <c r="AS90" s="134"/>
      <c r="AT90" s="135"/>
      <c r="AU90" s="533" t="s">
        <v>134</v>
      </c>
      <c r="AV90" s="533"/>
      <c r="AW90" s="533"/>
      <c r="AX90" s="534"/>
      <c r="AY90">
        <f>COUNTA($G$92)</f>
        <v>1</v>
      </c>
    </row>
    <row r="91" spans="1:60" ht="18.75"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t="s">
        <v>717</v>
      </c>
      <c r="AR91" s="201"/>
      <c r="AS91" s="137" t="s">
        <v>233</v>
      </c>
      <c r="AT91" s="138"/>
      <c r="AU91" s="201">
        <v>3</v>
      </c>
      <c r="AV91" s="201"/>
      <c r="AW91" s="393" t="s">
        <v>179</v>
      </c>
      <c r="AX91" s="394"/>
      <c r="AY91">
        <f>$AY$90</f>
        <v>1</v>
      </c>
      <c r="AZ91" s="10"/>
      <c r="BA91" s="10"/>
      <c r="BB91" s="10"/>
      <c r="BC91" s="10"/>
    </row>
    <row r="92" spans="1:60" ht="23.25" customHeight="1" x14ac:dyDescent="0.15">
      <c r="A92" s="861"/>
      <c r="B92" s="425"/>
      <c r="C92" s="425"/>
      <c r="D92" s="425"/>
      <c r="E92" s="425"/>
      <c r="F92" s="426"/>
      <c r="G92" s="108" t="s">
        <v>723</v>
      </c>
      <c r="H92" s="109"/>
      <c r="I92" s="109"/>
      <c r="J92" s="109"/>
      <c r="K92" s="109"/>
      <c r="L92" s="109"/>
      <c r="M92" s="109"/>
      <c r="N92" s="109"/>
      <c r="O92" s="110"/>
      <c r="P92" s="109" t="s">
        <v>724</v>
      </c>
      <c r="Q92" s="514"/>
      <c r="R92" s="514"/>
      <c r="S92" s="514"/>
      <c r="T92" s="514"/>
      <c r="U92" s="514"/>
      <c r="V92" s="514"/>
      <c r="W92" s="514"/>
      <c r="X92" s="515"/>
      <c r="Y92" s="561" t="s">
        <v>62</v>
      </c>
      <c r="Z92" s="562"/>
      <c r="AA92" s="563"/>
      <c r="AB92" s="461" t="s">
        <v>725</v>
      </c>
      <c r="AC92" s="461"/>
      <c r="AD92" s="461"/>
      <c r="AE92" s="219">
        <v>36</v>
      </c>
      <c r="AF92" s="220"/>
      <c r="AG92" s="220"/>
      <c r="AH92" s="220"/>
      <c r="AI92" s="219">
        <v>34</v>
      </c>
      <c r="AJ92" s="220"/>
      <c r="AK92" s="220"/>
      <c r="AL92" s="220"/>
      <c r="AM92" s="219">
        <v>0</v>
      </c>
      <c r="AN92" s="220"/>
      <c r="AO92" s="220"/>
      <c r="AP92" s="220"/>
      <c r="AQ92" s="337" t="s">
        <v>717</v>
      </c>
      <c r="AR92" s="209"/>
      <c r="AS92" s="209"/>
      <c r="AT92" s="338"/>
      <c r="AU92" s="220" t="s">
        <v>717</v>
      </c>
      <c r="AV92" s="220"/>
      <c r="AW92" s="220"/>
      <c r="AX92" s="222"/>
      <c r="AY92">
        <f t="shared" ref="AY92:AY94" si="11">$AY$90</f>
        <v>1</v>
      </c>
      <c r="AZ92" s="10"/>
      <c r="BA92" s="10"/>
      <c r="BB92" s="10"/>
      <c r="BC92" s="10"/>
      <c r="BD92" s="10"/>
      <c r="BE92" s="10"/>
      <c r="BF92" s="10"/>
      <c r="BG92" s="10"/>
      <c r="BH92" s="10"/>
    </row>
    <row r="93" spans="1:60" ht="23.25"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t="s">
        <v>725</v>
      </c>
      <c r="AC93" s="523"/>
      <c r="AD93" s="523"/>
      <c r="AE93" s="219">
        <v>38</v>
      </c>
      <c r="AF93" s="220"/>
      <c r="AG93" s="220"/>
      <c r="AH93" s="220"/>
      <c r="AI93" s="219">
        <v>38</v>
      </c>
      <c r="AJ93" s="220"/>
      <c r="AK93" s="220"/>
      <c r="AL93" s="220"/>
      <c r="AM93" s="219">
        <v>38</v>
      </c>
      <c r="AN93" s="220"/>
      <c r="AO93" s="220"/>
      <c r="AP93" s="220"/>
      <c r="AQ93" s="337" t="s">
        <v>717</v>
      </c>
      <c r="AR93" s="209"/>
      <c r="AS93" s="209"/>
      <c r="AT93" s="338"/>
      <c r="AU93" s="220">
        <v>36</v>
      </c>
      <c r="AV93" s="220"/>
      <c r="AW93" s="220"/>
      <c r="AX93" s="222"/>
      <c r="AY93">
        <f t="shared" si="11"/>
        <v>1</v>
      </c>
    </row>
    <row r="94" spans="1:60" ht="23.25" customHeight="1" thickBot="1" x14ac:dyDescent="0.2">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v>95</v>
      </c>
      <c r="AF94" s="227"/>
      <c r="AG94" s="227"/>
      <c r="AH94" s="227"/>
      <c r="AI94" s="226">
        <v>89</v>
      </c>
      <c r="AJ94" s="227"/>
      <c r="AK94" s="227"/>
      <c r="AL94" s="227"/>
      <c r="AM94" s="226">
        <v>0</v>
      </c>
      <c r="AN94" s="227"/>
      <c r="AO94" s="227"/>
      <c r="AP94" s="227"/>
      <c r="AQ94" s="337" t="s">
        <v>717</v>
      </c>
      <c r="AR94" s="209"/>
      <c r="AS94" s="209"/>
      <c r="AT94" s="338"/>
      <c r="AU94" s="220" t="s">
        <v>717</v>
      </c>
      <c r="AV94" s="220"/>
      <c r="AW94" s="220"/>
      <c r="AX94" s="222"/>
      <c r="AY94">
        <f t="shared" si="11"/>
        <v>1</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388</v>
      </c>
      <c r="AF95" s="248"/>
      <c r="AG95" s="248"/>
      <c r="AH95" s="248"/>
      <c r="AI95" s="248" t="s">
        <v>410</v>
      </c>
      <c r="AJ95" s="248"/>
      <c r="AK95" s="248"/>
      <c r="AL95" s="248"/>
      <c r="AM95" s="248" t="s">
        <v>507</v>
      </c>
      <c r="AN95" s="248"/>
      <c r="AO95" s="248"/>
      <c r="AP95" s="248"/>
      <c r="AQ95" s="159" t="s">
        <v>232</v>
      </c>
      <c r="AR95" s="134"/>
      <c r="AS95" s="134"/>
      <c r="AT95" s="135"/>
      <c r="AU95" s="533" t="s">
        <v>134</v>
      </c>
      <c r="AV95" s="533"/>
      <c r="AW95" s="533"/>
      <c r="AX95" s="534"/>
      <c r="AY95">
        <f>COUNTA($G$97)</f>
        <v>1</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1</v>
      </c>
    </row>
    <row r="97" spans="1:60" ht="23.25" hidden="1" customHeight="1" x14ac:dyDescent="0.15">
      <c r="A97" s="861"/>
      <c r="B97" s="425"/>
      <c r="C97" s="425"/>
      <c r="D97" s="425"/>
      <c r="E97" s="425"/>
      <c r="F97" s="426"/>
      <c r="G97" s="108" t="s">
        <v>717</v>
      </c>
      <c r="H97" s="109"/>
      <c r="I97" s="109"/>
      <c r="J97" s="109"/>
      <c r="K97" s="109"/>
      <c r="L97" s="109"/>
      <c r="M97" s="109"/>
      <c r="N97" s="109"/>
      <c r="O97" s="110"/>
      <c r="P97" s="109" t="s">
        <v>726</v>
      </c>
      <c r="Q97" s="514"/>
      <c r="R97" s="514"/>
      <c r="S97" s="514"/>
      <c r="T97" s="514"/>
      <c r="U97" s="514"/>
      <c r="V97" s="514"/>
      <c r="W97" s="514"/>
      <c r="X97" s="515"/>
      <c r="Y97" s="561" t="s">
        <v>62</v>
      </c>
      <c r="Z97" s="562"/>
      <c r="AA97" s="563"/>
      <c r="AB97" s="468" t="s">
        <v>717</v>
      </c>
      <c r="AC97" s="469"/>
      <c r="AD97" s="470"/>
      <c r="AE97" s="219" t="s">
        <v>717</v>
      </c>
      <c r="AF97" s="220"/>
      <c r="AG97" s="220"/>
      <c r="AH97" s="221"/>
      <c r="AI97" s="219" t="s">
        <v>717</v>
      </c>
      <c r="AJ97" s="220"/>
      <c r="AK97" s="220"/>
      <c r="AL97" s="221"/>
      <c r="AM97" s="219"/>
      <c r="AN97" s="220"/>
      <c r="AO97" s="220"/>
      <c r="AP97" s="220"/>
      <c r="AQ97" s="337" t="s">
        <v>717</v>
      </c>
      <c r="AR97" s="209"/>
      <c r="AS97" s="209"/>
      <c r="AT97" s="338"/>
      <c r="AU97" s="220" t="s">
        <v>717</v>
      </c>
      <c r="AV97" s="220"/>
      <c r="AW97" s="220"/>
      <c r="AX97" s="222"/>
      <c r="AY97">
        <f t="shared" ref="AY97:AY99" si="12">$AY$95</f>
        <v>1</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t="s">
        <v>717</v>
      </c>
      <c r="AC98" s="463"/>
      <c r="AD98" s="464"/>
      <c r="AE98" s="219" t="s">
        <v>717</v>
      </c>
      <c r="AF98" s="220"/>
      <c r="AG98" s="220"/>
      <c r="AH98" s="221"/>
      <c r="AI98" s="219" t="s">
        <v>717</v>
      </c>
      <c r="AJ98" s="220"/>
      <c r="AK98" s="220"/>
      <c r="AL98" s="221"/>
      <c r="AM98" s="219"/>
      <c r="AN98" s="220"/>
      <c r="AO98" s="220"/>
      <c r="AP98" s="220"/>
      <c r="AQ98" s="337" t="s">
        <v>717</v>
      </c>
      <c r="AR98" s="209"/>
      <c r="AS98" s="209"/>
      <c r="AT98" s="338"/>
      <c r="AU98" s="220" t="s">
        <v>717</v>
      </c>
      <c r="AV98" s="220"/>
      <c r="AW98" s="220"/>
      <c r="AX98" s="222"/>
      <c r="AY98">
        <f t="shared" si="12"/>
        <v>1</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t="s">
        <v>717</v>
      </c>
      <c r="AF99" s="521"/>
      <c r="AG99" s="521"/>
      <c r="AH99" s="522"/>
      <c r="AI99" s="520" t="s">
        <v>717</v>
      </c>
      <c r="AJ99" s="521"/>
      <c r="AK99" s="521"/>
      <c r="AL99" s="522"/>
      <c r="AM99" s="520"/>
      <c r="AN99" s="521"/>
      <c r="AO99" s="521"/>
      <c r="AP99" s="521"/>
      <c r="AQ99" s="535" t="s">
        <v>717</v>
      </c>
      <c r="AR99" s="536"/>
      <c r="AS99" s="536"/>
      <c r="AT99" s="537"/>
      <c r="AU99" s="521" t="s">
        <v>717</v>
      </c>
      <c r="AV99" s="521"/>
      <c r="AW99" s="521"/>
      <c r="AX99" s="538"/>
      <c r="AY99">
        <f t="shared" si="12"/>
        <v>1</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388</v>
      </c>
      <c r="AF100" s="540"/>
      <c r="AG100" s="540"/>
      <c r="AH100" s="541"/>
      <c r="AI100" s="539" t="s">
        <v>410</v>
      </c>
      <c r="AJ100" s="540"/>
      <c r="AK100" s="540"/>
      <c r="AL100" s="541"/>
      <c r="AM100" s="539" t="s">
        <v>507</v>
      </c>
      <c r="AN100" s="540"/>
      <c r="AO100" s="540"/>
      <c r="AP100" s="541"/>
      <c r="AQ100" s="318" t="s">
        <v>415</v>
      </c>
      <c r="AR100" s="319"/>
      <c r="AS100" s="319"/>
      <c r="AT100" s="320"/>
      <c r="AU100" s="318" t="s">
        <v>539</v>
      </c>
      <c r="AV100" s="319"/>
      <c r="AW100" s="319"/>
      <c r="AX100" s="321"/>
    </row>
    <row r="101" spans="1:60" ht="23.25" customHeight="1" x14ac:dyDescent="0.15">
      <c r="A101" s="419"/>
      <c r="B101" s="420"/>
      <c r="C101" s="420"/>
      <c r="D101" s="420"/>
      <c r="E101" s="420"/>
      <c r="F101" s="421"/>
      <c r="G101" s="109" t="s">
        <v>727</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722</v>
      </c>
      <c r="AC101" s="461"/>
      <c r="AD101" s="461"/>
      <c r="AE101" s="283">
        <v>1</v>
      </c>
      <c r="AF101" s="283"/>
      <c r="AG101" s="283"/>
      <c r="AH101" s="283"/>
      <c r="AI101" s="283">
        <v>0</v>
      </c>
      <c r="AJ101" s="283"/>
      <c r="AK101" s="283"/>
      <c r="AL101" s="283"/>
      <c r="AM101" s="283">
        <v>0</v>
      </c>
      <c r="AN101" s="283"/>
      <c r="AO101" s="283"/>
      <c r="AP101" s="283"/>
      <c r="AQ101" s="283" t="s">
        <v>748</v>
      </c>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722</v>
      </c>
      <c r="AC102" s="461"/>
      <c r="AD102" s="461"/>
      <c r="AE102" s="283">
        <v>1</v>
      </c>
      <c r="AF102" s="283"/>
      <c r="AG102" s="283"/>
      <c r="AH102" s="283"/>
      <c r="AI102" s="283">
        <v>1</v>
      </c>
      <c r="AJ102" s="283"/>
      <c r="AK102" s="283"/>
      <c r="AL102" s="283"/>
      <c r="AM102" s="283">
        <v>1</v>
      </c>
      <c r="AN102" s="283"/>
      <c r="AO102" s="283"/>
      <c r="AP102" s="283"/>
      <c r="AQ102" s="283">
        <v>1</v>
      </c>
      <c r="AR102" s="283"/>
      <c r="AS102" s="283"/>
      <c r="AT102" s="283"/>
      <c r="AU102" s="226"/>
      <c r="AV102" s="227"/>
      <c r="AW102" s="227"/>
      <c r="AX102" s="322"/>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388</v>
      </c>
      <c r="AF103" s="248"/>
      <c r="AG103" s="248"/>
      <c r="AH103" s="248"/>
      <c r="AI103" s="248" t="s">
        <v>410</v>
      </c>
      <c r="AJ103" s="248"/>
      <c r="AK103" s="248"/>
      <c r="AL103" s="248"/>
      <c r="AM103" s="248" t="s">
        <v>507</v>
      </c>
      <c r="AN103" s="248"/>
      <c r="AO103" s="248"/>
      <c r="AP103" s="248"/>
      <c r="AQ103" s="280" t="s">
        <v>415</v>
      </c>
      <c r="AR103" s="281"/>
      <c r="AS103" s="281"/>
      <c r="AT103" s="281"/>
      <c r="AU103" s="280" t="s">
        <v>539</v>
      </c>
      <c r="AV103" s="281"/>
      <c r="AW103" s="281"/>
      <c r="AX103" s="282"/>
      <c r="AY103">
        <f>COUNTA($G$104)</f>
        <v>1</v>
      </c>
    </row>
    <row r="104" spans="1:60" ht="23.25" customHeight="1" x14ac:dyDescent="0.15">
      <c r="A104" s="419"/>
      <c r="B104" s="420"/>
      <c r="C104" s="420"/>
      <c r="D104" s="420"/>
      <c r="E104" s="420"/>
      <c r="F104" s="421"/>
      <c r="G104" s="109" t="s">
        <v>728</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725</v>
      </c>
      <c r="AC104" s="546"/>
      <c r="AD104" s="547"/>
      <c r="AE104" s="283">
        <v>36</v>
      </c>
      <c r="AF104" s="283"/>
      <c r="AG104" s="283"/>
      <c r="AH104" s="283"/>
      <c r="AI104" s="283">
        <v>34</v>
      </c>
      <c r="AJ104" s="283"/>
      <c r="AK104" s="283"/>
      <c r="AL104" s="283"/>
      <c r="AM104" s="283">
        <v>0</v>
      </c>
      <c r="AN104" s="283"/>
      <c r="AO104" s="283"/>
      <c r="AP104" s="283"/>
      <c r="AQ104" s="283" t="s">
        <v>748</v>
      </c>
      <c r="AR104" s="283"/>
      <c r="AS104" s="283"/>
      <c r="AT104" s="283"/>
      <c r="AU104" s="283"/>
      <c r="AV104" s="283"/>
      <c r="AW104" s="283"/>
      <c r="AX104" s="284"/>
      <c r="AY104">
        <f>$AY$103</f>
        <v>1</v>
      </c>
    </row>
    <row r="105" spans="1:60" ht="23.2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725</v>
      </c>
      <c r="AC105" s="469"/>
      <c r="AD105" s="470"/>
      <c r="AE105" s="283">
        <v>38</v>
      </c>
      <c r="AF105" s="283"/>
      <c r="AG105" s="283"/>
      <c r="AH105" s="283"/>
      <c r="AI105" s="283">
        <v>38</v>
      </c>
      <c r="AJ105" s="283"/>
      <c r="AK105" s="283"/>
      <c r="AL105" s="283"/>
      <c r="AM105" s="283">
        <v>38</v>
      </c>
      <c r="AN105" s="283"/>
      <c r="AO105" s="283"/>
      <c r="AP105" s="283"/>
      <c r="AQ105" s="283">
        <v>36</v>
      </c>
      <c r="AR105" s="283"/>
      <c r="AS105" s="283"/>
      <c r="AT105" s="283"/>
      <c r="AU105" s="283"/>
      <c r="AV105" s="283"/>
      <c r="AW105" s="283"/>
      <c r="AX105" s="284"/>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388</v>
      </c>
      <c r="AF106" s="248"/>
      <c r="AG106" s="248"/>
      <c r="AH106" s="248"/>
      <c r="AI106" s="248" t="s">
        <v>410</v>
      </c>
      <c r="AJ106" s="248"/>
      <c r="AK106" s="248"/>
      <c r="AL106" s="248"/>
      <c r="AM106" s="248" t="s">
        <v>507</v>
      </c>
      <c r="AN106" s="248"/>
      <c r="AO106" s="248"/>
      <c r="AP106" s="248"/>
      <c r="AQ106" s="280" t="s">
        <v>415</v>
      </c>
      <c r="AR106" s="281"/>
      <c r="AS106" s="281"/>
      <c r="AT106" s="281"/>
      <c r="AU106" s="280" t="s">
        <v>539</v>
      </c>
      <c r="AV106" s="281"/>
      <c r="AW106" s="281"/>
      <c r="AX106" s="282"/>
      <c r="AY106">
        <f>COUNTA($G$107)</f>
        <v>1</v>
      </c>
    </row>
    <row r="107" spans="1:60" ht="23.25" hidden="1" customHeight="1" x14ac:dyDescent="0.15">
      <c r="A107" s="419"/>
      <c r="B107" s="420"/>
      <c r="C107" s="420"/>
      <c r="D107" s="420"/>
      <c r="E107" s="420"/>
      <c r="F107" s="421"/>
      <c r="G107" s="109" t="s">
        <v>717</v>
      </c>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t="s">
        <v>717</v>
      </c>
      <c r="AC107" s="546"/>
      <c r="AD107" s="547"/>
      <c r="AE107" s="283" t="s">
        <v>717</v>
      </c>
      <c r="AF107" s="283"/>
      <c r="AG107" s="283"/>
      <c r="AH107" s="283"/>
      <c r="AI107" s="283" t="s">
        <v>717</v>
      </c>
      <c r="AJ107" s="283"/>
      <c r="AK107" s="283"/>
      <c r="AL107" s="283"/>
      <c r="AM107" s="283"/>
      <c r="AN107" s="283"/>
      <c r="AO107" s="283"/>
      <c r="AP107" s="283"/>
      <c r="AQ107" s="283"/>
      <c r="AR107" s="283"/>
      <c r="AS107" s="283"/>
      <c r="AT107" s="283"/>
      <c r="AU107" s="283"/>
      <c r="AV107" s="283"/>
      <c r="AW107" s="283"/>
      <c r="AX107" s="284"/>
      <c r="AY107">
        <f>$AY$106</f>
        <v>1</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t="s">
        <v>717</v>
      </c>
      <c r="AC108" s="469"/>
      <c r="AD108" s="470"/>
      <c r="AE108" s="283" t="s">
        <v>717</v>
      </c>
      <c r="AF108" s="283"/>
      <c r="AG108" s="283"/>
      <c r="AH108" s="283"/>
      <c r="AI108" s="283" t="s">
        <v>717</v>
      </c>
      <c r="AJ108" s="283"/>
      <c r="AK108" s="283"/>
      <c r="AL108" s="283"/>
      <c r="AM108" s="283"/>
      <c r="AN108" s="283"/>
      <c r="AO108" s="283"/>
      <c r="AP108" s="283"/>
      <c r="AQ108" s="283"/>
      <c r="AR108" s="283"/>
      <c r="AS108" s="283"/>
      <c r="AT108" s="283"/>
      <c r="AU108" s="283"/>
      <c r="AV108" s="283"/>
      <c r="AW108" s="283"/>
      <c r="AX108" s="284"/>
      <c r="AY108">
        <f>$AY$106</f>
        <v>1</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388</v>
      </c>
      <c r="AF109" s="248"/>
      <c r="AG109" s="248"/>
      <c r="AH109" s="248"/>
      <c r="AI109" s="248" t="s">
        <v>410</v>
      </c>
      <c r="AJ109" s="248"/>
      <c r="AK109" s="248"/>
      <c r="AL109" s="248"/>
      <c r="AM109" s="248" t="s">
        <v>507</v>
      </c>
      <c r="AN109" s="248"/>
      <c r="AO109" s="248"/>
      <c r="AP109" s="248"/>
      <c r="AQ109" s="280" t="s">
        <v>415</v>
      </c>
      <c r="AR109" s="281"/>
      <c r="AS109" s="281"/>
      <c r="AT109" s="281"/>
      <c r="AU109" s="280" t="s">
        <v>539</v>
      </c>
      <c r="AV109" s="281"/>
      <c r="AW109" s="281"/>
      <c r="AX109" s="282"/>
      <c r="AY109">
        <f>COUNTA($G$110)</f>
        <v>1</v>
      </c>
    </row>
    <row r="110" spans="1:60" ht="23.25" hidden="1" customHeight="1" x14ac:dyDescent="0.15">
      <c r="A110" s="419"/>
      <c r="B110" s="420"/>
      <c r="C110" s="420"/>
      <c r="D110" s="420"/>
      <c r="E110" s="420"/>
      <c r="F110" s="421"/>
      <c r="G110" s="109" t="s">
        <v>717</v>
      </c>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t="s">
        <v>717</v>
      </c>
      <c r="AC110" s="546"/>
      <c r="AD110" s="547"/>
      <c r="AE110" s="283" t="s">
        <v>717</v>
      </c>
      <c r="AF110" s="283"/>
      <c r="AG110" s="283"/>
      <c r="AH110" s="283"/>
      <c r="AI110" s="283" t="s">
        <v>717</v>
      </c>
      <c r="AJ110" s="283"/>
      <c r="AK110" s="283"/>
      <c r="AL110" s="283"/>
      <c r="AM110" s="283"/>
      <c r="AN110" s="283"/>
      <c r="AO110" s="283"/>
      <c r="AP110" s="283"/>
      <c r="AQ110" s="283"/>
      <c r="AR110" s="283"/>
      <c r="AS110" s="283"/>
      <c r="AT110" s="283"/>
      <c r="AU110" s="283"/>
      <c r="AV110" s="283"/>
      <c r="AW110" s="283"/>
      <c r="AX110" s="284"/>
      <c r="AY110">
        <f>$AY$109</f>
        <v>1</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t="s">
        <v>717</v>
      </c>
      <c r="AC111" s="469"/>
      <c r="AD111" s="470"/>
      <c r="AE111" s="283" t="s">
        <v>717</v>
      </c>
      <c r="AF111" s="283"/>
      <c r="AG111" s="283"/>
      <c r="AH111" s="283"/>
      <c r="AI111" s="283" t="s">
        <v>717</v>
      </c>
      <c r="AJ111" s="283"/>
      <c r="AK111" s="283"/>
      <c r="AL111" s="283"/>
      <c r="AM111" s="283"/>
      <c r="AN111" s="283"/>
      <c r="AO111" s="283"/>
      <c r="AP111" s="283"/>
      <c r="AQ111" s="283"/>
      <c r="AR111" s="283"/>
      <c r="AS111" s="283"/>
      <c r="AT111" s="283"/>
      <c r="AU111" s="283"/>
      <c r="AV111" s="283"/>
      <c r="AW111" s="283"/>
      <c r="AX111" s="284"/>
      <c r="AY111">
        <f>$AY$109</f>
        <v>1</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388</v>
      </c>
      <c r="AF112" s="248"/>
      <c r="AG112" s="248"/>
      <c r="AH112" s="248"/>
      <c r="AI112" s="248" t="s">
        <v>410</v>
      </c>
      <c r="AJ112" s="248"/>
      <c r="AK112" s="248"/>
      <c r="AL112" s="248"/>
      <c r="AM112" s="248" t="s">
        <v>507</v>
      </c>
      <c r="AN112" s="248"/>
      <c r="AO112" s="248"/>
      <c r="AP112" s="248"/>
      <c r="AQ112" s="280" t="s">
        <v>415</v>
      </c>
      <c r="AR112" s="281"/>
      <c r="AS112" s="281"/>
      <c r="AT112" s="281"/>
      <c r="AU112" s="280" t="s">
        <v>539</v>
      </c>
      <c r="AV112" s="281"/>
      <c r="AW112" s="281"/>
      <c r="AX112" s="282"/>
      <c r="AY112">
        <f>COUNTA($G$113)</f>
        <v>1</v>
      </c>
    </row>
    <row r="113" spans="1:51" ht="23.25" hidden="1" customHeight="1" x14ac:dyDescent="0.15">
      <c r="A113" s="419"/>
      <c r="B113" s="420"/>
      <c r="C113" s="420"/>
      <c r="D113" s="420"/>
      <c r="E113" s="420"/>
      <c r="F113" s="421"/>
      <c r="G113" s="109" t="s">
        <v>717</v>
      </c>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t="s">
        <v>717</v>
      </c>
      <c r="AC113" s="546"/>
      <c r="AD113" s="547"/>
      <c r="AE113" s="283" t="s">
        <v>717</v>
      </c>
      <c r="AF113" s="283"/>
      <c r="AG113" s="283"/>
      <c r="AH113" s="283"/>
      <c r="AI113" s="283" t="s">
        <v>717</v>
      </c>
      <c r="AJ113" s="283"/>
      <c r="AK113" s="283"/>
      <c r="AL113" s="283"/>
      <c r="AM113" s="283"/>
      <c r="AN113" s="283"/>
      <c r="AO113" s="283"/>
      <c r="AP113" s="283"/>
      <c r="AQ113" s="219"/>
      <c r="AR113" s="220"/>
      <c r="AS113" s="220"/>
      <c r="AT113" s="221"/>
      <c r="AU113" s="283"/>
      <c r="AV113" s="283"/>
      <c r="AW113" s="283"/>
      <c r="AX113" s="284"/>
      <c r="AY113">
        <f>$AY$112</f>
        <v>1</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t="s">
        <v>717</v>
      </c>
      <c r="AC114" s="469"/>
      <c r="AD114" s="470"/>
      <c r="AE114" s="550" t="s">
        <v>717</v>
      </c>
      <c r="AF114" s="550"/>
      <c r="AG114" s="550"/>
      <c r="AH114" s="550"/>
      <c r="AI114" s="550" t="s">
        <v>717</v>
      </c>
      <c r="AJ114" s="550"/>
      <c r="AK114" s="550"/>
      <c r="AL114" s="550"/>
      <c r="AM114" s="550"/>
      <c r="AN114" s="550"/>
      <c r="AO114" s="550"/>
      <c r="AP114" s="550"/>
      <c r="AQ114" s="219"/>
      <c r="AR114" s="220"/>
      <c r="AS114" s="220"/>
      <c r="AT114" s="221"/>
      <c r="AU114" s="219"/>
      <c r="AV114" s="220"/>
      <c r="AW114" s="220"/>
      <c r="AX114" s="222"/>
      <c r="AY114">
        <f>$AY$112</f>
        <v>1</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388</v>
      </c>
      <c r="AF115" s="248"/>
      <c r="AG115" s="248"/>
      <c r="AH115" s="248"/>
      <c r="AI115" s="248" t="s">
        <v>410</v>
      </c>
      <c r="AJ115" s="248"/>
      <c r="AK115" s="248"/>
      <c r="AL115" s="248"/>
      <c r="AM115" s="248" t="s">
        <v>507</v>
      </c>
      <c r="AN115" s="248"/>
      <c r="AO115" s="248"/>
      <c r="AP115" s="248"/>
      <c r="AQ115" s="590" t="s">
        <v>540</v>
      </c>
      <c r="AR115" s="591"/>
      <c r="AS115" s="591"/>
      <c r="AT115" s="591"/>
      <c r="AU115" s="591"/>
      <c r="AV115" s="591"/>
      <c r="AW115" s="591"/>
      <c r="AX115" s="592"/>
    </row>
    <row r="116" spans="1:51" ht="23.25" customHeight="1" x14ac:dyDescent="0.15">
      <c r="A116" s="436"/>
      <c r="B116" s="437"/>
      <c r="C116" s="437"/>
      <c r="D116" s="437"/>
      <c r="E116" s="437"/>
      <c r="F116" s="438"/>
      <c r="G116" s="388" t="s">
        <v>729</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730</v>
      </c>
      <c r="AC116" s="463"/>
      <c r="AD116" s="464"/>
      <c r="AE116" s="283">
        <v>1</v>
      </c>
      <c r="AF116" s="283"/>
      <c r="AG116" s="283"/>
      <c r="AH116" s="283"/>
      <c r="AI116" s="283">
        <v>0</v>
      </c>
      <c r="AJ116" s="283"/>
      <c r="AK116" s="283"/>
      <c r="AL116" s="283"/>
      <c r="AM116" s="283">
        <v>0</v>
      </c>
      <c r="AN116" s="283"/>
      <c r="AO116" s="283"/>
      <c r="AP116" s="283"/>
      <c r="AQ116" s="219">
        <v>1</v>
      </c>
      <c r="AR116" s="220"/>
      <c r="AS116" s="220"/>
      <c r="AT116" s="220"/>
      <c r="AU116" s="220"/>
      <c r="AV116" s="220"/>
      <c r="AW116" s="220"/>
      <c r="AX116" s="222"/>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731</v>
      </c>
      <c r="AC117" s="473"/>
      <c r="AD117" s="474"/>
      <c r="AE117" s="551" t="s">
        <v>732</v>
      </c>
      <c r="AF117" s="551"/>
      <c r="AG117" s="551"/>
      <c r="AH117" s="551"/>
      <c r="AI117" s="551" t="s">
        <v>733</v>
      </c>
      <c r="AJ117" s="551"/>
      <c r="AK117" s="551"/>
      <c r="AL117" s="551"/>
      <c r="AM117" s="551" t="s">
        <v>750</v>
      </c>
      <c r="AN117" s="551"/>
      <c r="AO117" s="551"/>
      <c r="AP117" s="551"/>
      <c r="AQ117" s="551" t="s">
        <v>749</v>
      </c>
      <c r="AR117" s="551"/>
      <c r="AS117" s="551"/>
      <c r="AT117" s="551"/>
      <c r="AU117" s="551"/>
      <c r="AV117" s="551"/>
      <c r="AW117" s="551"/>
      <c r="AX117" s="552"/>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388</v>
      </c>
      <c r="AF118" s="248"/>
      <c r="AG118" s="248"/>
      <c r="AH118" s="248"/>
      <c r="AI118" s="248" t="s">
        <v>410</v>
      </c>
      <c r="AJ118" s="248"/>
      <c r="AK118" s="248"/>
      <c r="AL118" s="248"/>
      <c r="AM118" s="248" t="s">
        <v>507</v>
      </c>
      <c r="AN118" s="248"/>
      <c r="AO118" s="248"/>
      <c r="AP118" s="248"/>
      <c r="AQ118" s="590" t="s">
        <v>540</v>
      </c>
      <c r="AR118" s="591"/>
      <c r="AS118" s="591"/>
      <c r="AT118" s="591"/>
      <c r="AU118" s="591"/>
      <c r="AV118" s="591"/>
      <c r="AW118" s="591"/>
      <c r="AX118" s="592"/>
      <c r="AY118" s="92">
        <f>IF(SUBSTITUTE(SUBSTITUTE($G$119,"／",""),"　","")="",0,1)</f>
        <v>1</v>
      </c>
    </row>
    <row r="119" spans="1:51" ht="23.25" customHeight="1" x14ac:dyDescent="0.15">
      <c r="A119" s="436"/>
      <c r="B119" s="437"/>
      <c r="C119" s="437"/>
      <c r="D119" s="437"/>
      <c r="E119" s="437"/>
      <c r="F119" s="438"/>
      <c r="G119" s="388" t="s">
        <v>734</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735</v>
      </c>
      <c r="AC119" s="463"/>
      <c r="AD119" s="464"/>
      <c r="AE119" s="283">
        <v>57</v>
      </c>
      <c r="AF119" s="283"/>
      <c r="AG119" s="283"/>
      <c r="AH119" s="283"/>
      <c r="AI119" s="283">
        <v>69</v>
      </c>
      <c r="AJ119" s="283"/>
      <c r="AK119" s="283"/>
      <c r="AL119" s="283"/>
      <c r="AM119" s="283">
        <v>0</v>
      </c>
      <c r="AN119" s="283"/>
      <c r="AO119" s="283"/>
      <c r="AP119" s="283"/>
      <c r="AQ119" s="283">
        <v>65</v>
      </c>
      <c r="AR119" s="283"/>
      <c r="AS119" s="283"/>
      <c r="AT119" s="283"/>
      <c r="AU119" s="283"/>
      <c r="AV119" s="283"/>
      <c r="AW119" s="283"/>
      <c r="AX119" s="284"/>
      <c r="AY119">
        <f>$AY$118</f>
        <v>1</v>
      </c>
    </row>
    <row r="120" spans="1:51" ht="46.5" customHeight="1" thickBo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731</v>
      </c>
      <c r="AC120" s="473"/>
      <c r="AD120" s="474"/>
      <c r="AE120" s="551" t="s">
        <v>736</v>
      </c>
      <c r="AF120" s="551"/>
      <c r="AG120" s="551"/>
      <c r="AH120" s="551"/>
      <c r="AI120" s="551" t="s">
        <v>737</v>
      </c>
      <c r="AJ120" s="551"/>
      <c r="AK120" s="551"/>
      <c r="AL120" s="551"/>
      <c r="AM120" s="551" t="s">
        <v>750</v>
      </c>
      <c r="AN120" s="551"/>
      <c r="AO120" s="551"/>
      <c r="AP120" s="551"/>
      <c r="AQ120" s="551" t="s">
        <v>771</v>
      </c>
      <c r="AR120" s="551"/>
      <c r="AS120" s="551"/>
      <c r="AT120" s="551"/>
      <c r="AU120" s="551"/>
      <c r="AV120" s="551"/>
      <c r="AW120" s="551"/>
      <c r="AX120" s="552"/>
      <c r="AY120">
        <f>$AY$118</f>
        <v>1</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388</v>
      </c>
      <c r="AF121" s="248"/>
      <c r="AG121" s="248"/>
      <c r="AH121" s="248"/>
      <c r="AI121" s="248" t="s">
        <v>410</v>
      </c>
      <c r="AJ121" s="248"/>
      <c r="AK121" s="248"/>
      <c r="AL121" s="248"/>
      <c r="AM121" s="248" t="s">
        <v>507</v>
      </c>
      <c r="AN121" s="248"/>
      <c r="AO121" s="248"/>
      <c r="AP121" s="248"/>
      <c r="AQ121" s="590" t="s">
        <v>540</v>
      </c>
      <c r="AR121" s="591"/>
      <c r="AS121" s="591"/>
      <c r="AT121" s="591"/>
      <c r="AU121" s="591"/>
      <c r="AV121" s="591"/>
      <c r="AW121" s="591"/>
      <c r="AX121" s="592"/>
      <c r="AY121" s="92">
        <f>IF(SUBSTITUTE(SUBSTITUTE($G$122,"／",""),"　","")="",0,1)</f>
        <v>1</v>
      </c>
    </row>
    <row r="122" spans="1:51" ht="23.25" hidden="1" customHeight="1" x14ac:dyDescent="0.15">
      <c r="A122" s="436"/>
      <c r="B122" s="437"/>
      <c r="C122" s="437"/>
      <c r="D122" s="437"/>
      <c r="E122" s="437"/>
      <c r="F122" s="438"/>
      <c r="G122" s="388" t="s">
        <v>404</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t="s">
        <v>714</v>
      </c>
      <c r="AC122" s="463"/>
      <c r="AD122" s="464"/>
      <c r="AE122" s="283" t="s">
        <v>717</v>
      </c>
      <c r="AF122" s="283"/>
      <c r="AG122" s="283"/>
      <c r="AH122" s="283"/>
      <c r="AI122" s="283" t="s">
        <v>717</v>
      </c>
      <c r="AJ122" s="283"/>
      <c r="AK122" s="283"/>
      <c r="AL122" s="283"/>
      <c r="AM122" s="283"/>
      <c r="AN122" s="283"/>
      <c r="AO122" s="283"/>
      <c r="AP122" s="283"/>
      <c r="AQ122" s="283"/>
      <c r="AR122" s="283"/>
      <c r="AS122" s="283"/>
      <c r="AT122" s="283"/>
      <c r="AU122" s="283"/>
      <c r="AV122" s="283"/>
      <c r="AW122" s="283"/>
      <c r="AX122" s="284"/>
      <c r="AY122">
        <f>$AY$121</f>
        <v>1</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738</v>
      </c>
      <c r="AC123" s="473"/>
      <c r="AD123" s="474"/>
      <c r="AE123" s="551" t="s">
        <v>717</v>
      </c>
      <c r="AF123" s="551"/>
      <c r="AG123" s="551"/>
      <c r="AH123" s="551"/>
      <c r="AI123" s="551" t="s">
        <v>717</v>
      </c>
      <c r="AJ123" s="551"/>
      <c r="AK123" s="551"/>
      <c r="AL123" s="551"/>
      <c r="AM123" s="551"/>
      <c r="AN123" s="551"/>
      <c r="AO123" s="551"/>
      <c r="AP123" s="551"/>
      <c r="AQ123" s="551"/>
      <c r="AR123" s="551"/>
      <c r="AS123" s="551"/>
      <c r="AT123" s="551"/>
      <c r="AU123" s="551"/>
      <c r="AV123" s="551"/>
      <c r="AW123" s="551"/>
      <c r="AX123" s="552"/>
      <c r="AY123">
        <f>$AY$121</f>
        <v>1</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388</v>
      </c>
      <c r="AF124" s="248"/>
      <c r="AG124" s="248"/>
      <c r="AH124" s="248"/>
      <c r="AI124" s="248" t="s">
        <v>410</v>
      </c>
      <c r="AJ124" s="248"/>
      <c r="AK124" s="248"/>
      <c r="AL124" s="248"/>
      <c r="AM124" s="248" t="s">
        <v>507</v>
      </c>
      <c r="AN124" s="248"/>
      <c r="AO124" s="248"/>
      <c r="AP124" s="248"/>
      <c r="AQ124" s="590" t="s">
        <v>540</v>
      </c>
      <c r="AR124" s="591"/>
      <c r="AS124" s="591"/>
      <c r="AT124" s="591"/>
      <c r="AU124" s="591"/>
      <c r="AV124" s="591"/>
      <c r="AW124" s="591"/>
      <c r="AX124" s="592"/>
      <c r="AY124" s="92">
        <f>IF(SUBSTITUTE(SUBSTITUTE($G$125,"／",""),"　","")="",0,1)</f>
        <v>1</v>
      </c>
    </row>
    <row r="125" spans="1:51" ht="23.25" hidden="1" customHeight="1" x14ac:dyDescent="0.15">
      <c r="A125" s="436"/>
      <c r="B125" s="437"/>
      <c r="C125" s="437"/>
      <c r="D125" s="437"/>
      <c r="E125" s="437"/>
      <c r="F125" s="438"/>
      <c r="G125" s="388" t="s">
        <v>404</v>
      </c>
      <c r="H125" s="388"/>
      <c r="I125" s="388"/>
      <c r="J125" s="388"/>
      <c r="K125" s="388"/>
      <c r="L125" s="388"/>
      <c r="M125" s="388"/>
      <c r="N125" s="388"/>
      <c r="O125" s="388"/>
      <c r="P125" s="388"/>
      <c r="Q125" s="388"/>
      <c r="R125" s="388"/>
      <c r="S125" s="388"/>
      <c r="T125" s="388"/>
      <c r="U125" s="388"/>
      <c r="V125" s="388"/>
      <c r="W125" s="388"/>
      <c r="X125" s="927"/>
      <c r="Y125" s="455" t="s">
        <v>15</v>
      </c>
      <c r="Z125" s="456"/>
      <c r="AA125" s="457"/>
      <c r="AB125" s="462" t="s">
        <v>714</v>
      </c>
      <c r="AC125" s="463"/>
      <c r="AD125" s="464"/>
      <c r="AE125" s="283" t="s">
        <v>717</v>
      </c>
      <c r="AF125" s="283"/>
      <c r="AG125" s="283"/>
      <c r="AH125" s="283"/>
      <c r="AI125" s="283" t="s">
        <v>717</v>
      </c>
      <c r="AJ125" s="283"/>
      <c r="AK125" s="283"/>
      <c r="AL125" s="283"/>
      <c r="AM125" s="283"/>
      <c r="AN125" s="283"/>
      <c r="AO125" s="283"/>
      <c r="AP125" s="283"/>
      <c r="AQ125" s="283"/>
      <c r="AR125" s="283"/>
      <c r="AS125" s="283"/>
      <c r="AT125" s="283"/>
      <c r="AU125" s="283"/>
      <c r="AV125" s="283"/>
      <c r="AW125" s="283"/>
      <c r="AX125" s="284"/>
      <c r="AY125">
        <f>$AY$124</f>
        <v>1</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8"/>
      <c r="Y126" s="471" t="s">
        <v>49</v>
      </c>
      <c r="Z126" s="445"/>
      <c r="AA126" s="446"/>
      <c r="AB126" s="472" t="s">
        <v>738</v>
      </c>
      <c r="AC126" s="473"/>
      <c r="AD126" s="474"/>
      <c r="AE126" s="551" t="s">
        <v>717</v>
      </c>
      <c r="AF126" s="551"/>
      <c r="AG126" s="551"/>
      <c r="AH126" s="551"/>
      <c r="AI126" s="551" t="s">
        <v>717</v>
      </c>
      <c r="AJ126" s="551"/>
      <c r="AK126" s="551"/>
      <c r="AL126" s="551"/>
      <c r="AM126" s="551"/>
      <c r="AN126" s="551"/>
      <c r="AO126" s="551"/>
      <c r="AP126" s="551"/>
      <c r="AQ126" s="551"/>
      <c r="AR126" s="551"/>
      <c r="AS126" s="551"/>
      <c r="AT126" s="551"/>
      <c r="AU126" s="551"/>
      <c r="AV126" s="551"/>
      <c r="AW126" s="551"/>
      <c r="AX126" s="552"/>
      <c r="AY126">
        <f>$AY$124</f>
        <v>1</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4"/>
      <c r="Z127" s="925"/>
      <c r="AA127" s="926"/>
      <c r="AB127" s="408" t="s">
        <v>11</v>
      </c>
      <c r="AC127" s="409"/>
      <c r="AD127" s="410"/>
      <c r="AE127" s="248" t="s">
        <v>388</v>
      </c>
      <c r="AF127" s="248"/>
      <c r="AG127" s="248"/>
      <c r="AH127" s="248"/>
      <c r="AI127" s="248" t="s">
        <v>410</v>
      </c>
      <c r="AJ127" s="248"/>
      <c r="AK127" s="248"/>
      <c r="AL127" s="248"/>
      <c r="AM127" s="248" t="s">
        <v>507</v>
      </c>
      <c r="AN127" s="248"/>
      <c r="AO127" s="248"/>
      <c r="AP127" s="248"/>
      <c r="AQ127" s="590" t="s">
        <v>540</v>
      </c>
      <c r="AR127" s="591"/>
      <c r="AS127" s="591"/>
      <c r="AT127" s="591"/>
      <c r="AU127" s="591"/>
      <c r="AV127" s="591"/>
      <c r="AW127" s="591"/>
      <c r="AX127" s="592"/>
      <c r="AY127" s="92">
        <f>IF(SUBSTITUTE(SUBSTITUTE($G$128,"／",""),"　","")="",0,1)</f>
        <v>1</v>
      </c>
    </row>
    <row r="128" spans="1:51" ht="23.25" hidden="1" customHeight="1" x14ac:dyDescent="0.15">
      <c r="A128" s="436"/>
      <c r="B128" s="437"/>
      <c r="C128" s="437"/>
      <c r="D128" s="437"/>
      <c r="E128" s="437"/>
      <c r="F128" s="438"/>
      <c r="G128" s="388" t="s">
        <v>404</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t="s">
        <v>714</v>
      </c>
      <c r="AC128" s="463"/>
      <c r="AD128" s="464"/>
      <c r="AE128" s="283" t="s">
        <v>717</v>
      </c>
      <c r="AF128" s="283"/>
      <c r="AG128" s="283"/>
      <c r="AH128" s="283"/>
      <c r="AI128" s="283" t="s">
        <v>717</v>
      </c>
      <c r="AJ128" s="283"/>
      <c r="AK128" s="283"/>
      <c r="AL128" s="283"/>
      <c r="AM128" s="283"/>
      <c r="AN128" s="283"/>
      <c r="AO128" s="283"/>
      <c r="AP128" s="283"/>
      <c r="AQ128" s="283"/>
      <c r="AR128" s="283"/>
      <c r="AS128" s="283"/>
      <c r="AT128" s="283"/>
      <c r="AU128" s="283"/>
      <c r="AV128" s="283"/>
      <c r="AW128" s="283"/>
      <c r="AX128" s="284"/>
      <c r="AY128">
        <f>$AY$127</f>
        <v>1</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738</v>
      </c>
      <c r="AC129" s="473"/>
      <c r="AD129" s="474"/>
      <c r="AE129" s="551" t="s">
        <v>717</v>
      </c>
      <c r="AF129" s="551"/>
      <c r="AG129" s="551"/>
      <c r="AH129" s="551"/>
      <c r="AI129" s="551" t="s">
        <v>717</v>
      </c>
      <c r="AJ129" s="551"/>
      <c r="AK129" s="551"/>
      <c r="AL129" s="551"/>
      <c r="AM129" s="551"/>
      <c r="AN129" s="551"/>
      <c r="AO129" s="551"/>
      <c r="AP129" s="551"/>
      <c r="AQ129" s="551"/>
      <c r="AR129" s="551"/>
      <c r="AS129" s="551"/>
      <c r="AT129" s="551"/>
      <c r="AU129" s="551"/>
      <c r="AV129" s="551"/>
      <c r="AW129" s="551"/>
      <c r="AX129" s="552"/>
      <c r="AY129">
        <f>$AY$127</f>
        <v>1</v>
      </c>
    </row>
    <row r="130" spans="1:51" ht="45" customHeight="1" x14ac:dyDescent="0.15">
      <c r="A130" s="190" t="s">
        <v>403</v>
      </c>
      <c r="B130" s="187"/>
      <c r="C130" s="186" t="s">
        <v>236</v>
      </c>
      <c r="D130" s="187"/>
      <c r="E130" s="171" t="s">
        <v>265</v>
      </c>
      <c r="F130" s="172"/>
      <c r="G130" s="173" t="s">
        <v>739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740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388</v>
      </c>
      <c r="AF132" s="134"/>
      <c r="AG132" s="134"/>
      <c r="AH132" s="135"/>
      <c r="AI132" s="159" t="s">
        <v>410</v>
      </c>
      <c r="AJ132" s="134"/>
      <c r="AK132" s="134"/>
      <c r="AL132" s="135"/>
      <c r="AM132" s="159" t="s">
        <v>697</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717</v>
      </c>
      <c r="AR133" s="201"/>
      <c r="AS133" s="137" t="s">
        <v>233</v>
      </c>
      <c r="AT133" s="138"/>
      <c r="AU133" s="202" t="s">
        <v>717</v>
      </c>
      <c r="AV133" s="202"/>
      <c r="AW133" s="137" t="s">
        <v>179</v>
      </c>
      <c r="AX133" s="197"/>
      <c r="AY133">
        <f>$AY$132</f>
        <v>1</v>
      </c>
    </row>
    <row r="134" spans="1:51" ht="39.75" customHeight="1" x14ac:dyDescent="0.15">
      <c r="A134" s="191"/>
      <c r="B134" s="188"/>
      <c r="C134" s="182"/>
      <c r="D134" s="188"/>
      <c r="E134" s="182"/>
      <c r="F134" s="183"/>
      <c r="G134" s="108" t="s">
        <v>717</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714</v>
      </c>
      <c r="AC134" s="207"/>
      <c r="AD134" s="207"/>
      <c r="AE134" s="208" t="s">
        <v>717</v>
      </c>
      <c r="AF134" s="209"/>
      <c r="AG134" s="209"/>
      <c r="AH134" s="209"/>
      <c r="AI134" s="208" t="s">
        <v>717</v>
      </c>
      <c r="AJ134" s="209"/>
      <c r="AK134" s="209"/>
      <c r="AL134" s="209"/>
      <c r="AM134" s="208" t="s">
        <v>748</v>
      </c>
      <c r="AN134" s="209"/>
      <c r="AO134" s="209"/>
      <c r="AP134" s="209"/>
      <c r="AQ134" s="208" t="s">
        <v>717</v>
      </c>
      <c r="AR134" s="209"/>
      <c r="AS134" s="209"/>
      <c r="AT134" s="209"/>
      <c r="AU134" s="208" t="s">
        <v>717</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714</v>
      </c>
      <c r="AC135" s="215"/>
      <c r="AD135" s="215"/>
      <c r="AE135" s="208" t="s">
        <v>717</v>
      </c>
      <c r="AF135" s="209"/>
      <c r="AG135" s="209"/>
      <c r="AH135" s="209"/>
      <c r="AI135" s="208" t="s">
        <v>717</v>
      </c>
      <c r="AJ135" s="209"/>
      <c r="AK135" s="209"/>
      <c r="AL135" s="209"/>
      <c r="AM135" s="208" t="s">
        <v>748</v>
      </c>
      <c r="AN135" s="209"/>
      <c r="AO135" s="209"/>
      <c r="AP135" s="209"/>
      <c r="AQ135" s="208" t="s">
        <v>717</v>
      </c>
      <c r="AR135" s="209"/>
      <c r="AS135" s="209"/>
      <c r="AT135" s="209"/>
      <c r="AU135" s="208" t="s">
        <v>717</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388</v>
      </c>
      <c r="AF136" s="134"/>
      <c r="AG136" s="134"/>
      <c r="AH136" s="135"/>
      <c r="AI136" s="159" t="s">
        <v>410</v>
      </c>
      <c r="AJ136" s="134"/>
      <c r="AK136" s="134"/>
      <c r="AL136" s="135"/>
      <c r="AM136" s="159" t="s">
        <v>697</v>
      </c>
      <c r="AN136" s="134"/>
      <c r="AO136" s="134"/>
      <c r="AP136" s="135"/>
      <c r="AQ136" s="155" t="s">
        <v>232</v>
      </c>
      <c r="AR136" s="156"/>
      <c r="AS136" s="156"/>
      <c r="AT136" s="157"/>
      <c r="AU136" s="198" t="s">
        <v>248</v>
      </c>
      <c r="AV136" s="198"/>
      <c r="AW136" s="198"/>
      <c r="AX136" s="199"/>
      <c r="AY136">
        <f>COUNTA($G$138)</f>
        <v>1</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t="s">
        <v>717</v>
      </c>
      <c r="AR137" s="201"/>
      <c r="AS137" s="137" t="s">
        <v>233</v>
      </c>
      <c r="AT137" s="138"/>
      <c r="AU137" s="202" t="s">
        <v>717</v>
      </c>
      <c r="AV137" s="202"/>
      <c r="AW137" s="137" t="s">
        <v>179</v>
      </c>
      <c r="AX137" s="197"/>
      <c r="AY137">
        <f>$AY$136</f>
        <v>1</v>
      </c>
    </row>
    <row r="138" spans="1:51" ht="39.75" hidden="1" customHeight="1" x14ac:dyDescent="0.15">
      <c r="A138" s="191"/>
      <c r="B138" s="188"/>
      <c r="C138" s="182"/>
      <c r="D138" s="188"/>
      <c r="E138" s="182"/>
      <c r="F138" s="183"/>
      <c r="G138" s="108" t="s">
        <v>717</v>
      </c>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t="s">
        <v>714</v>
      </c>
      <c r="AC138" s="207"/>
      <c r="AD138" s="207"/>
      <c r="AE138" s="208" t="s">
        <v>717</v>
      </c>
      <c r="AF138" s="209"/>
      <c r="AG138" s="209"/>
      <c r="AH138" s="209"/>
      <c r="AI138" s="208" t="s">
        <v>717</v>
      </c>
      <c r="AJ138" s="209"/>
      <c r="AK138" s="209"/>
      <c r="AL138" s="209"/>
      <c r="AM138" s="208"/>
      <c r="AN138" s="209"/>
      <c r="AO138" s="209"/>
      <c r="AP138" s="209"/>
      <c r="AQ138" s="208" t="s">
        <v>717</v>
      </c>
      <c r="AR138" s="209"/>
      <c r="AS138" s="209"/>
      <c r="AT138" s="209"/>
      <c r="AU138" s="208" t="s">
        <v>717</v>
      </c>
      <c r="AV138" s="209"/>
      <c r="AW138" s="209"/>
      <c r="AX138" s="210"/>
      <c r="AY138">
        <f t="shared" ref="AY138:AY139" si="14">$AY$136</f>
        <v>1</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t="s">
        <v>714</v>
      </c>
      <c r="AC139" s="215"/>
      <c r="AD139" s="215"/>
      <c r="AE139" s="208" t="s">
        <v>717</v>
      </c>
      <c r="AF139" s="209"/>
      <c r="AG139" s="209"/>
      <c r="AH139" s="209"/>
      <c r="AI139" s="208" t="s">
        <v>717</v>
      </c>
      <c r="AJ139" s="209"/>
      <c r="AK139" s="209"/>
      <c r="AL139" s="209"/>
      <c r="AM139" s="208"/>
      <c r="AN139" s="209"/>
      <c r="AO139" s="209"/>
      <c r="AP139" s="209"/>
      <c r="AQ139" s="208" t="s">
        <v>717</v>
      </c>
      <c r="AR139" s="209"/>
      <c r="AS139" s="209"/>
      <c r="AT139" s="209"/>
      <c r="AU139" s="208" t="s">
        <v>717</v>
      </c>
      <c r="AV139" s="209"/>
      <c r="AW139" s="209"/>
      <c r="AX139" s="210"/>
      <c r="AY139">
        <f t="shared" si="14"/>
        <v>1</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388</v>
      </c>
      <c r="AF140" s="134"/>
      <c r="AG140" s="134"/>
      <c r="AH140" s="135"/>
      <c r="AI140" s="159" t="s">
        <v>410</v>
      </c>
      <c r="AJ140" s="134"/>
      <c r="AK140" s="134"/>
      <c r="AL140" s="135"/>
      <c r="AM140" s="159" t="s">
        <v>697</v>
      </c>
      <c r="AN140" s="134"/>
      <c r="AO140" s="134"/>
      <c r="AP140" s="135"/>
      <c r="AQ140" s="155" t="s">
        <v>232</v>
      </c>
      <c r="AR140" s="156"/>
      <c r="AS140" s="156"/>
      <c r="AT140" s="157"/>
      <c r="AU140" s="198" t="s">
        <v>248</v>
      </c>
      <c r="AV140" s="198"/>
      <c r="AW140" s="198"/>
      <c r="AX140" s="199"/>
      <c r="AY140">
        <f>COUNTA($G$142)</f>
        <v>1</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t="s">
        <v>717</v>
      </c>
      <c r="AR141" s="201"/>
      <c r="AS141" s="137" t="s">
        <v>233</v>
      </c>
      <c r="AT141" s="138"/>
      <c r="AU141" s="202" t="s">
        <v>717</v>
      </c>
      <c r="AV141" s="202"/>
      <c r="AW141" s="137" t="s">
        <v>179</v>
      </c>
      <c r="AX141" s="197"/>
      <c r="AY141">
        <f>$AY$140</f>
        <v>1</v>
      </c>
    </row>
    <row r="142" spans="1:51" ht="39.75" hidden="1" customHeight="1" x14ac:dyDescent="0.15">
      <c r="A142" s="191"/>
      <c r="B142" s="188"/>
      <c r="C142" s="182"/>
      <c r="D142" s="188"/>
      <c r="E142" s="182"/>
      <c r="F142" s="183"/>
      <c r="G142" s="108" t="s">
        <v>717</v>
      </c>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t="s">
        <v>714</v>
      </c>
      <c r="AC142" s="207"/>
      <c r="AD142" s="207"/>
      <c r="AE142" s="208" t="s">
        <v>717</v>
      </c>
      <c r="AF142" s="209"/>
      <c r="AG142" s="209"/>
      <c r="AH142" s="209"/>
      <c r="AI142" s="208" t="s">
        <v>717</v>
      </c>
      <c r="AJ142" s="209"/>
      <c r="AK142" s="209"/>
      <c r="AL142" s="209"/>
      <c r="AM142" s="208"/>
      <c r="AN142" s="209"/>
      <c r="AO142" s="209"/>
      <c r="AP142" s="209"/>
      <c r="AQ142" s="208" t="s">
        <v>717</v>
      </c>
      <c r="AR142" s="209"/>
      <c r="AS142" s="209"/>
      <c r="AT142" s="209"/>
      <c r="AU142" s="208" t="s">
        <v>717</v>
      </c>
      <c r="AV142" s="209"/>
      <c r="AW142" s="209"/>
      <c r="AX142" s="210"/>
      <c r="AY142">
        <f t="shared" ref="AY142:AY143" si="15">$AY$140</f>
        <v>1</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t="s">
        <v>714</v>
      </c>
      <c r="AC143" s="215"/>
      <c r="AD143" s="215"/>
      <c r="AE143" s="208" t="s">
        <v>717</v>
      </c>
      <c r="AF143" s="209"/>
      <c r="AG143" s="209"/>
      <c r="AH143" s="209"/>
      <c r="AI143" s="208" t="s">
        <v>717</v>
      </c>
      <c r="AJ143" s="209"/>
      <c r="AK143" s="209"/>
      <c r="AL143" s="209"/>
      <c r="AM143" s="208"/>
      <c r="AN143" s="209"/>
      <c r="AO143" s="209"/>
      <c r="AP143" s="209"/>
      <c r="AQ143" s="208" t="s">
        <v>717</v>
      </c>
      <c r="AR143" s="209"/>
      <c r="AS143" s="209"/>
      <c r="AT143" s="209"/>
      <c r="AU143" s="208" t="s">
        <v>717</v>
      </c>
      <c r="AV143" s="209"/>
      <c r="AW143" s="209"/>
      <c r="AX143" s="210"/>
      <c r="AY143">
        <f t="shared" si="15"/>
        <v>1</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388</v>
      </c>
      <c r="AF144" s="134"/>
      <c r="AG144" s="134"/>
      <c r="AH144" s="135"/>
      <c r="AI144" s="159" t="s">
        <v>410</v>
      </c>
      <c r="AJ144" s="134"/>
      <c r="AK144" s="134"/>
      <c r="AL144" s="135"/>
      <c r="AM144" s="159" t="s">
        <v>697</v>
      </c>
      <c r="AN144" s="134"/>
      <c r="AO144" s="134"/>
      <c r="AP144" s="135"/>
      <c r="AQ144" s="155" t="s">
        <v>232</v>
      </c>
      <c r="AR144" s="156"/>
      <c r="AS144" s="156"/>
      <c r="AT144" s="157"/>
      <c r="AU144" s="198" t="s">
        <v>248</v>
      </c>
      <c r="AV144" s="198"/>
      <c r="AW144" s="198"/>
      <c r="AX144" s="199"/>
      <c r="AY144">
        <f>COUNTA($G$146)</f>
        <v>1</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t="s">
        <v>717</v>
      </c>
      <c r="AR145" s="201"/>
      <c r="AS145" s="137" t="s">
        <v>233</v>
      </c>
      <c r="AT145" s="138"/>
      <c r="AU145" s="202" t="s">
        <v>717</v>
      </c>
      <c r="AV145" s="202"/>
      <c r="AW145" s="137" t="s">
        <v>179</v>
      </c>
      <c r="AX145" s="197"/>
      <c r="AY145">
        <f>$AY$144</f>
        <v>1</v>
      </c>
    </row>
    <row r="146" spans="1:51" ht="39.75" hidden="1" customHeight="1" x14ac:dyDescent="0.15">
      <c r="A146" s="191"/>
      <c r="B146" s="188"/>
      <c r="C146" s="182"/>
      <c r="D146" s="188"/>
      <c r="E146" s="182"/>
      <c r="F146" s="183"/>
      <c r="G146" s="108" t="s">
        <v>717</v>
      </c>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t="s">
        <v>714</v>
      </c>
      <c r="AC146" s="207"/>
      <c r="AD146" s="207"/>
      <c r="AE146" s="208" t="s">
        <v>717</v>
      </c>
      <c r="AF146" s="209"/>
      <c r="AG146" s="209"/>
      <c r="AH146" s="209"/>
      <c r="AI146" s="208" t="s">
        <v>717</v>
      </c>
      <c r="AJ146" s="209"/>
      <c r="AK146" s="209"/>
      <c r="AL146" s="209"/>
      <c r="AM146" s="208"/>
      <c r="AN146" s="209"/>
      <c r="AO146" s="209"/>
      <c r="AP146" s="209"/>
      <c r="AQ146" s="208" t="s">
        <v>717</v>
      </c>
      <c r="AR146" s="209"/>
      <c r="AS146" s="209"/>
      <c r="AT146" s="209"/>
      <c r="AU146" s="208" t="s">
        <v>717</v>
      </c>
      <c r="AV146" s="209"/>
      <c r="AW146" s="209"/>
      <c r="AX146" s="210"/>
      <c r="AY146">
        <f t="shared" ref="AY146:AY147" si="16">$AY$144</f>
        <v>1</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t="s">
        <v>714</v>
      </c>
      <c r="AC147" s="215"/>
      <c r="AD147" s="215"/>
      <c r="AE147" s="208" t="s">
        <v>717</v>
      </c>
      <c r="AF147" s="209"/>
      <c r="AG147" s="209"/>
      <c r="AH147" s="209"/>
      <c r="AI147" s="208" t="s">
        <v>717</v>
      </c>
      <c r="AJ147" s="209"/>
      <c r="AK147" s="209"/>
      <c r="AL147" s="209"/>
      <c r="AM147" s="208"/>
      <c r="AN147" s="209"/>
      <c r="AO147" s="209"/>
      <c r="AP147" s="209"/>
      <c r="AQ147" s="208" t="s">
        <v>717</v>
      </c>
      <c r="AR147" s="209"/>
      <c r="AS147" s="209"/>
      <c r="AT147" s="209"/>
      <c r="AU147" s="208" t="s">
        <v>717</v>
      </c>
      <c r="AV147" s="209"/>
      <c r="AW147" s="209"/>
      <c r="AX147" s="210"/>
      <c r="AY147">
        <f t="shared" si="16"/>
        <v>1</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388</v>
      </c>
      <c r="AF148" s="134"/>
      <c r="AG148" s="134"/>
      <c r="AH148" s="135"/>
      <c r="AI148" s="159" t="s">
        <v>410</v>
      </c>
      <c r="AJ148" s="134"/>
      <c r="AK148" s="134"/>
      <c r="AL148" s="135"/>
      <c r="AM148" s="159" t="s">
        <v>697</v>
      </c>
      <c r="AN148" s="134"/>
      <c r="AO148" s="134"/>
      <c r="AP148" s="135"/>
      <c r="AQ148" s="155" t="s">
        <v>232</v>
      </c>
      <c r="AR148" s="156"/>
      <c r="AS148" s="156"/>
      <c r="AT148" s="157"/>
      <c r="AU148" s="198" t="s">
        <v>248</v>
      </c>
      <c r="AV148" s="198"/>
      <c r="AW148" s="198"/>
      <c r="AX148" s="199"/>
      <c r="AY148">
        <f>COUNTA($G$150)</f>
        <v>1</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t="s">
        <v>717</v>
      </c>
      <c r="AR149" s="201"/>
      <c r="AS149" s="137" t="s">
        <v>233</v>
      </c>
      <c r="AT149" s="138"/>
      <c r="AU149" s="202" t="s">
        <v>717</v>
      </c>
      <c r="AV149" s="202"/>
      <c r="AW149" s="137" t="s">
        <v>179</v>
      </c>
      <c r="AX149" s="197"/>
      <c r="AY149">
        <f>$AY$148</f>
        <v>1</v>
      </c>
    </row>
    <row r="150" spans="1:51" ht="39.75" hidden="1" customHeight="1" x14ac:dyDescent="0.15">
      <c r="A150" s="191"/>
      <c r="B150" s="188"/>
      <c r="C150" s="182"/>
      <c r="D150" s="188"/>
      <c r="E150" s="182"/>
      <c r="F150" s="183"/>
      <c r="G150" s="108" t="s">
        <v>717</v>
      </c>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t="s">
        <v>714</v>
      </c>
      <c r="AC150" s="207"/>
      <c r="AD150" s="207"/>
      <c r="AE150" s="208" t="s">
        <v>717</v>
      </c>
      <c r="AF150" s="209"/>
      <c r="AG150" s="209"/>
      <c r="AH150" s="209"/>
      <c r="AI150" s="208" t="s">
        <v>717</v>
      </c>
      <c r="AJ150" s="209"/>
      <c r="AK150" s="209"/>
      <c r="AL150" s="209"/>
      <c r="AM150" s="208"/>
      <c r="AN150" s="209"/>
      <c r="AO150" s="209"/>
      <c r="AP150" s="209"/>
      <c r="AQ150" s="208" t="s">
        <v>717</v>
      </c>
      <c r="AR150" s="209"/>
      <c r="AS150" s="209"/>
      <c r="AT150" s="209"/>
      <c r="AU150" s="208" t="s">
        <v>717</v>
      </c>
      <c r="AV150" s="209"/>
      <c r="AW150" s="209"/>
      <c r="AX150" s="210"/>
      <c r="AY150">
        <f t="shared" ref="AY150:AY151" si="17">$AY$148</f>
        <v>1</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t="s">
        <v>714</v>
      </c>
      <c r="AC151" s="215"/>
      <c r="AD151" s="215"/>
      <c r="AE151" s="208" t="s">
        <v>717</v>
      </c>
      <c r="AF151" s="209"/>
      <c r="AG151" s="209"/>
      <c r="AH151" s="209"/>
      <c r="AI151" s="208" t="s">
        <v>717</v>
      </c>
      <c r="AJ151" s="209"/>
      <c r="AK151" s="209"/>
      <c r="AL151" s="209"/>
      <c r="AM151" s="208"/>
      <c r="AN151" s="209"/>
      <c r="AO151" s="209"/>
      <c r="AP151" s="209"/>
      <c r="AQ151" s="208" t="s">
        <v>717</v>
      </c>
      <c r="AR151" s="209"/>
      <c r="AS151" s="209"/>
      <c r="AT151" s="209"/>
      <c r="AU151" s="208" t="s">
        <v>717</v>
      </c>
      <c r="AV151" s="209"/>
      <c r="AW151" s="209"/>
      <c r="AX151" s="210"/>
      <c r="AY151">
        <f t="shared" si="17"/>
        <v>1</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717</v>
      </c>
      <c r="H154" s="109"/>
      <c r="I154" s="109"/>
      <c r="J154" s="109"/>
      <c r="K154" s="109"/>
      <c r="L154" s="109"/>
      <c r="M154" s="109"/>
      <c r="N154" s="109"/>
      <c r="O154" s="109"/>
      <c r="P154" s="110"/>
      <c r="Q154" s="129" t="s">
        <v>714</v>
      </c>
      <c r="R154" s="109"/>
      <c r="S154" s="109"/>
      <c r="T154" s="109"/>
      <c r="U154" s="109"/>
      <c r="V154" s="109"/>
      <c r="W154" s="109"/>
      <c r="X154" s="109"/>
      <c r="Y154" s="109"/>
      <c r="Z154" s="109"/>
      <c r="AA154" s="291"/>
      <c r="AB154" s="145" t="s">
        <v>714</v>
      </c>
      <c r="AC154" s="146"/>
      <c r="AD154" s="146"/>
      <c r="AE154" s="151" t="s">
        <v>717</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748</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1</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1</v>
      </c>
    </row>
    <row r="161" spans="1:51" ht="22.5" hidden="1" customHeight="1" x14ac:dyDescent="0.15">
      <c r="A161" s="191"/>
      <c r="B161" s="188"/>
      <c r="C161" s="182"/>
      <c r="D161" s="188"/>
      <c r="E161" s="182"/>
      <c r="F161" s="183"/>
      <c r="G161" s="108" t="s">
        <v>717</v>
      </c>
      <c r="H161" s="109"/>
      <c r="I161" s="109"/>
      <c r="J161" s="109"/>
      <c r="K161" s="109"/>
      <c r="L161" s="109"/>
      <c r="M161" s="109"/>
      <c r="N161" s="109"/>
      <c r="O161" s="109"/>
      <c r="P161" s="110"/>
      <c r="Q161" s="129" t="s">
        <v>714</v>
      </c>
      <c r="R161" s="109"/>
      <c r="S161" s="109"/>
      <c r="T161" s="109"/>
      <c r="U161" s="109"/>
      <c r="V161" s="109"/>
      <c r="W161" s="109"/>
      <c r="X161" s="109"/>
      <c r="Y161" s="109"/>
      <c r="Z161" s="109"/>
      <c r="AA161" s="291"/>
      <c r="AB161" s="145" t="s">
        <v>714</v>
      </c>
      <c r="AC161" s="146"/>
      <c r="AD161" s="146"/>
      <c r="AE161" s="151" t="s">
        <v>717</v>
      </c>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1</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1</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1</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1</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1</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1</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1</v>
      </c>
    </row>
    <row r="168" spans="1:51" ht="22.5" hidden="1" customHeight="1" x14ac:dyDescent="0.15">
      <c r="A168" s="191"/>
      <c r="B168" s="188"/>
      <c r="C168" s="182"/>
      <c r="D168" s="188"/>
      <c r="E168" s="182"/>
      <c r="F168" s="183"/>
      <c r="G168" s="108" t="s">
        <v>717</v>
      </c>
      <c r="H168" s="109"/>
      <c r="I168" s="109"/>
      <c r="J168" s="109"/>
      <c r="K168" s="109"/>
      <c r="L168" s="109"/>
      <c r="M168" s="109"/>
      <c r="N168" s="109"/>
      <c r="O168" s="109"/>
      <c r="P168" s="110"/>
      <c r="Q168" s="129" t="s">
        <v>714</v>
      </c>
      <c r="R168" s="109"/>
      <c r="S168" s="109"/>
      <c r="T168" s="109"/>
      <c r="U168" s="109"/>
      <c r="V168" s="109"/>
      <c r="W168" s="109"/>
      <c r="X168" s="109"/>
      <c r="Y168" s="109"/>
      <c r="Z168" s="109"/>
      <c r="AA168" s="291"/>
      <c r="AB168" s="145" t="s">
        <v>714</v>
      </c>
      <c r="AC168" s="146"/>
      <c r="AD168" s="146"/>
      <c r="AE168" s="151" t="s">
        <v>717</v>
      </c>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1</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1</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1</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1</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1</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1</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1</v>
      </c>
    </row>
    <row r="175" spans="1:51" ht="22.5" hidden="1" customHeight="1" x14ac:dyDescent="0.15">
      <c r="A175" s="191"/>
      <c r="B175" s="188"/>
      <c r="C175" s="182"/>
      <c r="D175" s="188"/>
      <c r="E175" s="182"/>
      <c r="F175" s="183"/>
      <c r="G175" s="108" t="s">
        <v>717</v>
      </c>
      <c r="H175" s="109"/>
      <c r="I175" s="109"/>
      <c r="J175" s="109"/>
      <c r="K175" s="109"/>
      <c r="L175" s="109"/>
      <c r="M175" s="109"/>
      <c r="N175" s="109"/>
      <c r="O175" s="109"/>
      <c r="P175" s="110"/>
      <c r="Q175" s="129" t="s">
        <v>714</v>
      </c>
      <c r="R175" s="109"/>
      <c r="S175" s="109"/>
      <c r="T175" s="109"/>
      <c r="U175" s="109"/>
      <c r="V175" s="109"/>
      <c r="W175" s="109"/>
      <c r="X175" s="109"/>
      <c r="Y175" s="109"/>
      <c r="Z175" s="109"/>
      <c r="AA175" s="291"/>
      <c r="AB175" s="145" t="s">
        <v>714</v>
      </c>
      <c r="AC175" s="146"/>
      <c r="AD175" s="146"/>
      <c r="AE175" s="151" t="s">
        <v>717</v>
      </c>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1</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1</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1</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1</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1</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1</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1</v>
      </c>
    </row>
    <row r="182" spans="1:51" ht="22.5" hidden="1" customHeight="1" x14ac:dyDescent="0.15">
      <c r="A182" s="191"/>
      <c r="B182" s="188"/>
      <c r="C182" s="182"/>
      <c r="D182" s="188"/>
      <c r="E182" s="182"/>
      <c r="F182" s="183"/>
      <c r="G182" s="108" t="s">
        <v>717</v>
      </c>
      <c r="H182" s="109"/>
      <c r="I182" s="109"/>
      <c r="J182" s="109"/>
      <c r="K182" s="109"/>
      <c r="L182" s="109"/>
      <c r="M182" s="109"/>
      <c r="N182" s="109"/>
      <c r="O182" s="109"/>
      <c r="P182" s="110"/>
      <c r="Q182" s="129" t="s">
        <v>714</v>
      </c>
      <c r="R182" s="109"/>
      <c r="S182" s="109"/>
      <c r="T182" s="109"/>
      <c r="U182" s="109"/>
      <c r="V182" s="109"/>
      <c r="W182" s="109"/>
      <c r="X182" s="109"/>
      <c r="Y182" s="109"/>
      <c r="Z182" s="109"/>
      <c r="AA182" s="291"/>
      <c r="AB182" s="145" t="s">
        <v>714</v>
      </c>
      <c r="AC182" s="146"/>
      <c r="AD182" s="146"/>
      <c r="AE182" s="151" t="s">
        <v>717</v>
      </c>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1</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1</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1</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1</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1</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751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t="s">
        <v>717</v>
      </c>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1</v>
      </c>
    </row>
    <row r="191" spans="1:51" ht="45" hidden="1" customHeight="1" x14ac:dyDescent="0.15">
      <c r="A191" s="191"/>
      <c r="B191" s="188"/>
      <c r="C191" s="182"/>
      <c r="D191" s="188"/>
      <c r="E191" s="176" t="s">
        <v>264</v>
      </c>
      <c r="F191" s="177"/>
      <c r="G191" s="114" t="s">
        <v>717</v>
      </c>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1</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388</v>
      </c>
      <c r="AF192" s="134"/>
      <c r="AG192" s="134"/>
      <c r="AH192" s="135"/>
      <c r="AI192" s="159" t="s">
        <v>410</v>
      </c>
      <c r="AJ192" s="134"/>
      <c r="AK192" s="134"/>
      <c r="AL192" s="135"/>
      <c r="AM192" s="159" t="s">
        <v>697</v>
      </c>
      <c r="AN192" s="134"/>
      <c r="AO192" s="134"/>
      <c r="AP192" s="135"/>
      <c r="AQ192" s="155" t="s">
        <v>232</v>
      </c>
      <c r="AR192" s="156"/>
      <c r="AS192" s="156"/>
      <c r="AT192" s="157"/>
      <c r="AU192" s="198" t="s">
        <v>248</v>
      </c>
      <c r="AV192" s="198"/>
      <c r="AW192" s="198"/>
      <c r="AX192" s="199"/>
      <c r="AY192">
        <f>COUNTA($G$194)</f>
        <v>1</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t="s">
        <v>717</v>
      </c>
      <c r="AR193" s="201"/>
      <c r="AS193" s="137" t="s">
        <v>233</v>
      </c>
      <c r="AT193" s="138"/>
      <c r="AU193" s="202" t="s">
        <v>717</v>
      </c>
      <c r="AV193" s="202"/>
      <c r="AW193" s="137" t="s">
        <v>179</v>
      </c>
      <c r="AX193" s="197"/>
      <c r="AY193">
        <f>$AY$192</f>
        <v>1</v>
      </c>
    </row>
    <row r="194" spans="1:51" ht="39.75" hidden="1" customHeight="1" x14ac:dyDescent="0.15">
      <c r="A194" s="191"/>
      <c r="B194" s="188"/>
      <c r="C194" s="182"/>
      <c r="D194" s="188"/>
      <c r="E194" s="182"/>
      <c r="F194" s="183"/>
      <c r="G194" s="108" t="s">
        <v>717</v>
      </c>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t="s">
        <v>714</v>
      </c>
      <c r="AC194" s="207"/>
      <c r="AD194" s="207"/>
      <c r="AE194" s="208" t="s">
        <v>717</v>
      </c>
      <c r="AF194" s="209"/>
      <c r="AG194" s="209"/>
      <c r="AH194" s="209"/>
      <c r="AI194" s="208" t="s">
        <v>717</v>
      </c>
      <c r="AJ194" s="209"/>
      <c r="AK194" s="209"/>
      <c r="AL194" s="209"/>
      <c r="AM194" s="208"/>
      <c r="AN194" s="209"/>
      <c r="AO194" s="209"/>
      <c r="AP194" s="209"/>
      <c r="AQ194" s="208" t="s">
        <v>717</v>
      </c>
      <c r="AR194" s="209"/>
      <c r="AS194" s="209"/>
      <c r="AT194" s="209"/>
      <c r="AU194" s="208" t="s">
        <v>717</v>
      </c>
      <c r="AV194" s="209"/>
      <c r="AW194" s="209"/>
      <c r="AX194" s="210"/>
      <c r="AY194">
        <f t="shared" ref="AY194:AY195" si="23">$AY$192</f>
        <v>1</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t="s">
        <v>714</v>
      </c>
      <c r="AC195" s="215"/>
      <c r="AD195" s="215"/>
      <c r="AE195" s="208" t="s">
        <v>717</v>
      </c>
      <c r="AF195" s="209"/>
      <c r="AG195" s="209"/>
      <c r="AH195" s="209"/>
      <c r="AI195" s="208" t="s">
        <v>717</v>
      </c>
      <c r="AJ195" s="209"/>
      <c r="AK195" s="209"/>
      <c r="AL195" s="209"/>
      <c r="AM195" s="208"/>
      <c r="AN195" s="209"/>
      <c r="AO195" s="209"/>
      <c r="AP195" s="209"/>
      <c r="AQ195" s="208" t="s">
        <v>717</v>
      </c>
      <c r="AR195" s="209"/>
      <c r="AS195" s="209"/>
      <c r="AT195" s="209"/>
      <c r="AU195" s="208" t="s">
        <v>717</v>
      </c>
      <c r="AV195" s="209"/>
      <c r="AW195" s="209"/>
      <c r="AX195" s="210"/>
      <c r="AY195">
        <f t="shared" si="23"/>
        <v>1</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388</v>
      </c>
      <c r="AF196" s="134"/>
      <c r="AG196" s="134"/>
      <c r="AH196" s="135"/>
      <c r="AI196" s="159" t="s">
        <v>410</v>
      </c>
      <c r="AJ196" s="134"/>
      <c r="AK196" s="134"/>
      <c r="AL196" s="135"/>
      <c r="AM196" s="159" t="s">
        <v>697</v>
      </c>
      <c r="AN196" s="134"/>
      <c r="AO196" s="134"/>
      <c r="AP196" s="135"/>
      <c r="AQ196" s="155" t="s">
        <v>232</v>
      </c>
      <c r="AR196" s="156"/>
      <c r="AS196" s="156"/>
      <c r="AT196" s="157"/>
      <c r="AU196" s="198" t="s">
        <v>248</v>
      </c>
      <c r="AV196" s="198"/>
      <c r="AW196" s="198"/>
      <c r="AX196" s="199"/>
      <c r="AY196">
        <f>COUNTA($G$198)</f>
        <v>1</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t="s">
        <v>717</v>
      </c>
      <c r="AR197" s="201"/>
      <c r="AS197" s="137" t="s">
        <v>233</v>
      </c>
      <c r="AT197" s="138"/>
      <c r="AU197" s="202" t="s">
        <v>717</v>
      </c>
      <c r="AV197" s="202"/>
      <c r="AW197" s="137" t="s">
        <v>179</v>
      </c>
      <c r="AX197" s="197"/>
      <c r="AY197">
        <f>$AY$196</f>
        <v>1</v>
      </c>
    </row>
    <row r="198" spans="1:51" ht="39.75" hidden="1" customHeight="1" x14ac:dyDescent="0.15">
      <c r="A198" s="191"/>
      <c r="B198" s="188"/>
      <c r="C198" s="182"/>
      <c r="D198" s="188"/>
      <c r="E198" s="182"/>
      <c r="F198" s="183"/>
      <c r="G198" s="108" t="s">
        <v>717</v>
      </c>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t="s">
        <v>714</v>
      </c>
      <c r="AC198" s="207"/>
      <c r="AD198" s="207"/>
      <c r="AE198" s="208" t="s">
        <v>717</v>
      </c>
      <c r="AF198" s="209"/>
      <c r="AG198" s="209"/>
      <c r="AH198" s="209"/>
      <c r="AI198" s="208" t="s">
        <v>717</v>
      </c>
      <c r="AJ198" s="209"/>
      <c r="AK198" s="209"/>
      <c r="AL198" s="209"/>
      <c r="AM198" s="208"/>
      <c r="AN198" s="209"/>
      <c r="AO198" s="209"/>
      <c r="AP198" s="209"/>
      <c r="AQ198" s="208" t="s">
        <v>717</v>
      </c>
      <c r="AR198" s="209"/>
      <c r="AS198" s="209"/>
      <c r="AT198" s="209"/>
      <c r="AU198" s="208" t="s">
        <v>717</v>
      </c>
      <c r="AV198" s="209"/>
      <c r="AW198" s="209"/>
      <c r="AX198" s="210"/>
      <c r="AY198">
        <f t="shared" ref="AY198:AY199" si="24">$AY$196</f>
        <v>1</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t="s">
        <v>714</v>
      </c>
      <c r="AC199" s="215"/>
      <c r="AD199" s="215"/>
      <c r="AE199" s="208" t="s">
        <v>717</v>
      </c>
      <c r="AF199" s="209"/>
      <c r="AG199" s="209"/>
      <c r="AH199" s="209"/>
      <c r="AI199" s="208" t="s">
        <v>717</v>
      </c>
      <c r="AJ199" s="209"/>
      <c r="AK199" s="209"/>
      <c r="AL199" s="209"/>
      <c r="AM199" s="208"/>
      <c r="AN199" s="209"/>
      <c r="AO199" s="209"/>
      <c r="AP199" s="209"/>
      <c r="AQ199" s="208" t="s">
        <v>717</v>
      </c>
      <c r="AR199" s="209"/>
      <c r="AS199" s="209"/>
      <c r="AT199" s="209"/>
      <c r="AU199" s="208" t="s">
        <v>717</v>
      </c>
      <c r="AV199" s="209"/>
      <c r="AW199" s="209"/>
      <c r="AX199" s="210"/>
      <c r="AY199">
        <f t="shared" si="24"/>
        <v>1</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388</v>
      </c>
      <c r="AF200" s="134"/>
      <c r="AG200" s="134"/>
      <c r="AH200" s="135"/>
      <c r="AI200" s="159" t="s">
        <v>410</v>
      </c>
      <c r="AJ200" s="134"/>
      <c r="AK200" s="134"/>
      <c r="AL200" s="135"/>
      <c r="AM200" s="159" t="s">
        <v>697</v>
      </c>
      <c r="AN200" s="134"/>
      <c r="AO200" s="134"/>
      <c r="AP200" s="135"/>
      <c r="AQ200" s="155" t="s">
        <v>232</v>
      </c>
      <c r="AR200" s="156"/>
      <c r="AS200" s="156"/>
      <c r="AT200" s="157"/>
      <c r="AU200" s="198" t="s">
        <v>248</v>
      </c>
      <c r="AV200" s="198"/>
      <c r="AW200" s="198"/>
      <c r="AX200" s="199"/>
      <c r="AY200">
        <f>COUNTA($G$202)</f>
        <v>1</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t="s">
        <v>717</v>
      </c>
      <c r="AR201" s="201"/>
      <c r="AS201" s="137" t="s">
        <v>233</v>
      </c>
      <c r="AT201" s="138"/>
      <c r="AU201" s="202" t="s">
        <v>717</v>
      </c>
      <c r="AV201" s="202"/>
      <c r="AW201" s="137" t="s">
        <v>179</v>
      </c>
      <c r="AX201" s="197"/>
      <c r="AY201">
        <f>$AY$200</f>
        <v>1</v>
      </c>
    </row>
    <row r="202" spans="1:51" ht="39.75" hidden="1" customHeight="1" x14ac:dyDescent="0.15">
      <c r="A202" s="191"/>
      <c r="B202" s="188"/>
      <c r="C202" s="182"/>
      <c r="D202" s="188"/>
      <c r="E202" s="182"/>
      <c r="F202" s="183"/>
      <c r="G202" s="108" t="s">
        <v>717</v>
      </c>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t="s">
        <v>714</v>
      </c>
      <c r="AC202" s="207"/>
      <c r="AD202" s="207"/>
      <c r="AE202" s="208" t="s">
        <v>717</v>
      </c>
      <c r="AF202" s="209"/>
      <c r="AG202" s="209"/>
      <c r="AH202" s="209"/>
      <c r="AI202" s="208" t="s">
        <v>717</v>
      </c>
      <c r="AJ202" s="209"/>
      <c r="AK202" s="209"/>
      <c r="AL202" s="209"/>
      <c r="AM202" s="208"/>
      <c r="AN202" s="209"/>
      <c r="AO202" s="209"/>
      <c r="AP202" s="209"/>
      <c r="AQ202" s="208" t="s">
        <v>717</v>
      </c>
      <c r="AR202" s="209"/>
      <c r="AS202" s="209"/>
      <c r="AT202" s="209"/>
      <c r="AU202" s="208" t="s">
        <v>717</v>
      </c>
      <c r="AV202" s="209"/>
      <c r="AW202" s="209"/>
      <c r="AX202" s="210"/>
      <c r="AY202">
        <f t="shared" ref="AY202:AY203" si="25">$AY$200</f>
        <v>1</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t="s">
        <v>714</v>
      </c>
      <c r="AC203" s="215"/>
      <c r="AD203" s="215"/>
      <c r="AE203" s="208" t="s">
        <v>717</v>
      </c>
      <c r="AF203" s="209"/>
      <c r="AG203" s="209"/>
      <c r="AH203" s="209"/>
      <c r="AI203" s="208" t="s">
        <v>717</v>
      </c>
      <c r="AJ203" s="209"/>
      <c r="AK203" s="209"/>
      <c r="AL203" s="209"/>
      <c r="AM203" s="208"/>
      <c r="AN203" s="209"/>
      <c r="AO203" s="209"/>
      <c r="AP203" s="209"/>
      <c r="AQ203" s="208" t="s">
        <v>717</v>
      </c>
      <c r="AR203" s="209"/>
      <c r="AS203" s="209"/>
      <c r="AT203" s="209"/>
      <c r="AU203" s="208" t="s">
        <v>717</v>
      </c>
      <c r="AV203" s="209"/>
      <c r="AW203" s="209"/>
      <c r="AX203" s="210"/>
      <c r="AY203">
        <f t="shared" si="25"/>
        <v>1</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388</v>
      </c>
      <c r="AF204" s="134"/>
      <c r="AG204" s="134"/>
      <c r="AH204" s="135"/>
      <c r="AI204" s="159" t="s">
        <v>410</v>
      </c>
      <c r="AJ204" s="134"/>
      <c r="AK204" s="134"/>
      <c r="AL204" s="135"/>
      <c r="AM204" s="159" t="s">
        <v>697</v>
      </c>
      <c r="AN204" s="134"/>
      <c r="AO204" s="134"/>
      <c r="AP204" s="135"/>
      <c r="AQ204" s="155" t="s">
        <v>232</v>
      </c>
      <c r="AR204" s="156"/>
      <c r="AS204" s="156"/>
      <c r="AT204" s="157"/>
      <c r="AU204" s="198" t="s">
        <v>248</v>
      </c>
      <c r="AV204" s="198"/>
      <c r="AW204" s="198"/>
      <c r="AX204" s="199"/>
      <c r="AY204">
        <f>COUNTA($G$206)</f>
        <v>1</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t="s">
        <v>717</v>
      </c>
      <c r="AR205" s="201"/>
      <c r="AS205" s="137" t="s">
        <v>233</v>
      </c>
      <c r="AT205" s="138"/>
      <c r="AU205" s="202" t="s">
        <v>717</v>
      </c>
      <c r="AV205" s="202"/>
      <c r="AW205" s="137" t="s">
        <v>179</v>
      </c>
      <c r="AX205" s="197"/>
      <c r="AY205">
        <f>$AY$204</f>
        <v>1</v>
      </c>
    </row>
    <row r="206" spans="1:51" ht="39.75" hidden="1" customHeight="1" x14ac:dyDescent="0.15">
      <c r="A206" s="191"/>
      <c r="B206" s="188"/>
      <c r="C206" s="182"/>
      <c r="D206" s="188"/>
      <c r="E206" s="182"/>
      <c r="F206" s="183"/>
      <c r="G206" s="108" t="s">
        <v>717</v>
      </c>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t="s">
        <v>714</v>
      </c>
      <c r="AC206" s="207"/>
      <c r="AD206" s="207"/>
      <c r="AE206" s="208" t="s">
        <v>717</v>
      </c>
      <c r="AF206" s="209"/>
      <c r="AG206" s="209"/>
      <c r="AH206" s="209"/>
      <c r="AI206" s="208" t="s">
        <v>717</v>
      </c>
      <c r="AJ206" s="209"/>
      <c r="AK206" s="209"/>
      <c r="AL206" s="209"/>
      <c r="AM206" s="208"/>
      <c r="AN206" s="209"/>
      <c r="AO206" s="209"/>
      <c r="AP206" s="209"/>
      <c r="AQ206" s="208" t="s">
        <v>717</v>
      </c>
      <c r="AR206" s="209"/>
      <c r="AS206" s="209"/>
      <c r="AT206" s="209"/>
      <c r="AU206" s="208" t="s">
        <v>717</v>
      </c>
      <c r="AV206" s="209"/>
      <c r="AW206" s="209"/>
      <c r="AX206" s="210"/>
      <c r="AY206">
        <f t="shared" ref="AY206:AY207" si="26">$AY$204</f>
        <v>1</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t="s">
        <v>714</v>
      </c>
      <c r="AC207" s="215"/>
      <c r="AD207" s="215"/>
      <c r="AE207" s="208" t="s">
        <v>717</v>
      </c>
      <c r="AF207" s="209"/>
      <c r="AG207" s="209"/>
      <c r="AH207" s="209"/>
      <c r="AI207" s="208" t="s">
        <v>717</v>
      </c>
      <c r="AJ207" s="209"/>
      <c r="AK207" s="209"/>
      <c r="AL207" s="209"/>
      <c r="AM207" s="208"/>
      <c r="AN207" s="209"/>
      <c r="AO207" s="209"/>
      <c r="AP207" s="209"/>
      <c r="AQ207" s="208" t="s">
        <v>717</v>
      </c>
      <c r="AR207" s="209"/>
      <c r="AS207" s="209"/>
      <c r="AT207" s="209"/>
      <c r="AU207" s="208" t="s">
        <v>717</v>
      </c>
      <c r="AV207" s="209"/>
      <c r="AW207" s="209"/>
      <c r="AX207" s="210"/>
      <c r="AY207">
        <f t="shared" si="26"/>
        <v>1</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388</v>
      </c>
      <c r="AF208" s="134"/>
      <c r="AG208" s="134"/>
      <c r="AH208" s="135"/>
      <c r="AI208" s="159" t="s">
        <v>410</v>
      </c>
      <c r="AJ208" s="134"/>
      <c r="AK208" s="134"/>
      <c r="AL208" s="135"/>
      <c r="AM208" s="159" t="s">
        <v>697</v>
      </c>
      <c r="AN208" s="134"/>
      <c r="AO208" s="134"/>
      <c r="AP208" s="135"/>
      <c r="AQ208" s="155" t="s">
        <v>232</v>
      </c>
      <c r="AR208" s="156"/>
      <c r="AS208" s="156"/>
      <c r="AT208" s="157"/>
      <c r="AU208" s="198" t="s">
        <v>248</v>
      </c>
      <c r="AV208" s="198"/>
      <c r="AW208" s="198"/>
      <c r="AX208" s="199"/>
      <c r="AY208">
        <f>COUNTA($G$210)</f>
        <v>1</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t="s">
        <v>717</v>
      </c>
      <c r="AR209" s="201"/>
      <c r="AS209" s="137" t="s">
        <v>233</v>
      </c>
      <c r="AT209" s="138"/>
      <c r="AU209" s="202" t="s">
        <v>717</v>
      </c>
      <c r="AV209" s="202"/>
      <c r="AW209" s="137" t="s">
        <v>179</v>
      </c>
      <c r="AX209" s="197"/>
      <c r="AY209">
        <f>$AY$208</f>
        <v>1</v>
      </c>
    </row>
    <row r="210" spans="1:51" ht="39.75" hidden="1" customHeight="1" x14ac:dyDescent="0.15">
      <c r="A210" s="191"/>
      <c r="B210" s="188"/>
      <c r="C210" s="182"/>
      <c r="D210" s="188"/>
      <c r="E210" s="182"/>
      <c r="F210" s="183"/>
      <c r="G210" s="108" t="s">
        <v>717</v>
      </c>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t="s">
        <v>714</v>
      </c>
      <c r="AC210" s="207"/>
      <c r="AD210" s="207"/>
      <c r="AE210" s="208" t="s">
        <v>717</v>
      </c>
      <c r="AF210" s="209"/>
      <c r="AG210" s="209"/>
      <c r="AH210" s="209"/>
      <c r="AI210" s="208" t="s">
        <v>717</v>
      </c>
      <c r="AJ210" s="209"/>
      <c r="AK210" s="209"/>
      <c r="AL210" s="209"/>
      <c r="AM210" s="208"/>
      <c r="AN210" s="209"/>
      <c r="AO210" s="209"/>
      <c r="AP210" s="209"/>
      <c r="AQ210" s="208" t="s">
        <v>717</v>
      </c>
      <c r="AR210" s="209"/>
      <c r="AS210" s="209"/>
      <c r="AT210" s="209"/>
      <c r="AU210" s="208" t="s">
        <v>717</v>
      </c>
      <c r="AV210" s="209"/>
      <c r="AW210" s="209"/>
      <c r="AX210" s="210"/>
      <c r="AY210">
        <f t="shared" ref="AY210:AY211" si="27">$AY$208</f>
        <v>1</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t="s">
        <v>714</v>
      </c>
      <c r="AC211" s="215"/>
      <c r="AD211" s="215"/>
      <c r="AE211" s="208" t="s">
        <v>717</v>
      </c>
      <c r="AF211" s="209"/>
      <c r="AG211" s="209"/>
      <c r="AH211" s="209"/>
      <c r="AI211" s="208" t="s">
        <v>717</v>
      </c>
      <c r="AJ211" s="209"/>
      <c r="AK211" s="209"/>
      <c r="AL211" s="209"/>
      <c r="AM211" s="208"/>
      <c r="AN211" s="209"/>
      <c r="AO211" s="209"/>
      <c r="AP211" s="209"/>
      <c r="AQ211" s="208" t="s">
        <v>717</v>
      </c>
      <c r="AR211" s="209"/>
      <c r="AS211" s="209"/>
      <c r="AT211" s="209"/>
      <c r="AU211" s="208" t="s">
        <v>717</v>
      </c>
      <c r="AV211" s="209"/>
      <c r="AW211" s="209"/>
      <c r="AX211" s="210"/>
      <c r="AY211">
        <f t="shared" si="27"/>
        <v>1</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1</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1</v>
      </c>
    </row>
    <row r="214" spans="1:51" ht="22.5" hidden="1" customHeight="1" x14ac:dyDescent="0.15">
      <c r="A214" s="191"/>
      <c r="B214" s="188"/>
      <c r="C214" s="182"/>
      <c r="D214" s="188"/>
      <c r="E214" s="182"/>
      <c r="F214" s="183"/>
      <c r="G214" s="108" t="s">
        <v>717</v>
      </c>
      <c r="H214" s="109"/>
      <c r="I214" s="109"/>
      <c r="J214" s="109"/>
      <c r="K214" s="109"/>
      <c r="L214" s="109"/>
      <c r="M214" s="109"/>
      <c r="N214" s="109"/>
      <c r="O214" s="109"/>
      <c r="P214" s="110"/>
      <c r="Q214" s="117" t="s">
        <v>714</v>
      </c>
      <c r="R214" s="118"/>
      <c r="S214" s="118"/>
      <c r="T214" s="118"/>
      <c r="U214" s="118"/>
      <c r="V214" s="118"/>
      <c r="W214" s="118"/>
      <c r="X214" s="118"/>
      <c r="Y214" s="118"/>
      <c r="Z214" s="118"/>
      <c r="AA214" s="119"/>
      <c r="AB214" s="145" t="s">
        <v>714</v>
      </c>
      <c r="AC214" s="146"/>
      <c r="AD214" s="146"/>
      <c r="AE214" s="151" t="s">
        <v>717</v>
      </c>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1</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1</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1</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1</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1</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1</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1</v>
      </c>
    </row>
    <row r="221" spans="1:51" ht="22.5" hidden="1" customHeight="1" x14ac:dyDescent="0.15">
      <c r="A221" s="191"/>
      <c r="B221" s="188"/>
      <c r="C221" s="182"/>
      <c r="D221" s="188"/>
      <c r="E221" s="182"/>
      <c r="F221" s="183"/>
      <c r="G221" s="108" t="s">
        <v>717</v>
      </c>
      <c r="H221" s="109"/>
      <c r="I221" s="109"/>
      <c r="J221" s="109"/>
      <c r="K221" s="109"/>
      <c r="L221" s="109"/>
      <c r="M221" s="109"/>
      <c r="N221" s="109"/>
      <c r="O221" s="109"/>
      <c r="P221" s="110"/>
      <c r="Q221" s="117" t="s">
        <v>714</v>
      </c>
      <c r="R221" s="118"/>
      <c r="S221" s="118"/>
      <c r="T221" s="118"/>
      <c r="U221" s="118"/>
      <c r="V221" s="118"/>
      <c r="W221" s="118"/>
      <c r="X221" s="118"/>
      <c r="Y221" s="118"/>
      <c r="Z221" s="118"/>
      <c r="AA221" s="119"/>
      <c r="AB221" s="145" t="s">
        <v>714</v>
      </c>
      <c r="AC221" s="146"/>
      <c r="AD221" s="146"/>
      <c r="AE221" s="151" t="s">
        <v>717</v>
      </c>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1</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1</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1</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1</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1</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1</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1</v>
      </c>
    </row>
    <row r="228" spans="1:51" ht="22.5" hidden="1" customHeight="1" x14ac:dyDescent="0.15">
      <c r="A228" s="191"/>
      <c r="B228" s="188"/>
      <c r="C228" s="182"/>
      <c r="D228" s="188"/>
      <c r="E228" s="182"/>
      <c r="F228" s="183"/>
      <c r="G228" s="108" t="s">
        <v>717</v>
      </c>
      <c r="H228" s="109"/>
      <c r="I228" s="109"/>
      <c r="J228" s="109"/>
      <c r="K228" s="109"/>
      <c r="L228" s="109"/>
      <c r="M228" s="109"/>
      <c r="N228" s="109"/>
      <c r="O228" s="109"/>
      <c r="P228" s="110"/>
      <c r="Q228" s="117" t="s">
        <v>714</v>
      </c>
      <c r="R228" s="118"/>
      <c r="S228" s="118"/>
      <c r="T228" s="118"/>
      <c r="U228" s="118"/>
      <c r="V228" s="118"/>
      <c r="W228" s="118"/>
      <c r="X228" s="118"/>
      <c r="Y228" s="118"/>
      <c r="Z228" s="118"/>
      <c r="AA228" s="119"/>
      <c r="AB228" s="145" t="s">
        <v>714</v>
      </c>
      <c r="AC228" s="146"/>
      <c r="AD228" s="146"/>
      <c r="AE228" s="151" t="s">
        <v>717</v>
      </c>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1</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1</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1</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1</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1</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1</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1</v>
      </c>
    </row>
    <row r="235" spans="1:51" ht="22.5" hidden="1" customHeight="1" x14ac:dyDescent="0.15">
      <c r="A235" s="191"/>
      <c r="B235" s="188"/>
      <c r="C235" s="182"/>
      <c r="D235" s="188"/>
      <c r="E235" s="182"/>
      <c r="F235" s="183"/>
      <c r="G235" s="108" t="s">
        <v>717</v>
      </c>
      <c r="H235" s="109"/>
      <c r="I235" s="109"/>
      <c r="J235" s="109"/>
      <c r="K235" s="109"/>
      <c r="L235" s="109"/>
      <c r="M235" s="109"/>
      <c r="N235" s="109"/>
      <c r="O235" s="109"/>
      <c r="P235" s="110"/>
      <c r="Q235" s="117" t="s">
        <v>714</v>
      </c>
      <c r="R235" s="118"/>
      <c r="S235" s="118"/>
      <c r="T235" s="118"/>
      <c r="U235" s="118"/>
      <c r="V235" s="118"/>
      <c r="W235" s="118"/>
      <c r="X235" s="118"/>
      <c r="Y235" s="118"/>
      <c r="Z235" s="118"/>
      <c r="AA235" s="119"/>
      <c r="AB235" s="145" t="s">
        <v>714</v>
      </c>
      <c r="AC235" s="146"/>
      <c r="AD235" s="146"/>
      <c r="AE235" s="151" t="s">
        <v>717</v>
      </c>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1</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1</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1</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1</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1</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1</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1</v>
      </c>
    </row>
    <row r="242" spans="1:51" ht="22.5" hidden="1" customHeight="1" x14ac:dyDescent="0.15">
      <c r="A242" s="191"/>
      <c r="B242" s="188"/>
      <c r="C242" s="182"/>
      <c r="D242" s="188"/>
      <c r="E242" s="182"/>
      <c r="F242" s="183"/>
      <c r="G242" s="108" t="s">
        <v>717</v>
      </c>
      <c r="H242" s="109"/>
      <c r="I242" s="109"/>
      <c r="J242" s="109"/>
      <c r="K242" s="109"/>
      <c r="L242" s="109"/>
      <c r="M242" s="109"/>
      <c r="N242" s="109"/>
      <c r="O242" s="109"/>
      <c r="P242" s="110"/>
      <c r="Q242" s="117" t="s">
        <v>714</v>
      </c>
      <c r="R242" s="118"/>
      <c r="S242" s="118"/>
      <c r="T242" s="118"/>
      <c r="U242" s="118"/>
      <c r="V242" s="118"/>
      <c r="W242" s="118"/>
      <c r="X242" s="118"/>
      <c r="Y242" s="118"/>
      <c r="Z242" s="118"/>
      <c r="AA242" s="119"/>
      <c r="AB242" s="145" t="s">
        <v>714</v>
      </c>
      <c r="AC242" s="146"/>
      <c r="AD242" s="146"/>
      <c r="AE242" s="151" t="s">
        <v>717</v>
      </c>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1</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1</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1</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1</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1</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t="s">
        <v>717</v>
      </c>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1</v>
      </c>
    </row>
    <row r="251" spans="1:51" ht="45" hidden="1" customHeight="1" x14ac:dyDescent="0.15">
      <c r="A251" s="191"/>
      <c r="B251" s="188"/>
      <c r="C251" s="182"/>
      <c r="D251" s="188"/>
      <c r="E251" s="176" t="s">
        <v>264</v>
      </c>
      <c r="F251" s="177"/>
      <c r="G251" s="114" t="s">
        <v>717</v>
      </c>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1</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388</v>
      </c>
      <c r="AF252" s="134"/>
      <c r="AG252" s="134"/>
      <c r="AH252" s="135"/>
      <c r="AI252" s="159" t="s">
        <v>410</v>
      </c>
      <c r="AJ252" s="134"/>
      <c r="AK252" s="134"/>
      <c r="AL252" s="135"/>
      <c r="AM252" s="159" t="s">
        <v>697</v>
      </c>
      <c r="AN252" s="134"/>
      <c r="AO252" s="134"/>
      <c r="AP252" s="135"/>
      <c r="AQ252" s="155" t="s">
        <v>232</v>
      </c>
      <c r="AR252" s="156"/>
      <c r="AS252" s="156"/>
      <c r="AT252" s="157"/>
      <c r="AU252" s="198" t="s">
        <v>248</v>
      </c>
      <c r="AV252" s="198"/>
      <c r="AW252" s="198"/>
      <c r="AX252" s="199"/>
      <c r="AY252">
        <f>COUNTA($G$254)</f>
        <v>1</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t="s">
        <v>717</v>
      </c>
      <c r="AR253" s="201"/>
      <c r="AS253" s="137" t="s">
        <v>233</v>
      </c>
      <c r="AT253" s="138"/>
      <c r="AU253" s="202" t="s">
        <v>717</v>
      </c>
      <c r="AV253" s="202"/>
      <c r="AW253" s="137" t="s">
        <v>179</v>
      </c>
      <c r="AX253" s="197"/>
      <c r="AY253">
        <f>$AY$252</f>
        <v>1</v>
      </c>
    </row>
    <row r="254" spans="1:51" ht="39.75" hidden="1" customHeight="1" x14ac:dyDescent="0.15">
      <c r="A254" s="191"/>
      <c r="B254" s="188"/>
      <c r="C254" s="182"/>
      <c r="D254" s="188"/>
      <c r="E254" s="182"/>
      <c r="F254" s="183"/>
      <c r="G254" s="108" t="s">
        <v>717</v>
      </c>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t="s">
        <v>714</v>
      </c>
      <c r="AC254" s="207"/>
      <c r="AD254" s="207"/>
      <c r="AE254" s="208" t="s">
        <v>717</v>
      </c>
      <c r="AF254" s="209"/>
      <c r="AG254" s="209"/>
      <c r="AH254" s="209"/>
      <c r="AI254" s="208" t="s">
        <v>717</v>
      </c>
      <c r="AJ254" s="209"/>
      <c r="AK254" s="209"/>
      <c r="AL254" s="209"/>
      <c r="AM254" s="208"/>
      <c r="AN254" s="209"/>
      <c r="AO254" s="209"/>
      <c r="AP254" s="209"/>
      <c r="AQ254" s="208" t="s">
        <v>717</v>
      </c>
      <c r="AR254" s="209"/>
      <c r="AS254" s="209"/>
      <c r="AT254" s="209"/>
      <c r="AU254" s="208" t="s">
        <v>717</v>
      </c>
      <c r="AV254" s="209"/>
      <c r="AW254" s="209"/>
      <c r="AX254" s="210"/>
      <c r="AY254">
        <f t="shared" ref="AY254:AY255" si="33">$AY$252</f>
        <v>1</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t="s">
        <v>714</v>
      </c>
      <c r="AC255" s="215"/>
      <c r="AD255" s="215"/>
      <c r="AE255" s="208" t="s">
        <v>717</v>
      </c>
      <c r="AF255" s="209"/>
      <c r="AG255" s="209"/>
      <c r="AH255" s="209"/>
      <c r="AI255" s="208" t="s">
        <v>717</v>
      </c>
      <c r="AJ255" s="209"/>
      <c r="AK255" s="209"/>
      <c r="AL255" s="209"/>
      <c r="AM255" s="208"/>
      <c r="AN255" s="209"/>
      <c r="AO255" s="209"/>
      <c r="AP255" s="209"/>
      <c r="AQ255" s="208" t="s">
        <v>717</v>
      </c>
      <c r="AR255" s="209"/>
      <c r="AS255" s="209"/>
      <c r="AT255" s="209"/>
      <c r="AU255" s="208" t="s">
        <v>717</v>
      </c>
      <c r="AV255" s="209"/>
      <c r="AW255" s="209"/>
      <c r="AX255" s="210"/>
      <c r="AY255">
        <f t="shared" si="33"/>
        <v>1</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388</v>
      </c>
      <c r="AF256" s="134"/>
      <c r="AG256" s="134"/>
      <c r="AH256" s="135"/>
      <c r="AI256" s="159" t="s">
        <v>410</v>
      </c>
      <c r="AJ256" s="134"/>
      <c r="AK256" s="134"/>
      <c r="AL256" s="135"/>
      <c r="AM256" s="159" t="s">
        <v>697</v>
      </c>
      <c r="AN256" s="134"/>
      <c r="AO256" s="134"/>
      <c r="AP256" s="135"/>
      <c r="AQ256" s="155" t="s">
        <v>232</v>
      </c>
      <c r="AR256" s="156"/>
      <c r="AS256" s="156"/>
      <c r="AT256" s="157"/>
      <c r="AU256" s="198" t="s">
        <v>248</v>
      </c>
      <c r="AV256" s="198"/>
      <c r="AW256" s="198"/>
      <c r="AX256" s="199"/>
      <c r="AY256">
        <f>COUNTA($G$258)</f>
        <v>1</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t="s">
        <v>717</v>
      </c>
      <c r="AR257" s="201"/>
      <c r="AS257" s="137" t="s">
        <v>233</v>
      </c>
      <c r="AT257" s="138"/>
      <c r="AU257" s="202" t="s">
        <v>717</v>
      </c>
      <c r="AV257" s="202"/>
      <c r="AW257" s="137" t="s">
        <v>179</v>
      </c>
      <c r="AX257" s="197"/>
      <c r="AY257">
        <f>$AY$256</f>
        <v>1</v>
      </c>
    </row>
    <row r="258" spans="1:51" ht="39.75" hidden="1" customHeight="1" x14ac:dyDescent="0.15">
      <c r="A258" s="191"/>
      <c r="B258" s="188"/>
      <c r="C258" s="182"/>
      <c r="D258" s="188"/>
      <c r="E258" s="182"/>
      <c r="F258" s="183"/>
      <c r="G258" s="108" t="s">
        <v>717</v>
      </c>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t="s">
        <v>714</v>
      </c>
      <c r="AC258" s="207"/>
      <c r="AD258" s="207"/>
      <c r="AE258" s="208" t="s">
        <v>717</v>
      </c>
      <c r="AF258" s="209"/>
      <c r="AG258" s="209"/>
      <c r="AH258" s="209"/>
      <c r="AI258" s="208" t="s">
        <v>717</v>
      </c>
      <c r="AJ258" s="209"/>
      <c r="AK258" s="209"/>
      <c r="AL258" s="209"/>
      <c r="AM258" s="208"/>
      <c r="AN258" s="209"/>
      <c r="AO258" s="209"/>
      <c r="AP258" s="209"/>
      <c r="AQ258" s="208" t="s">
        <v>717</v>
      </c>
      <c r="AR258" s="209"/>
      <c r="AS258" s="209"/>
      <c r="AT258" s="209"/>
      <c r="AU258" s="208" t="s">
        <v>717</v>
      </c>
      <c r="AV258" s="209"/>
      <c r="AW258" s="209"/>
      <c r="AX258" s="210"/>
      <c r="AY258">
        <f t="shared" ref="AY258:AY259" si="34">$AY$256</f>
        <v>1</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t="s">
        <v>714</v>
      </c>
      <c r="AC259" s="215"/>
      <c r="AD259" s="215"/>
      <c r="AE259" s="208" t="s">
        <v>717</v>
      </c>
      <c r="AF259" s="209"/>
      <c r="AG259" s="209"/>
      <c r="AH259" s="209"/>
      <c r="AI259" s="208" t="s">
        <v>717</v>
      </c>
      <c r="AJ259" s="209"/>
      <c r="AK259" s="209"/>
      <c r="AL259" s="209"/>
      <c r="AM259" s="208"/>
      <c r="AN259" s="209"/>
      <c r="AO259" s="209"/>
      <c r="AP259" s="209"/>
      <c r="AQ259" s="208" t="s">
        <v>717</v>
      </c>
      <c r="AR259" s="209"/>
      <c r="AS259" s="209"/>
      <c r="AT259" s="209"/>
      <c r="AU259" s="208" t="s">
        <v>717</v>
      </c>
      <c r="AV259" s="209"/>
      <c r="AW259" s="209"/>
      <c r="AX259" s="210"/>
      <c r="AY259">
        <f t="shared" si="34"/>
        <v>1</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388</v>
      </c>
      <c r="AF260" s="134"/>
      <c r="AG260" s="134"/>
      <c r="AH260" s="135"/>
      <c r="AI260" s="159" t="s">
        <v>410</v>
      </c>
      <c r="AJ260" s="134"/>
      <c r="AK260" s="134"/>
      <c r="AL260" s="135"/>
      <c r="AM260" s="159" t="s">
        <v>697</v>
      </c>
      <c r="AN260" s="134"/>
      <c r="AO260" s="134"/>
      <c r="AP260" s="135"/>
      <c r="AQ260" s="155" t="s">
        <v>232</v>
      </c>
      <c r="AR260" s="156"/>
      <c r="AS260" s="156"/>
      <c r="AT260" s="157"/>
      <c r="AU260" s="198" t="s">
        <v>248</v>
      </c>
      <c r="AV260" s="198"/>
      <c r="AW260" s="198"/>
      <c r="AX260" s="199"/>
      <c r="AY260">
        <f>COUNTA($G$262)</f>
        <v>1</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t="s">
        <v>717</v>
      </c>
      <c r="AR261" s="201"/>
      <c r="AS261" s="137" t="s">
        <v>233</v>
      </c>
      <c r="AT261" s="138"/>
      <c r="AU261" s="202" t="s">
        <v>717</v>
      </c>
      <c r="AV261" s="202"/>
      <c r="AW261" s="137" t="s">
        <v>179</v>
      </c>
      <c r="AX261" s="197"/>
      <c r="AY261">
        <f>$AY$260</f>
        <v>1</v>
      </c>
    </row>
    <row r="262" spans="1:51" ht="39.75" hidden="1" customHeight="1" x14ac:dyDescent="0.15">
      <c r="A262" s="191"/>
      <c r="B262" s="188"/>
      <c r="C262" s="182"/>
      <c r="D262" s="188"/>
      <c r="E262" s="182"/>
      <c r="F262" s="183"/>
      <c r="G262" s="108" t="s">
        <v>717</v>
      </c>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t="s">
        <v>714</v>
      </c>
      <c r="AC262" s="207"/>
      <c r="AD262" s="207"/>
      <c r="AE262" s="208" t="s">
        <v>717</v>
      </c>
      <c r="AF262" s="209"/>
      <c r="AG262" s="209"/>
      <c r="AH262" s="209"/>
      <c r="AI262" s="208" t="s">
        <v>717</v>
      </c>
      <c r="AJ262" s="209"/>
      <c r="AK262" s="209"/>
      <c r="AL262" s="209"/>
      <c r="AM262" s="208"/>
      <c r="AN262" s="209"/>
      <c r="AO262" s="209"/>
      <c r="AP262" s="209"/>
      <c r="AQ262" s="208" t="s">
        <v>717</v>
      </c>
      <c r="AR262" s="209"/>
      <c r="AS262" s="209"/>
      <c r="AT262" s="209"/>
      <c r="AU262" s="208" t="s">
        <v>717</v>
      </c>
      <c r="AV262" s="209"/>
      <c r="AW262" s="209"/>
      <c r="AX262" s="210"/>
      <c r="AY262">
        <f t="shared" ref="AY262:AY263" si="35">$AY$260</f>
        <v>1</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t="s">
        <v>714</v>
      </c>
      <c r="AC263" s="215"/>
      <c r="AD263" s="215"/>
      <c r="AE263" s="208" t="s">
        <v>717</v>
      </c>
      <c r="AF263" s="209"/>
      <c r="AG263" s="209"/>
      <c r="AH263" s="209"/>
      <c r="AI263" s="208" t="s">
        <v>717</v>
      </c>
      <c r="AJ263" s="209"/>
      <c r="AK263" s="209"/>
      <c r="AL263" s="209"/>
      <c r="AM263" s="208"/>
      <c r="AN263" s="209"/>
      <c r="AO263" s="209"/>
      <c r="AP263" s="209"/>
      <c r="AQ263" s="208" t="s">
        <v>717</v>
      </c>
      <c r="AR263" s="209"/>
      <c r="AS263" s="209"/>
      <c r="AT263" s="209"/>
      <c r="AU263" s="208" t="s">
        <v>717</v>
      </c>
      <c r="AV263" s="209"/>
      <c r="AW263" s="209"/>
      <c r="AX263" s="210"/>
      <c r="AY263">
        <f t="shared" si="35"/>
        <v>1</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388</v>
      </c>
      <c r="AF264" s="134"/>
      <c r="AG264" s="134"/>
      <c r="AH264" s="135"/>
      <c r="AI264" s="159" t="s">
        <v>410</v>
      </c>
      <c r="AJ264" s="134"/>
      <c r="AK264" s="134"/>
      <c r="AL264" s="135"/>
      <c r="AM264" s="159" t="s">
        <v>697</v>
      </c>
      <c r="AN264" s="134"/>
      <c r="AO264" s="134"/>
      <c r="AP264" s="135"/>
      <c r="AQ264" s="159" t="s">
        <v>232</v>
      </c>
      <c r="AR264" s="134"/>
      <c r="AS264" s="134"/>
      <c r="AT264" s="135"/>
      <c r="AU264" s="140" t="s">
        <v>248</v>
      </c>
      <c r="AV264" s="140"/>
      <c r="AW264" s="140"/>
      <c r="AX264" s="141"/>
      <c r="AY264">
        <f>COUNTA($G$266)</f>
        <v>1</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t="s">
        <v>717</v>
      </c>
      <c r="AR265" s="201"/>
      <c r="AS265" s="137" t="s">
        <v>233</v>
      </c>
      <c r="AT265" s="138"/>
      <c r="AU265" s="202" t="s">
        <v>717</v>
      </c>
      <c r="AV265" s="202"/>
      <c r="AW265" s="137" t="s">
        <v>179</v>
      </c>
      <c r="AX265" s="197"/>
      <c r="AY265">
        <f>$AY$264</f>
        <v>1</v>
      </c>
    </row>
    <row r="266" spans="1:51" ht="39.75" hidden="1" customHeight="1" x14ac:dyDescent="0.15">
      <c r="A266" s="191"/>
      <c r="B266" s="188"/>
      <c r="C266" s="182"/>
      <c r="D266" s="188"/>
      <c r="E266" s="182"/>
      <c r="F266" s="183"/>
      <c r="G266" s="108" t="s">
        <v>717</v>
      </c>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t="s">
        <v>714</v>
      </c>
      <c r="AC266" s="207"/>
      <c r="AD266" s="207"/>
      <c r="AE266" s="208" t="s">
        <v>717</v>
      </c>
      <c r="AF266" s="209"/>
      <c r="AG266" s="209"/>
      <c r="AH266" s="209"/>
      <c r="AI266" s="208" t="s">
        <v>717</v>
      </c>
      <c r="AJ266" s="209"/>
      <c r="AK266" s="209"/>
      <c r="AL266" s="209"/>
      <c r="AM266" s="208"/>
      <c r="AN266" s="209"/>
      <c r="AO266" s="209"/>
      <c r="AP266" s="209"/>
      <c r="AQ266" s="208" t="s">
        <v>717</v>
      </c>
      <c r="AR266" s="209"/>
      <c r="AS266" s="209"/>
      <c r="AT266" s="209"/>
      <c r="AU266" s="208" t="s">
        <v>717</v>
      </c>
      <c r="AV266" s="209"/>
      <c r="AW266" s="209"/>
      <c r="AX266" s="210"/>
      <c r="AY266">
        <f t="shared" ref="AY266:AY267" si="36">$AY$264</f>
        <v>1</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t="s">
        <v>714</v>
      </c>
      <c r="AC267" s="215"/>
      <c r="AD267" s="215"/>
      <c r="AE267" s="208" t="s">
        <v>717</v>
      </c>
      <c r="AF267" s="209"/>
      <c r="AG267" s="209"/>
      <c r="AH267" s="209"/>
      <c r="AI267" s="208" t="s">
        <v>717</v>
      </c>
      <c r="AJ267" s="209"/>
      <c r="AK267" s="209"/>
      <c r="AL267" s="209"/>
      <c r="AM267" s="208"/>
      <c r="AN267" s="209"/>
      <c r="AO267" s="209"/>
      <c r="AP267" s="209"/>
      <c r="AQ267" s="208" t="s">
        <v>717</v>
      </c>
      <c r="AR267" s="209"/>
      <c r="AS267" s="209"/>
      <c r="AT267" s="209"/>
      <c r="AU267" s="208" t="s">
        <v>717</v>
      </c>
      <c r="AV267" s="209"/>
      <c r="AW267" s="209"/>
      <c r="AX267" s="210"/>
      <c r="AY267">
        <f t="shared" si="36"/>
        <v>1</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388</v>
      </c>
      <c r="AF268" s="134"/>
      <c r="AG268" s="134"/>
      <c r="AH268" s="135"/>
      <c r="AI268" s="159" t="s">
        <v>410</v>
      </c>
      <c r="AJ268" s="134"/>
      <c r="AK268" s="134"/>
      <c r="AL268" s="135"/>
      <c r="AM268" s="159" t="s">
        <v>697</v>
      </c>
      <c r="AN268" s="134"/>
      <c r="AO268" s="134"/>
      <c r="AP268" s="135"/>
      <c r="AQ268" s="155" t="s">
        <v>232</v>
      </c>
      <c r="AR268" s="156"/>
      <c r="AS268" s="156"/>
      <c r="AT268" s="157"/>
      <c r="AU268" s="198" t="s">
        <v>248</v>
      </c>
      <c r="AV268" s="198"/>
      <c r="AW268" s="198"/>
      <c r="AX268" s="199"/>
      <c r="AY268">
        <f>COUNTA($G$270)</f>
        <v>1</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t="s">
        <v>717</v>
      </c>
      <c r="AR269" s="201"/>
      <c r="AS269" s="137" t="s">
        <v>233</v>
      </c>
      <c r="AT269" s="138"/>
      <c r="AU269" s="202"/>
      <c r="AV269" s="202"/>
      <c r="AW269" s="137" t="s">
        <v>179</v>
      </c>
      <c r="AX269" s="197"/>
      <c r="AY269">
        <f>$AY$268</f>
        <v>1</v>
      </c>
    </row>
    <row r="270" spans="1:51" ht="39.75" hidden="1" customHeight="1" x14ac:dyDescent="0.15">
      <c r="A270" s="191"/>
      <c r="B270" s="188"/>
      <c r="C270" s="182"/>
      <c r="D270" s="188"/>
      <c r="E270" s="182"/>
      <c r="F270" s="183"/>
      <c r="G270" s="108" t="s">
        <v>717</v>
      </c>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t="s">
        <v>714</v>
      </c>
      <c r="AC270" s="207"/>
      <c r="AD270" s="207"/>
      <c r="AE270" s="208" t="s">
        <v>717</v>
      </c>
      <c r="AF270" s="209"/>
      <c r="AG270" s="209"/>
      <c r="AH270" s="209"/>
      <c r="AI270" s="208" t="s">
        <v>717</v>
      </c>
      <c r="AJ270" s="209"/>
      <c r="AK270" s="209"/>
      <c r="AL270" s="209"/>
      <c r="AM270" s="208"/>
      <c r="AN270" s="209"/>
      <c r="AO270" s="209"/>
      <c r="AP270" s="209"/>
      <c r="AQ270" s="208" t="s">
        <v>717</v>
      </c>
      <c r="AR270" s="209"/>
      <c r="AS270" s="209"/>
      <c r="AT270" s="209"/>
      <c r="AU270" s="208" t="s">
        <v>717</v>
      </c>
      <c r="AV270" s="209"/>
      <c r="AW270" s="209"/>
      <c r="AX270" s="210"/>
      <c r="AY270">
        <f t="shared" ref="AY270:AY271" si="37">$AY$268</f>
        <v>1</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t="s">
        <v>714</v>
      </c>
      <c r="AC271" s="215"/>
      <c r="AD271" s="215"/>
      <c r="AE271" s="208" t="s">
        <v>717</v>
      </c>
      <c r="AF271" s="209"/>
      <c r="AG271" s="209"/>
      <c r="AH271" s="209"/>
      <c r="AI271" s="208" t="s">
        <v>717</v>
      </c>
      <c r="AJ271" s="209"/>
      <c r="AK271" s="209"/>
      <c r="AL271" s="209"/>
      <c r="AM271" s="208"/>
      <c r="AN271" s="209"/>
      <c r="AO271" s="209"/>
      <c r="AP271" s="209"/>
      <c r="AQ271" s="208" t="s">
        <v>717</v>
      </c>
      <c r="AR271" s="209"/>
      <c r="AS271" s="209"/>
      <c r="AT271" s="209"/>
      <c r="AU271" s="208" t="s">
        <v>717</v>
      </c>
      <c r="AV271" s="209"/>
      <c r="AW271" s="209"/>
      <c r="AX271" s="210"/>
      <c r="AY271">
        <f t="shared" si="37"/>
        <v>1</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1</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1</v>
      </c>
    </row>
    <row r="274" spans="1:51" ht="22.5" hidden="1" customHeight="1" x14ac:dyDescent="0.15">
      <c r="A274" s="191"/>
      <c r="B274" s="188"/>
      <c r="C274" s="182"/>
      <c r="D274" s="188"/>
      <c r="E274" s="182"/>
      <c r="F274" s="183"/>
      <c r="G274" s="108" t="s">
        <v>717</v>
      </c>
      <c r="H274" s="109"/>
      <c r="I274" s="109"/>
      <c r="J274" s="109"/>
      <c r="K274" s="109"/>
      <c r="L274" s="109"/>
      <c r="M274" s="109"/>
      <c r="N274" s="109"/>
      <c r="O274" s="109"/>
      <c r="P274" s="110"/>
      <c r="Q274" s="117" t="s">
        <v>714</v>
      </c>
      <c r="R274" s="118"/>
      <c r="S274" s="118"/>
      <c r="T274" s="118"/>
      <c r="U274" s="118"/>
      <c r="V274" s="118"/>
      <c r="W274" s="118"/>
      <c r="X274" s="118"/>
      <c r="Y274" s="118"/>
      <c r="Z274" s="118"/>
      <c r="AA274" s="119"/>
      <c r="AB274" s="145" t="s">
        <v>714</v>
      </c>
      <c r="AC274" s="146"/>
      <c r="AD274" s="146"/>
      <c r="AE274" s="151" t="s">
        <v>717</v>
      </c>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1</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1</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1</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1</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1</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1</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1</v>
      </c>
    </row>
    <row r="281" spans="1:51" ht="22.5" hidden="1" customHeight="1" x14ac:dyDescent="0.15">
      <c r="A281" s="191"/>
      <c r="B281" s="188"/>
      <c r="C281" s="182"/>
      <c r="D281" s="188"/>
      <c r="E281" s="182"/>
      <c r="F281" s="183"/>
      <c r="G281" s="108" t="s">
        <v>717</v>
      </c>
      <c r="H281" s="109"/>
      <c r="I281" s="109"/>
      <c r="J281" s="109"/>
      <c r="K281" s="109"/>
      <c r="L281" s="109"/>
      <c r="M281" s="109"/>
      <c r="N281" s="109"/>
      <c r="O281" s="109"/>
      <c r="P281" s="110"/>
      <c r="Q281" s="117" t="s">
        <v>714</v>
      </c>
      <c r="R281" s="118"/>
      <c r="S281" s="118"/>
      <c r="T281" s="118"/>
      <c r="U281" s="118"/>
      <c r="V281" s="118"/>
      <c r="W281" s="118"/>
      <c r="X281" s="118"/>
      <c r="Y281" s="118"/>
      <c r="Z281" s="118"/>
      <c r="AA281" s="119"/>
      <c r="AB281" s="145" t="s">
        <v>714</v>
      </c>
      <c r="AC281" s="146"/>
      <c r="AD281" s="146"/>
      <c r="AE281" s="151" t="s">
        <v>717</v>
      </c>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1</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1</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1</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1</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1</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1</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1</v>
      </c>
    </row>
    <row r="288" spans="1:51" ht="22.5" hidden="1" customHeight="1" x14ac:dyDescent="0.15">
      <c r="A288" s="191"/>
      <c r="B288" s="188"/>
      <c r="C288" s="182"/>
      <c r="D288" s="188"/>
      <c r="E288" s="182"/>
      <c r="F288" s="183"/>
      <c r="G288" s="108" t="s">
        <v>717</v>
      </c>
      <c r="H288" s="109"/>
      <c r="I288" s="109"/>
      <c r="J288" s="109"/>
      <c r="K288" s="109"/>
      <c r="L288" s="109"/>
      <c r="M288" s="109"/>
      <c r="N288" s="109"/>
      <c r="O288" s="109"/>
      <c r="P288" s="110"/>
      <c r="Q288" s="117" t="s">
        <v>714</v>
      </c>
      <c r="R288" s="118"/>
      <c r="S288" s="118"/>
      <c r="T288" s="118"/>
      <c r="U288" s="118"/>
      <c r="V288" s="118"/>
      <c r="W288" s="118"/>
      <c r="X288" s="118"/>
      <c r="Y288" s="118"/>
      <c r="Z288" s="118"/>
      <c r="AA288" s="119"/>
      <c r="AB288" s="145" t="s">
        <v>714</v>
      </c>
      <c r="AC288" s="146"/>
      <c r="AD288" s="146"/>
      <c r="AE288" s="151" t="s">
        <v>717</v>
      </c>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1</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1</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1</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1</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1</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1</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1</v>
      </c>
    </row>
    <row r="295" spans="1:51" ht="22.5" hidden="1" customHeight="1" x14ac:dyDescent="0.15">
      <c r="A295" s="191"/>
      <c r="B295" s="188"/>
      <c r="C295" s="182"/>
      <c r="D295" s="188"/>
      <c r="E295" s="182"/>
      <c r="F295" s="183"/>
      <c r="G295" s="108" t="s">
        <v>717</v>
      </c>
      <c r="H295" s="109"/>
      <c r="I295" s="109"/>
      <c r="J295" s="109"/>
      <c r="K295" s="109"/>
      <c r="L295" s="109"/>
      <c r="M295" s="109"/>
      <c r="N295" s="109"/>
      <c r="O295" s="109"/>
      <c r="P295" s="110"/>
      <c r="Q295" s="117" t="s">
        <v>714</v>
      </c>
      <c r="R295" s="118"/>
      <c r="S295" s="118"/>
      <c r="T295" s="118"/>
      <c r="U295" s="118"/>
      <c r="V295" s="118"/>
      <c r="W295" s="118"/>
      <c r="X295" s="118"/>
      <c r="Y295" s="118"/>
      <c r="Z295" s="118"/>
      <c r="AA295" s="119"/>
      <c r="AB295" s="145" t="s">
        <v>714</v>
      </c>
      <c r="AC295" s="146"/>
      <c r="AD295" s="146"/>
      <c r="AE295" s="151" t="s">
        <v>717</v>
      </c>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1</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1</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1</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1</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1</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1</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1</v>
      </c>
    </row>
    <row r="302" spans="1:51" ht="22.5" hidden="1" customHeight="1" x14ac:dyDescent="0.15">
      <c r="A302" s="191"/>
      <c r="B302" s="188"/>
      <c r="C302" s="182"/>
      <c r="D302" s="188"/>
      <c r="E302" s="182"/>
      <c r="F302" s="183"/>
      <c r="G302" s="108" t="s">
        <v>717</v>
      </c>
      <c r="H302" s="109"/>
      <c r="I302" s="109"/>
      <c r="J302" s="109"/>
      <c r="K302" s="109"/>
      <c r="L302" s="109"/>
      <c r="M302" s="109"/>
      <c r="N302" s="109"/>
      <c r="O302" s="109"/>
      <c r="P302" s="110"/>
      <c r="Q302" s="117" t="s">
        <v>714</v>
      </c>
      <c r="R302" s="118"/>
      <c r="S302" s="118"/>
      <c r="T302" s="118"/>
      <c r="U302" s="118"/>
      <c r="V302" s="118"/>
      <c r="W302" s="118"/>
      <c r="X302" s="118"/>
      <c r="Y302" s="118"/>
      <c r="Z302" s="118"/>
      <c r="AA302" s="119"/>
      <c r="AB302" s="145" t="s">
        <v>714</v>
      </c>
      <c r="AC302" s="146"/>
      <c r="AD302" s="146"/>
      <c r="AE302" s="151" t="s">
        <v>717</v>
      </c>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1</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1</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1</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1</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1</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t="s">
        <v>717</v>
      </c>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1</v>
      </c>
    </row>
    <row r="311" spans="1:51" ht="45" hidden="1" customHeight="1" x14ac:dyDescent="0.15">
      <c r="A311" s="191"/>
      <c r="B311" s="188"/>
      <c r="C311" s="182"/>
      <c r="D311" s="188"/>
      <c r="E311" s="176" t="s">
        <v>264</v>
      </c>
      <c r="F311" s="177"/>
      <c r="G311" s="114" t="s">
        <v>717</v>
      </c>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1</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388</v>
      </c>
      <c r="AF312" s="134"/>
      <c r="AG312" s="134"/>
      <c r="AH312" s="135"/>
      <c r="AI312" s="159" t="s">
        <v>410</v>
      </c>
      <c r="AJ312" s="134"/>
      <c r="AK312" s="134"/>
      <c r="AL312" s="135"/>
      <c r="AM312" s="159" t="s">
        <v>697</v>
      </c>
      <c r="AN312" s="134"/>
      <c r="AO312" s="134"/>
      <c r="AP312" s="135"/>
      <c r="AQ312" s="155" t="s">
        <v>232</v>
      </c>
      <c r="AR312" s="156"/>
      <c r="AS312" s="156"/>
      <c r="AT312" s="157"/>
      <c r="AU312" s="198" t="s">
        <v>248</v>
      </c>
      <c r="AV312" s="198"/>
      <c r="AW312" s="198"/>
      <c r="AX312" s="199"/>
      <c r="AY312">
        <f>COUNTA($G$314)</f>
        <v>1</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t="s">
        <v>717</v>
      </c>
      <c r="AR313" s="201"/>
      <c r="AS313" s="137" t="s">
        <v>233</v>
      </c>
      <c r="AT313" s="138"/>
      <c r="AU313" s="202" t="s">
        <v>717</v>
      </c>
      <c r="AV313" s="202"/>
      <c r="AW313" s="137" t="s">
        <v>179</v>
      </c>
      <c r="AX313" s="197"/>
      <c r="AY313">
        <f>$AY$312</f>
        <v>1</v>
      </c>
    </row>
    <row r="314" spans="1:51" ht="39.75" hidden="1" customHeight="1" x14ac:dyDescent="0.15">
      <c r="A314" s="191"/>
      <c r="B314" s="188"/>
      <c r="C314" s="182"/>
      <c r="D314" s="188"/>
      <c r="E314" s="182"/>
      <c r="F314" s="183"/>
      <c r="G314" s="108" t="s">
        <v>717</v>
      </c>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t="s">
        <v>714</v>
      </c>
      <c r="AC314" s="207"/>
      <c r="AD314" s="207"/>
      <c r="AE314" s="208" t="s">
        <v>717</v>
      </c>
      <c r="AF314" s="209"/>
      <c r="AG314" s="209"/>
      <c r="AH314" s="209"/>
      <c r="AI314" s="208" t="s">
        <v>717</v>
      </c>
      <c r="AJ314" s="209"/>
      <c r="AK314" s="209"/>
      <c r="AL314" s="209"/>
      <c r="AM314" s="208"/>
      <c r="AN314" s="209"/>
      <c r="AO314" s="209"/>
      <c r="AP314" s="209"/>
      <c r="AQ314" s="208" t="s">
        <v>717</v>
      </c>
      <c r="AR314" s="209"/>
      <c r="AS314" s="209"/>
      <c r="AT314" s="209"/>
      <c r="AU314" s="208" t="s">
        <v>717</v>
      </c>
      <c r="AV314" s="209"/>
      <c r="AW314" s="209"/>
      <c r="AX314" s="210"/>
      <c r="AY314">
        <f t="shared" ref="AY314:AY315" si="43">$AY$312</f>
        <v>1</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t="s">
        <v>714</v>
      </c>
      <c r="AC315" s="215"/>
      <c r="AD315" s="215"/>
      <c r="AE315" s="208" t="s">
        <v>717</v>
      </c>
      <c r="AF315" s="209"/>
      <c r="AG315" s="209"/>
      <c r="AH315" s="209"/>
      <c r="AI315" s="208" t="s">
        <v>717</v>
      </c>
      <c r="AJ315" s="209"/>
      <c r="AK315" s="209"/>
      <c r="AL315" s="209"/>
      <c r="AM315" s="208"/>
      <c r="AN315" s="209"/>
      <c r="AO315" s="209"/>
      <c r="AP315" s="209"/>
      <c r="AQ315" s="208" t="s">
        <v>717</v>
      </c>
      <c r="AR315" s="209"/>
      <c r="AS315" s="209"/>
      <c r="AT315" s="209"/>
      <c r="AU315" s="208" t="s">
        <v>717</v>
      </c>
      <c r="AV315" s="209"/>
      <c r="AW315" s="209"/>
      <c r="AX315" s="210"/>
      <c r="AY315">
        <f t="shared" si="43"/>
        <v>1</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388</v>
      </c>
      <c r="AF316" s="134"/>
      <c r="AG316" s="134"/>
      <c r="AH316" s="135"/>
      <c r="AI316" s="159" t="s">
        <v>410</v>
      </c>
      <c r="AJ316" s="134"/>
      <c r="AK316" s="134"/>
      <c r="AL316" s="135"/>
      <c r="AM316" s="159" t="s">
        <v>697</v>
      </c>
      <c r="AN316" s="134"/>
      <c r="AO316" s="134"/>
      <c r="AP316" s="135"/>
      <c r="AQ316" s="155" t="s">
        <v>232</v>
      </c>
      <c r="AR316" s="156"/>
      <c r="AS316" s="156"/>
      <c r="AT316" s="157"/>
      <c r="AU316" s="198" t="s">
        <v>248</v>
      </c>
      <c r="AV316" s="198"/>
      <c r="AW316" s="198"/>
      <c r="AX316" s="199"/>
      <c r="AY316">
        <f>COUNTA($G$318)</f>
        <v>1</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t="s">
        <v>717</v>
      </c>
      <c r="AR317" s="201"/>
      <c r="AS317" s="137" t="s">
        <v>233</v>
      </c>
      <c r="AT317" s="138"/>
      <c r="AU317" s="202" t="s">
        <v>717</v>
      </c>
      <c r="AV317" s="202"/>
      <c r="AW317" s="137" t="s">
        <v>179</v>
      </c>
      <c r="AX317" s="197"/>
      <c r="AY317">
        <f>$AY$316</f>
        <v>1</v>
      </c>
    </row>
    <row r="318" spans="1:51" ht="39.75" hidden="1" customHeight="1" x14ac:dyDescent="0.15">
      <c r="A318" s="191"/>
      <c r="B318" s="188"/>
      <c r="C318" s="182"/>
      <c r="D318" s="188"/>
      <c r="E318" s="182"/>
      <c r="F318" s="183"/>
      <c r="G318" s="108" t="s">
        <v>717</v>
      </c>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t="s">
        <v>714</v>
      </c>
      <c r="AC318" s="207"/>
      <c r="AD318" s="207"/>
      <c r="AE318" s="208" t="s">
        <v>717</v>
      </c>
      <c r="AF318" s="209"/>
      <c r="AG318" s="209"/>
      <c r="AH318" s="209"/>
      <c r="AI318" s="208" t="s">
        <v>717</v>
      </c>
      <c r="AJ318" s="209"/>
      <c r="AK318" s="209"/>
      <c r="AL318" s="209"/>
      <c r="AM318" s="208"/>
      <c r="AN318" s="209"/>
      <c r="AO318" s="209"/>
      <c r="AP318" s="209"/>
      <c r="AQ318" s="208" t="s">
        <v>717</v>
      </c>
      <c r="AR318" s="209"/>
      <c r="AS318" s="209"/>
      <c r="AT318" s="209"/>
      <c r="AU318" s="208" t="s">
        <v>717</v>
      </c>
      <c r="AV318" s="209"/>
      <c r="AW318" s="209"/>
      <c r="AX318" s="210"/>
      <c r="AY318">
        <f t="shared" ref="AY318:AY319" si="44">$AY$316</f>
        <v>1</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t="s">
        <v>714</v>
      </c>
      <c r="AC319" s="215"/>
      <c r="AD319" s="215"/>
      <c r="AE319" s="208" t="s">
        <v>717</v>
      </c>
      <c r="AF319" s="209"/>
      <c r="AG319" s="209"/>
      <c r="AH319" s="209"/>
      <c r="AI319" s="208" t="s">
        <v>717</v>
      </c>
      <c r="AJ319" s="209"/>
      <c r="AK319" s="209"/>
      <c r="AL319" s="209"/>
      <c r="AM319" s="208"/>
      <c r="AN319" s="209"/>
      <c r="AO319" s="209"/>
      <c r="AP319" s="209"/>
      <c r="AQ319" s="208" t="s">
        <v>717</v>
      </c>
      <c r="AR319" s="209"/>
      <c r="AS319" s="209"/>
      <c r="AT319" s="209"/>
      <c r="AU319" s="208" t="s">
        <v>717</v>
      </c>
      <c r="AV319" s="209"/>
      <c r="AW319" s="209"/>
      <c r="AX319" s="210"/>
      <c r="AY319">
        <f t="shared" si="44"/>
        <v>1</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388</v>
      </c>
      <c r="AF320" s="134"/>
      <c r="AG320" s="134"/>
      <c r="AH320" s="135"/>
      <c r="AI320" s="159" t="s">
        <v>410</v>
      </c>
      <c r="AJ320" s="134"/>
      <c r="AK320" s="134"/>
      <c r="AL320" s="135"/>
      <c r="AM320" s="159" t="s">
        <v>697</v>
      </c>
      <c r="AN320" s="134"/>
      <c r="AO320" s="134"/>
      <c r="AP320" s="135"/>
      <c r="AQ320" s="155" t="s">
        <v>232</v>
      </c>
      <c r="AR320" s="156"/>
      <c r="AS320" s="156"/>
      <c r="AT320" s="157"/>
      <c r="AU320" s="198" t="s">
        <v>248</v>
      </c>
      <c r="AV320" s="198"/>
      <c r="AW320" s="198"/>
      <c r="AX320" s="199"/>
      <c r="AY320">
        <f>COUNTA($G$322)</f>
        <v>1</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t="s">
        <v>717</v>
      </c>
      <c r="AR321" s="201"/>
      <c r="AS321" s="137" t="s">
        <v>233</v>
      </c>
      <c r="AT321" s="138"/>
      <c r="AU321" s="202" t="s">
        <v>717</v>
      </c>
      <c r="AV321" s="202"/>
      <c r="AW321" s="137" t="s">
        <v>179</v>
      </c>
      <c r="AX321" s="197"/>
      <c r="AY321">
        <f>$AY$320</f>
        <v>1</v>
      </c>
    </row>
    <row r="322" spans="1:51" ht="39.75" hidden="1" customHeight="1" x14ac:dyDescent="0.15">
      <c r="A322" s="191"/>
      <c r="B322" s="188"/>
      <c r="C322" s="182"/>
      <c r="D322" s="188"/>
      <c r="E322" s="182"/>
      <c r="F322" s="183"/>
      <c r="G322" s="108" t="s">
        <v>717</v>
      </c>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t="s">
        <v>714</v>
      </c>
      <c r="AC322" s="207"/>
      <c r="AD322" s="207"/>
      <c r="AE322" s="208" t="s">
        <v>717</v>
      </c>
      <c r="AF322" s="209"/>
      <c r="AG322" s="209"/>
      <c r="AH322" s="209"/>
      <c r="AI322" s="208" t="s">
        <v>717</v>
      </c>
      <c r="AJ322" s="209"/>
      <c r="AK322" s="209"/>
      <c r="AL322" s="209"/>
      <c r="AM322" s="208"/>
      <c r="AN322" s="209"/>
      <c r="AO322" s="209"/>
      <c r="AP322" s="209"/>
      <c r="AQ322" s="208" t="s">
        <v>717</v>
      </c>
      <c r="AR322" s="209"/>
      <c r="AS322" s="209"/>
      <c r="AT322" s="209"/>
      <c r="AU322" s="208" t="s">
        <v>717</v>
      </c>
      <c r="AV322" s="209"/>
      <c r="AW322" s="209"/>
      <c r="AX322" s="210"/>
      <c r="AY322">
        <f t="shared" ref="AY322:AY323" si="45">$AY$320</f>
        <v>1</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t="s">
        <v>714</v>
      </c>
      <c r="AC323" s="215"/>
      <c r="AD323" s="215"/>
      <c r="AE323" s="208" t="s">
        <v>717</v>
      </c>
      <c r="AF323" s="209"/>
      <c r="AG323" s="209"/>
      <c r="AH323" s="209"/>
      <c r="AI323" s="208" t="s">
        <v>717</v>
      </c>
      <c r="AJ323" s="209"/>
      <c r="AK323" s="209"/>
      <c r="AL323" s="209"/>
      <c r="AM323" s="208"/>
      <c r="AN323" s="209"/>
      <c r="AO323" s="209"/>
      <c r="AP323" s="209"/>
      <c r="AQ323" s="208" t="s">
        <v>717</v>
      </c>
      <c r="AR323" s="209"/>
      <c r="AS323" s="209"/>
      <c r="AT323" s="209"/>
      <c r="AU323" s="208" t="s">
        <v>717</v>
      </c>
      <c r="AV323" s="209"/>
      <c r="AW323" s="209"/>
      <c r="AX323" s="210"/>
      <c r="AY323">
        <f t="shared" si="45"/>
        <v>1</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388</v>
      </c>
      <c r="AF324" s="134"/>
      <c r="AG324" s="134"/>
      <c r="AH324" s="135"/>
      <c r="AI324" s="159" t="s">
        <v>410</v>
      </c>
      <c r="AJ324" s="134"/>
      <c r="AK324" s="134"/>
      <c r="AL324" s="135"/>
      <c r="AM324" s="159" t="s">
        <v>697</v>
      </c>
      <c r="AN324" s="134"/>
      <c r="AO324" s="134"/>
      <c r="AP324" s="135"/>
      <c r="AQ324" s="155" t="s">
        <v>232</v>
      </c>
      <c r="AR324" s="156"/>
      <c r="AS324" s="156"/>
      <c r="AT324" s="157"/>
      <c r="AU324" s="198" t="s">
        <v>248</v>
      </c>
      <c r="AV324" s="198"/>
      <c r="AW324" s="198"/>
      <c r="AX324" s="199"/>
      <c r="AY324">
        <f>COUNTA($G$326)</f>
        <v>1</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t="s">
        <v>717</v>
      </c>
      <c r="AR325" s="201"/>
      <c r="AS325" s="137" t="s">
        <v>233</v>
      </c>
      <c r="AT325" s="138"/>
      <c r="AU325" s="202" t="s">
        <v>717</v>
      </c>
      <c r="AV325" s="202"/>
      <c r="AW325" s="137" t="s">
        <v>179</v>
      </c>
      <c r="AX325" s="197"/>
      <c r="AY325">
        <f>$AY$324</f>
        <v>1</v>
      </c>
    </row>
    <row r="326" spans="1:51" ht="39.75" hidden="1" customHeight="1" x14ac:dyDescent="0.15">
      <c r="A326" s="191"/>
      <c r="B326" s="188"/>
      <c r="C326" s="182"/>
      <c r="D326" s="188"/>
      <c r="E326" s="182"/>
      <c r="F326" s="183"/>
      <c r="G326" s="108" t="s">
        <v>717</v>
      </c>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t="s">
        <v>714</v>
      </c>
      <c r="AC326" s="207"/>
      <c r="AD326" s="207"/>
      <c r="AE326" s="208" t="s">
        <v>717</v>
      </c>
      <c r="AF326" s="209"/>
      <c r="AG326" s="209"/>
      <c r="AH326" s="209"/>
      <c r="AI326" s="208" t="s">
        <v>717</v>
      </c>
      <c r="AJ326" s="209"/>
      <c r="AK326" s="209"/>
      <c r="AL326" s="209"/>
      <c r="AM326" s="208"/>
      <c r="AN326" s="209"/>
      <c r="AO326" s="209"/>
      <c r="AP326" s="209"/>
      <c r="AQ326" s="208" t="s">
        <v>717</v>
      </c>
      <c r="AR326" s="209"/>
      <c r="AS326" s="209"/>
      <c r="AT326" s="209"/>
      <c r="AU326" s="208" t="s">
        <v>717</v>
      </c>
      <c r="AV326" s="209"/>
      <c r="AW326" s="209"/>
      <c r="AX326" s="210"/>
      <c r="AY326">
        <f t="shared" ref="AY326:AY327" si="46">$AY$324</f>
        <v>1</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t="s">
        <v>714</v>
      </c>
      <c r="AC327" s="215"/>
      <c r="AD327" s="215"/>
      <c r="AE327" s="208" t="s">
        <v>717</v>
      </c>
      <c r="AF327" s="209"/>
      <c r="AG327" s="209"/>
      <c r="AH327" s="209"/>
      <c r="AI327" s="208" t="s">
        <v>717</v>
      </c>
      <c r="AJ327" s="209"/>
      <c r="AK327" s="209"/>
      <c r="AL327" s="209"/>
      <c r="AM327" s="208"/>
      <c r="AN327" s="209"/>
      <c r="AO327" s="209"/>
      <c r="AP327" s="209"/>
      <c r="AQ327" s="208" t="s">
        <v>717</v>
      </c>
      <c r="AR327" s="209"/>
      <c r="AS327" s="209"/>
      <c r="AT327" s="209"/>
      <c r="AU327" s="208" t="s">
        <v>717</v>
      </c>
      <c r="AV327" s="209"/>
      <c r="AW327" s="209"/>
      <c r="AX327" s="210"/>
      <c r="AY327">
        <f t="shared" si="46"/>
        <v>1</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388</v>
      </c>
      <c r="AF328" s="134"/>
      <c r="AG328" s="134"/>
      <c r="AH328" s="135"/>
      <c r="AI328" s="159" t="s">
        <v>410</v>
      </c>
      <c r="AJ328" s="134"/>
      <c r="AK328" s="134"/>
      <c r="AL328" s="135"/>
      <c r="AM328" s="159" t="s">
        <v>697</v>
      </c>
      <c r="AN328" s="134"/>
      <c r="AO328" s="134"/>
      <c r="AP328" s="135"/>
      <c r="AQ328" s="155" t="s">
        <v>232</v>
      </c>
      <c r="AR328" s="156"/>
      <c r="AS328" s="156"/>
      <c r="AT328" s="157"/>
      <c r="AU328" s="198" t="s">
        <v>248</v>
      </c>
      <c r="AV328" s="198"/>
      <c r="AW328" s="198"/>
      <c r="AX328" s="199"/>
      <c r="AY328">
        <f>COUNTA($G$330)</f>
        <v>1</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t="s">
        <v>717</v>
      </c>
      <c r="AR329" s="201"/>
      <c r="AS329" s="137" t="s">
        <v>233</v>
      </c>
      <c r="AT329" s="138"/>
      <c r="AU329" s="202" t="s">
        <v>717</v>
      </c>
      <c r="AV329" s="202"/>
      <c r="AW329" s="137" t="s">
        <v>179</v>
      </c>
      <c r="AX329" s="197"/>
      <c r="AY329">
        <f>$AY$328</f>
        <v>1</v>
      </c>
    </row>
    <row r="330" spans="1:51" ht="39.75" hidden="1" customHeight="1" x14ac:dyDescent="0.15">
      <c r="A330" s="191"/>
      <c r="B330" s="188"/>
      <c r="C330" s="182"/>
      <c r="D330" s="188"/>
      <c r="E330" s="182"/>
      <c r="F330" s="183"/>
      <c r="G330" s="108" t="s">
        <v>717</v>
      </c>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t="s">
        <v>714</v>
      </c>
      <c r="AC330" s="207"/>
      <c r="AD330" s="207"/>
      <c r="AE330" s="208" t="s">
        <v>717</v>
      </c>
      <c r="AF330" s="209"/>
      <c r="AG330" s="209"/>
      <c r="AH330" s="209"/>
      <c r="AI330" s="208" t="s">
        <v>717</v>
      </c>
      <c r="AJ330" s="209"/>
      <c r="AK330" s="209"/>
      <c r="AL330" s="209"/>
      <c r="AM330" s="208"/>
      <c r="AN330" s="209"/>
      <c r="AO330" s="209"/>
      <c r="AP330" s="209"/>
      <c r="AQ330" s="208" t="s">
        <v>717</v>
      </c>
      <c r="AR330" s="209"/>
      <c r="AS330" s="209"/>
      <c r="AT330" s="209"/>
      <c r="AU330" s="208" t="s">
        <v>717</v>
      </c>
      <c r="AV330" s="209"/>
      <c r="AW330" s="209"/>
      <c r="AX330" s="210"/>
      <c r="AY330">
        <f t="shared" ref="AY330:AY331" si="47">$AY$328</f>
        <v>1</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t="s">
        <v>714</v>
      </c>
      <c r="AC331" s="215"/>
      <c r="AD331" s="215"/>
      <c r="AE331" s="208" t="s">
        <v>717</v>
      </c>
      <c r="AF331" s="209"/>
      <c r="AG331" s="209"/>
      <c r="AH331" s="209"/>
      <c r="AI331" s="208" t="s">
        <v>717</v>
      </c>
      <c r="AJ331" s="209"/>
      <c r="AK331" s="209"/>
      <c r="AL331" s="209"/>
      <c r="AM331" s="208"/>
      <c r="AN331" s="209"/>
      <c r="AO331" s="209"/>
      <c r="AP331" s="209"/>
      <c r="AQ331" s="208" t="s">
        <v>717</v>
      </c>
      <c r="AR331" s="209"/>
      <c r="AS331" s="209"/>
      <c r="AT331" s="209"/>
      <c r="AU331" s="208" t="s">
        <v>717</v>
      </c>
      <c r="AV331" s="209"/>
      <c r="AW331" s="209"/>
      <c r="AX331" s="210"/>
      <c r="AY331">
        <f t="shared" si="47"/>
        <v>1</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1</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1</v>
      </c>
    </row>
    <row r="334" spans="1:51" ht="22.5" hidden="1" customHeight="1" x14ac:dyDescent="0.15">
      <c r="A334" s="191"/>
      <c r="B334" s="188"/>
      <c r="C334" s="182"/>
      <c r="D334" s="188"/>
      <c r="E334" s="182"/>
      <c r="F334" s="183"/>
      <c r="G334" s="108" t="s">
        <v>717</v>
      </c>
      <c r="H334" s="109"/>
      <c r="I334" s="109"/>
      <c r="J334" s="109"/>
      <c r="K334" s="109"/>
      <c r="L334" s="109"/>
      <c r="M334" s="109"/>
      <c r="N334" s="109"/>
      <c r="O334" s="109"/>
      <c r="P334" s="110"/>
      <c r="Q334" s="117" t="s">
        <v>714</v>
      </c>
      <c r="R334" s="118"/>
      <c r="S334" s="118"/>
      <c r="T334" s="118"/>
      <c r="U334" s="118"/>
      <c r="V334" s="118"/>
      <c r="W334" s="118"/>
      <c r="X334" s="118"/>
      <c r="Y334" s="118"/>
      <c r="Z334" s="118"/>
      <c r="AA334" s="119"/>
      <c r="AB334" s="145" t="s">
        <v>714</v>
      </c>
      <c r="AC334" s="146"/>
      <c r="AD334" s="146"/>
      <c r="AE334" s="151" t="s">
        <v>717</v>
      </c>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1</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1</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1</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1</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1</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1</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1</v>
      </c>
    </row>
    <row r="341" spans="1:51" ht="22.5" hidden="1" customHeight="1" x14ac:dyDescent="0.15">
      <c r="A341" s="191"/>
      <c r="B341" s="188"/>
      <c r="C341" s="182"/>
      <c r="D341" s="188"/>
      <c r="E341" s="182"/>
      <c r="F341" s="183"/>
      <c r="G341" s="108" t="s">
        <v>717</v>
      </c>
      <c r="H341" s="109"/>
      <c r="I341" s="109"/>
      <c r="J341" s="109"/>
      <c r="K341" s="109"/>
      <c r="L341" s="109"/>
      <c r="M341" s="109"/>
      <c r="N341" s="109"/>
      <c r="O341" s="109"/>
      <c r="P341" s="110"/>
      <c r="Q341" s="117" t="s">
        <v>714</v>
      </c>
      <c r="R341" s="118"/>
      <c r="S341" s="118"/>
      <c r="T341" s="118"/>
      <c r="U341" s="118"/>
      <c r="V341" s="118"/>
      <c r="W341" s="118"/>
      <c r="X341" s="118"/>
      <c r="Y341" s="118"/>
      <c r="Z341" s="118"/>
      <c r="AA341" s="119"/>
      <c r="AB341" s="145" t="s">
        <v>714</v>
      </c>
      <c r="AC341" s="146"/>
      <c r="AD341" s="146"/>
      <c r="AE341" s="151" t="s">
        <v>717</v>
      </c>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1</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1</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1</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1</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1</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1</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1</v>
      </c>
    </row>
    <row r="348" spans="1:51" ht="22.5" hidden="1" customHeight="1" x14ac:dyDescent="0.15">
      <c r="A348" s="191"/>
      <c r="B348" s="188"/>
      <c r="C348" s="182"/>
      <c r="D348" s="188"/>
      <c r="E348" s="182"/>
      <c r="F348" s="183"/>
      <c r="G348" s="108" t="s">
        <v>717</v>
      </c>
      <c r="H348" s="109"/>
      <c r="I348" s="109"/>
      <c r="J348" s="109"/>
      <c r="K348" s="109"/>
      <c r="L348" s="109"/>
      <c r="M348" s="109"/>
      <c r="N348" s="109"/>
      <c r="O348" s="109"/>
      <c r="P348" s="110"/>
      <c r="Q348" s="117" t="s">
        <v>714</v>
      </c>
      <c r="R348" s="118"/>
      <c r="S348" s="118"/>
      <c r="T348" s="118"/>
      <c r="U348" s="118"/>
      <c r="V348" s="118"/>
      <c r="W348" s="118"/>
      <c r="X348" s="118"/>
      <c r="Y348" s="118"/>
      <c r="Z348" s="118"/>
      <c r="AA348" s="119"/>
      <c r="AB348" s="145" t="s">
        <v>714</v>
      </c>
      <c r="AC348" s="146"/>
      <c r="AD348" s="146"/>
      <c r="AE348" s="151" t="s">
        <v>717</v>
      </c>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1</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1</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1</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1</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1</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1</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1</v>
      </c>
    </row>
    <row r="355" spans="1:51" ht="22.5" hidden="1" customHeight="1" x14ac:dyDescent="0.15">
      <c r="A355" s="191"/>
      <c r="B355" s="188"/>
      <c r="C355" s="182"/>
      <c r="D355" s="188"/>
      <c r="E355" s="182"/>
      <c r="F355" s="183"/>
      <c r="G355" s="108" t="s">
        <v>717</v>
      </c>
      <c r="H355" s="109"/>
      <c r="I355" s="109"/>
      <c r="J355" s="109"/>
      <c r="K355" s="109"/>
      <c r="L355" s="109"/>
      <c r="M355" s="109"/>
      <c r="N355" s="109"/>
      <c r="O355" s="109"/>
      <c r="P355" s="110"/>
      <c r="Q355" s="117" t="s">
        <v>714</v>
      </c>
      <c r="R355" s="118"/>
      <c r="S355" s="118"/>
      <c r="T355" s="118"/>
      <c r="U355" s="118"/>
      <c r="V355" s="118"/>
      <c r="W355" s="118"/>
      <c r="X355" s="118"/>
      <c r="Y355" s="118"/>
      <c r="Z355" s="118"/>
      <c r="AA355" s="119"/>
      <c r="AB355" s="145" t="s">
        <v>714</v>
      </c>
      <c r="AC355" s="146"/>
      <c r="AD355" s="146"/>
      <c r="AE355" s="151" t="s">
        <v>717</v>
      </c>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1</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1</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1</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1</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1</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1</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1</v>
      </c>
    </row>
    <row r="362" spans="1:51" ht="22.5" hidden="1" customHeight="1" x14ac:dyDescent="0.15">
      <c r="A362" s="191"/>
      <c r="B362" s="188"/>
      <c r="C362" s="182"/>
      <c r="D362" s="188"/>
      <c r="E362" s="182"/>
      <c r="F362" s="183"/>
      <c r="G362" s="108" t="s">
        <v>717</v>
      </c>
      <c r="H362" s="109"/>
      <c r="I362" s="109"/>
      <c r="J362" s="109"/>
      <c r="K362" s="109"/>
      <c r="L362" s="109"/>
      <c r="M362" s="109"/>
      <c r="N362" s="109"/>
      <c r="O362" s="109"/>
      <c r="P362" s="110"/>
      <c r="Q362" s="117" t="s">
        <v>714</v>
      </c>
      <c r="R362" s="118"/>
      <c r="S362" s="118"/>
      <c r="T362" s="118"/>
      <c r="U362" s="118"/>
      <c r="V362" s="118"/>
      <c r="W362" s="118"/>
      <c r="X362" s="118"/>
      <c r="Y362" s="118"/>
      <c r="Z362" s="118"/>
      <c r="AA362" s="119"/>
      <c r="AB362" s="145" t="s">
        <v>714</v>
      </c>
      <c r="AC362" s="146"/>
      <c r="AD362" s="146"/>
      <c r="AE362" s="151" t="s">
        <v>717</v>
      </c>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1</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1</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1</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1</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1</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t="s">
        <v>717</v>
      </c>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1</v>
      </c>
    </row>
    <row r="371" spans="1:51" ht="45" hidden="1" customHeight="1" x14ac:dyDescent="0.15">
      <c r="A371" s="191"/>
      <c r="B371" s="188"/>
      <c r="C371" s="182"/>
      <c r="D371" s="188"/>
      <c r="E371" s="176" t="s">
        <v>264</v>
      </c>
      <c r="F371" s="177"/>
      <c r="G371" s="114" t="s">
        <v>717</v>
      </c>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1</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388</v>
      </c>
      <c r="AF372" s="134"/>
      <c r="AG372" s="134"/>
      <c r="AH372" s="135"/>
      <c r="AI372" s="159" t="s">
        <v>410</v>
      </c>
      <c r="AJ372" s="134"/>
      <c r="AK372" s="134"/>
      <c r="AL372" s="135"/>
      <c r="AM372" s="159" t="s">
        <v>697</v>
      </c>
      <c r="AN372" s="134"/>
      <c r="AO372" s="134"/>
      <c r="AP372" s="135"/>
      <c r="AQ372" s="155" t="s">
        <v>232</v>
      </c>
      <c r="AR372" s="156"/>
      <c r="AS372" s="156"/>
      <c r="AT372" s="157"/>
      <c r="AU372" s="198" t="s">
        <v>248</v>
      </c>
      <c r="AV372" s="198"/>
      <c r="AW372" s="198"/>
      <c r="AX372" s="199"/>
      <c r="AY372">
        <f>COUNTA($G$374)</f>
        <v>1</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t="s">
        <v>717</v>
      </c>
      <c r="AR373" s="201"/>
      <c r="AS373" s="137" t="s">
        <v>233</v>
      </c>
      <c r="AT373" s="138"/>
      <c r="AU373" s="202" t="s">
        <v>717</v>
      </c>
      <c r="AV373" s="202"/>
      <c r="AW373" s="137" t="s">
        <v>179</v>
      </c>
      <c r="AX373" s="197"/>
      <c r="AY373">
        <f>$AY$372</f>
        <v>1</v>
      </c>
    </row>
    <row r="374" spans="1:51" ht="39.75" hidden="1" customHeight="1" x14ac:dyDescent="0.15">
      <c r="A374" s="191"/>
      <c r="B374" s="188"/>
      <c r="C374" s="182"/>
      <c r="D374" s="188"/>
      <c r="E374" s="182"/>
      <c r="F374" s="183"/>
      <c r="G374" s="108" t="s">
        <v>717</v>
      </c>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t="s">
        <v>714</v>
      </c>
      <c r="AC374" s="207"/>
      <c r="AD374" s="207"/>
      <c r="AE374" s="208" t="s">
        <v>717</v>
      </c>
      <c r="AF374" s="209"/>
      <c r="AG374" s="209"/>
      <c r="AH374" s="209"/>
      <c r="AI374" s="208" t="s">
        <v>717</v>
      </c>
      <c r="AJ374" s="209"/>
      <c r="AK374" s="209"/>
      <c r="AL374" s="209"/>
      <c r="AM374" s="208"/>
      <c r="AN374" s="209"/>
      <c r="AO374" s="209"/>
      <c r="AP374" s="209"/>
      <c r="AQ374" s="208" t="s">
        <v>717</v>
      </c>
      <c r="AR374" s="209"/>
      <c r="AS374" s="209"/>
      <c r="AT374" s="209"/>
      <c r="AU374" s="208" t="s">
        <v>717</v>
      </c>
      <c r="AV374" s="209"/>
      <c r="AW374" s="209"/>
      <c r="AX374" s="210"/>
      <c r="AY374">
        <f t="shared" ref="AY374:AY375" si="53">$AY$372</f>
        <v>1</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t="s">
        <v>714</v>
      </c>
      <c r="AC375" s="215"/>
      <c r="AD375" s="215"/>
      <c r="AE375" s="208" t="s">
        <v>717</v>
      </c>
      <c r="AF375" s="209"/>
      <c r="AG375" s="209"/>
      <c r="AH375" s="209"/>
      <c r="AI375" s="208" t="s">
        <v>717</v>
      </c>
      <c r="AJ375" s="209"/>
      <c r="AK375" s="209"/>
      <c r="AL375" s="209"/>
      <c r="AM375" s="208"/>
      <c r="AN375" s="209"/>
      <c r="AO375" s="209"/>
      <c r="AP375" s="209"/>
      <c r="AQ375" s="208" t="s">
        <v>717</v>
      </c>
      <c r="AR375" s="209"/>
      <c r="AS375" s="209"/>
      <c r="AT375" s="209"/>
      <c r="AU375" s="208" t="s">
        <v>717</v>
      </c>
      <c r="AV375" s="209"/>
      <c r="AW375" s="209"/>
      <c r="AX375" s="210"/>
      <c r="AY375">
        <f t="shared" si="53"/>
        <v>1</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388</v>
      </c>
      <c r="AF376" s="134"/>
      <c r="AG376" s="134"/>
      <c r="AH376" s="135"/>
      <c r="AI376" s="159" t="s">
        <v>410</v>
      </c>
      <c r="AJ376" s="134"/>
      <c r="AK376" s="134"/>
      <c r="AL376" s="135"/>
      <c r="AM376" s="159" t="s">
        <v>697</v>
      </c>
      <c r="AN376" s="134"/>
      <c r="AO376" s="134"/>
      <c r="AP376" s="135"/>
      <c r="AQ376" s="155" t="s">
        <v>232</v>
      </c>
      <c r="AR376" s="156"/>
      <c r="AS376" s="156"/>
      <c r="AT376" s="157"/>
      <c r="AU376" s="198" t="s">
        <v>248</v>
      </c>
      <c r="AV376" s="198"/>
      <c r="AW376" s="198"/>
      <c r="AX376" s="199"/>
      <c r="AY376">
        <f>COUNTA($G$378)</f>
        <v>1</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t="s">
        <v>717</v>
      </c>
      <c r="AR377" s="201"/>
      <c r="AS377" s="137" t="s">
        <v>233</v>
      </c>
      <c r="AT377" s="138"/>
      <c r="AU377" s="202" t="s">
        <v>717</v>
      </c>
      <c r="AV377" s="202"/>
      <c r="AW377" s="137" t="s">
        <v>179</v>
      </c>
      <c r="AX377" s="197"/>
      <c r="AY377">
        <f>$AY$376</f>
        <v>1</v>
      </c>
    </row>
    <row r="378" spans="1:51" ht="39.75" hidden="1" customHeight="1" x14ac:dyDescent="0.15">
      <c r="A378" s="191"/>
      <c r="B378" s="188"/>
      <c r="C378" s="182"/>
      <c r="D378" s="188"/>
      <c r="E378" s="182"/>
      <c r="F378" s="183"/>
      <c r="G378" s="108" t="s">
        <v>717</v>
      </c>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t="s">
        <v>714</v>
      </c>
      <c r="AC378" s="207"/>
      <c r="AD378" s="207"/>
      <c r="AE378" s="208" t="s">
        <v>717</v>
      </c>
      <c r="AF378" s="209"/>
      <c r="AG378" s="209"/>
      <c r="AH378" s="209"/>
      <c r="AI378" s="208" t="s">
        <v>717</v>
      </c>
      <c r="AJ378" s="209"/>
      <c r="AK378" s="209"/>
      <c r="AL378" s="209"/>
      <c r="AM378" s="208"/>
      <c r="AN378" s="209"/>
      <c r="AO378" s="209"/>
      <c r="AP378" s="209"/>
      <c r="AQ378" s="208" t="s">
        <v>717</v>
      </c>
      <c r="AR378" s="209"/>
      <c r="AS378" s="209"/>
      <c r="AT378" s="209"/>
      <c r="AU378" s="208" t="s">
        <v>717</v>
      </c>
      <c r="AV378" s="209"/>
      <c r="AW378" s="209"/>
      <c r="AX378" s="210"/>
      <c r="AY378">
        <f t="shared" ref="AY378:AY379" si="54">$AY$376</f>
        <v>1</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t="s">
        <v>714</v>
      </c>
      <c r="AC379" s="215"/>
      <c r="AD379" s="215"/>
      <c r="AE379" s="208" t="s">
        <v>717</v>
      </c>
      <c r="AF379" s="209"/>
      <c r="AG379" s="209"/>
      <c r="AH379" s="209"/>
      <c r="AI379" s="208" t="s">
        <v>717</v>
      </c>
      <c r="AJ379" s="209"/>
      <c r="AK379" s="209"/>
      <c r="AL379" s="209"/>
      <c r="AM379" s="208"/>
      <c r="AN379" s="209"/>
      <c r="AO379" s="209"/>
      <c r="AP379" s="209"/>
      <c r="AQ379" s="208" t="s">
        <v>717</v>
      </c>
      <c r="AR379" s="209"/>
      <c r="AS379" s="209"/>
      <c r="AT379" s="209"/>
      <c r="AU379" s="208" t="s">
        <v>717</v>
      </c>
      <c r="AV379" s="209"/>
      <c r="AW379" s="209"/>
      <c r="AX379" s="210"/>
      <c r="AY379">
        <f t="shared" si="54"/>
        <v>1</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388</v>
      </c>
      <c r="AF380" s="134"/>
      <c r="AG380" s="134"/>
      <c r="AH380" s="135"/>
      <c r="AI380" s="159" t="s">
        <v>410</v>
      </c>
      <c r="AJ380" s="134"/>
      <c r="AK380" s="134"/>
      <c r="AL380" s="135"/>
      <c r="AM380" s="159" t="s">
        <v>697</v>
      </c>
      <c r="AN380" s="134"/>
      <c r="AO380" s="134"/>
      <c r="AP380" s="135"/>
      <c r="AQ380" s="155" t="s">
        <v>232</v>
      </c>
      <c r="AR380" s="156"/>
      <c r="AS380" s="156"/>
      <c r="AT380" s="157"/>
      <c r="AU380" s="198" t="s">
        <v>248</v>
      </c>
      <c r="AV380" s="198"/>
      <c r="AW380" s="198"/>
      <c r="AX380" s="199"/>
      <c r="AY380">
        <f>COUNTA($G$382)</f>
        <v>1</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t="s">
        <v>717</v>
      </c>
      <c r="AR381" s="201"/>
      <c r="AS381" s="137" t="s">
        <v>233</v>
      </c>
      <c r="AT381" s="138"/>
      <c r="AU381" s="202" t="s">
        <v>717</v>
      </c>
      <c r="AV381" s="202"/>
      <c r="AW381" s="137" t="s">
        <v>179</v>
      </c>
      <c r="AX381" s="197"/>
      <c r="AY381">
        <f>$AY$380</f>
        <v>1</v>
      </c>
    </row>
    <row r="382" spans="1:51" ht="39.75" hidden="1" customHeight="1" x14ac:dyDescent="0.15">
      <c r="A382" s="191"/>
      <c r="B382" s="188"/>
      <c r="C382" s="182"/>
      <c r="D382" s="188"/>
      <c r="E382" s="182"/>
      <c r="F382" s="183"/>
      <c r="G382" s="108" t="s">
        <v>717</v>
      </c>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t="s">
        <v>714</v>
      </c>
      <c r="AC382" s="207"/>
      <c r="AD382" s="207"/>
      <c r="AE382" s="208" t="s">
        <v>717</v>
      </c>
      <c r="AF382" s="209"/>
      <c r="AG382" s="209"/>
      <c r="AH382" s="209"/>
      <c r="AI382" s="208" t="s">
        <v>717</v>
      </c>
      <c r="AJ382" s="209"/>
      <c r="AK382" s="209"/>
      <c r="AL382" s="209"/>
      <c r="AM382" s="208"/>
      <c r="AN382" s="209"/>
      <c r="AO382" s="209"/>
      <c r="AP382" s="209"/>
      <c r="AQ382" s="208" t="s">
        <v>717</v>
      </c>
      <c r="AR382" s="209"/>
      <c r="AS382" s="209"/>
      <c r="AT382" s="209"/>
      <c r="AU382" s="208" t="s">
        <v>717</v>
      </c>
      <c r="AV382" s="209"/>
      <c r="AW382" s="209"/>
      <c r="AX382" s="210"/>
      <c r="AY382">
        <f t="shared" ref="AY382:AY383" si="55">$AY$380</f>
        <v>1</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t="s">
        <v>714</v>
      </c>
      <c r="AC383" s="215"/>
      <c r="AD383" s="215"/>
      <c r="AE383" s="208" t="s">
        <v>717</v>
      </c>
      <c r="AF383" s="209"/>
      <c r="AG383" s="209"/>
      <c r="AH383" s="209"/>
      <c r="AI383" s="208" t="s">
        <v>717</v>
      </c>
      <c r="AJ383" s="209"/>
      <c r="AK383" s="209"/>
      <c r="AL383" s="209"/>
      <c r="AM383" s="208"/>
      <c r="AN383" s="209"/>
      <c r="AO383" s="209"/>
      <c r="AP383" s="209"/>
      <c r="AQ383" s="208" t="s">
        <v>717</v>
      </c>
      <c r="AR383" s="209"/>
      <c r="AS383" s="209"/>
      <c r="AT383" s="209"/>
      <c r="AU383" s="208" t="s">
        <v>717</v>
      </c>
      <c r="AV383" s="209"/>
      <c r="AW383" s="209"/>
      <c r="AX383" s="210"/>
      <c r="AY383">
        <f t="shared" si="55"/>
        <v>1</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388</v>
      </c>
      <c r="AF384" s="134"/>
      <c r="AG384" s="134"/>
      <c r="AH384" s="135"/>
      <c r="AI384" s="159" t="s">
        <v>410</v>
      </c>
      <c r="AJ384" s="134"/>
      <c r="AK384" s="134"/>
      <c r="AL384" s="135"/>
      <c r="AM384" s="159" t="s">
        <v>697</v>
      </c>
      <c r="AN384" s="134"/>
      <c r="AO384" s="134"/>
      <c r="AP384" s="135"/>
      <c r="AQ384" s="155" t="s">
        <v>232</v>
      </c>
      <c r="AR384" s="156"/>
      <c r="AS384" s="156"/>
      <c r="AT384" s="157"/>
      <c r="AU384" s="198" t="s">
        <v>248</v>
      </c>
      <c r="AV384" s="198"/>
      <c r="AW384" s="198"/>
      <c r="AX384" s="199"/>
      <c r="AY384">
        <f>COUNTA($G$386)</f>
        <v>1</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t="s">
        <v>717</v>
      </c>
      <c r="AR385" s="201"/>
      <c r="AS385" s="137" t="s">
        <v>233</v>
      </c>
      <c r="AT385" s="138"/>
      <c r="AU385" s="202" t="s">
        <v>717</v>
      </c>
      <c r="AV385" s="202"/>
      <c r="AW385" s="137" t="s">
        <v>179</v>
      </c>
      <c r="AX385" s="197"/>
      <c r="AY385">
        <f>$AY$384</f>
        <v>1</v>
      </c>
    </row>
    <row r="386" spans="1:51" ht="39.75" hidden="1" customHeight="1" x14ac:dyDescent="0.15">
      <c r="A386" s="191"/>
      <c r="B386" s="188"/>
      <c r="C386" s="182"/>
      <c r="D386" s="188"/>
      <c r="E386" s="182"/>
      <c r="F386" s="183"/>
      <c r="G386" s="108" t="s">
        <v>717</v>
      </c>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t="s">
        <v>714</v>
      </c>
      <c r="AC386" s="207"/>
      <c r="AD386" s="207"/>
      <c r="AE386" s="208" t="s">
        <v>717</v>
      </c>
      <c r="AF386" s="209"/>
      <c r="AG386" s="209"/>
      <c r="AH386" s="209"/>
      <c r="AI386" s="208" t="s">
        <v>717</v>
      </c>
      <c r="AJ386" s="209"/>
      <c r="AK386" s="209"/>
      <c r="AL386" s="209"/>
      <c r="AM386" s="208"/>
      <c r="AN386" s="209"/>
      <c r="AO386" s="209"/>
      <c r="AP386" s="209"/>
      <c r="AQ386" s="208" t="s">
        <v>717</v>
      </c>
      <c r="AR386" s="209"/>
      <c r="AS386" s="209"/>
      <c r="AT386" s="209"/>
      <c r="AU386" s="208" t="s">
        <v>717</v>
      </c>
      <c r="AV386" s="209"/>
      <c r="AW386" s="209"/>
      <c r="AX386" s="210"/>
      <c r="AY386">
        <f t="shared" ref="AY386:AY387" si="56">$AY$384</f>
        <v>1</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t="s">
        <v>714</v>
      </c>
      <c r="AC387" s="215"/>
      <c r="AD387" s="215"/>
      <c r="AE387" s="208" t="s">
        <v>717</v>
      </c>
      <c r="AF387" s="209"/>
      <c r="AG387" s="209"/>
      <c r="AH387" s="209"/>
      <c r="AI387" s="208" t="s">
        <v>717</v>
      </c>
      <c r="AJ387" s="209"/>
      <c r="AK387" s="209"/>
      <c r="AL387" s="209"/>
      <c r="AM387" s="208"/>
      <c r="AN387" s="209"/>
      <c r="AO387" s="209"/>
      <c r="AP387" s="209"/>
      <c r="AQ387" s="208" t="s">
        <v>717</v>
      </c>
      <c r="AR387" s="209"/>
      <c r="AS387" s="209"/>
      <c r="AT387" s="209"/>
      <c r="AU387" s="208" t="s">
        <v>717</v>
      </c>
      <c r="AV387" s="209"/>
      <c r="AW387" s="209"/>
      <c r="AX387" s="210"/>
      <c r="AY387">
        <f t="shared" si="56"/>
        <v>1</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388</v>
      </c>
      <c r="AF388" s="134"/>
      <c r="AG388" s="134"/>
      <c r="AH388" s="135"/>
      <c r="AI388" s="159" t="s">
        <v>410</v>
      </c>
      <c r="AJ388" s="134"/>
      <c r="AK388" s="134"/>
      <c r="AL388" s="135"/>
      <c r="AM388" s="159" t="s">
        <v>697</v>
      </c>
      <c r="AN388" s="134"/>
      <c r="AO388" s="134"/>
      <c r="AP388" s="135"/>
      <c r="AQ388" s="155" t="s">
        <v>232</v>
      </c>
      <c r="AR388" s="156"/>
      <c r="AS388" s="156"/>
      <c r="AT388" s="157"/>
      <c r="AU388" s="198" t="s">
        <v>248</v>
      </c>
      <c r="AV388" s="198"/>
      <c r="AW388" s="198"/>
      <c r="AX388" s="199"/>
      <c r="AY388">
        <f>COUNTA($G$390)</f>
        <v>1</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t="s">
        <v>717</v>
      </c>
      <c r="AR389" s="201"/>
      <c r="AS389" s="137" t="s">
        <v>233</v>
      </c>
      <c r="AT389" s="138"/>
      <c r="AU389" s="202" t="s">
        <v>717</v>
      </c>
      <c r="AV389" s="202"/>
      <c r="AW389" s="137" t="s">
        <v>179</v>
      </c>
      <c r="AX389" s="197"/>
      <c r="AY389">
        <f>$AY$388</f>
        <v>1</v>
      </c>
    </row>
    <row r="390" spans="1:51" ht="39.75" hidden="1" customHeight="1" x14ac:dyDescent="0.15">
      <c r="A390" s="191"/>
      <c r="B390" s="188"/>
      <c r="C390" s="182"/>
      <c r="D390" s="188"/>
      <c r="E390" s="182"/>
      <c r="F390" s="183"/>
      <c r="G390" s="108" t="s">
        <v>717</v>
      </c>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t="s">
        <v>714</v>
      </c>
      <c r="AC390" s="207"/>
      <c r="AD390" s="207"/>
      <c r="AE390" s="208" t="s">
        <v>717</v>
      </c>
      <c r="AF390" s="209"/>
      <c r="AG390" s="209"/>
      <c r="AH390" s="209"/>
      <c r="AI390" s="208" t="s">
        <v>717</v>
      </c>
      <c r="AJ390" s="209"/>
      <c r="AK390" s="209"/>
      <c r="AL390" s="209"/>
      <c r="AM390" s="208"/>
      <c r="AN390" s="209"/>
      <c r="AO390" s="209"/>
      <c r="AP390" s="209"/>
      <c r="AQ390" s="208" t="s">
        <v>717</v>
      </c>
      <c r="AR390" s="209"/>
      <c r="AS390" s="209"/>
      <c r="AT390" s="209"/>
      <c r="AU390" s="208" t="s">
        <v>717</v>
      </c>
      <c r="AV390" s="209"/>
      <c r="AW390" s="209"/>
      <c r="AX390" s="210"/>
      <c r="AY390">
        <f t="shared" ref="AY390:AY391" si="57">$AY$388</f>
        <v>1</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t="s">
        <v>714</v>
      </c>
      <c r="AC391" s="215"/>
      <c r="AD391" s="215"/>
      <c r="AE391" s="208" t="s">
        <v>717</v>
      </c>
      <c r="AF391" s="209"/>
      <c r="AG391" s="209"/>
      <c r="AH391" s="209"/>
      <c r="AI391" s="208" t="s">
        <v>717</v>
      </c>
      <c r="AJ391" s="209"/>
      <c r="AK391" s="209"/>
      <c r="AL391" s="209"/>
      <c r="AM391" s="208"/>
      <c r="AN391" s="209"/>
      <c r="AO391" s="209"/>
      <c r="AP391" s="209"/>
      <c r="AQ391" s="208" t="s">
        <v>717</v>
      </c>
      <c r="AR391" s="209"/>
      <c r="AS391" s="209"/>
      <c r="AT391" s="209"/>
      <c r="AU391" s="208" t="s">
        <v>717</v>
      </c>
      <c r="AV391" s="209"/>
      <c r="AW391" s="209"/>
      <c r="AX391" s="210"/>
      <c r="AY391">
        <f t="shared" si="57"/>
        <v>1</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1</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1</v>
      </c>
    </row>
    <row r="394" spans="1:51" ht="22.5" hidden="1" customHeight="1" x14ac:dyDescent="0.15">
      <c r="A394" s="191"/>
      <c r="B394" s="188"/>
      <c r="C394" s="182"/>
      <c r="D394" s="188"/>
      <c r="E394" s="182"/>
      <c r="F394" s="183"/>
      <c r="G394" s="108" t="s">
        <v>717</v>
      </c>
      <c r="H394" s="109"/>
      <c r="I394" s="109"/>
      <c r="J394" s="109"/>
      <c r="K394" s="109"/>
      <c r="L394" s="109"/>
      <c r="M394" s="109"/>
      <c r="N394" s="109"/>
      <c r="O394" s="109"/>
      <c r="P394" s="110"/>
      <c r="Q394" s="117" t="s">
        <v>714</v>
      </c>
      <c r="R394" s="118"/>
      <c r="S394" s="118"/>
      <c r="T394" s="118"/>
      <c r="U394" s="118"/>
      <c r="V394" s="118"/>
      <c r="W394" s="118"/>
      <c r="X394" s="118"/>
      <c r="Y394" s="118"/>
      <c r="Z394" s="118"/>
      <c r="AA394" s="119"/>
      <c r="AB394" s="145" t="s">
        <v>714</v>
      </c>
      <c r="AC394" s="146"/>
      <c r="AD394" s="146"/>
      <c r="AE394" s="151" t="s">
        <v>717</v>
      </c>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1</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1</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1</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1</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1</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1</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1</v>
      </c>
    </row>
    <row r="401" spans="1:51" ht="22.5" hidden="1" customHeight="1" x14ac:dyDescent="0.15">
      <c r="A401" s="191"/>
      <c r="B401" s="188"/>
      <c r="C401" s="182"/>
      <c r="D401" s="188"/>
      <c r="E401" s="182"/>
      <c r="F401" s="183"/>
      <c r="G401" s="108" t="s">
        <v>717</v>
      </c>
      <c r="H401" s="109"/>
      <c r="I401" s="109"/>
      <c r="J401" s="109"/>
      <c r="K401" s="109"/>
      <c r="L401" s="109"/>
      <c r="M401" s="109"/>
      <c r="N401" s="109"/>
      <c r="O401" s="109"/>
      <c r="P401" s="110"/>
      <c r="Q401" s="117" t="s">
        <v>714</v>
      </c>
      <c r="R401" s="118"/>
      <c r="S401" s="118"/>
      <c r="T401" s="118"/>
      <c r="U401" s="118"/>
      <c r="V401" s="118"/>
      <c r="W401" s="118"/>
      <c r="X401" s="118"/>
      <c r="Y401" s="118"/>
      <c r="Z401" s="118"/>
      <c r="AA401" s="119"/>
      <c r="AB401" s="145" t="s">
        <v>714</v>
      </c>
      <c r="AC401" s="146"/>
      <c r="AD401" s="146"/>
      <c r="AE401" s="151" t="s">
        <v>717</v>
      </c>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1</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1</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1</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1</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1</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1</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1</v>
      </c>
    </row>
    <row r="408" spans="1:51" ht="22.5" hidden="1" customHeight="1" x14ac:dyDescent="0.15">
      <c r="A408" s="191"/>
      <c r="B408" s="188"/>
      <c r="C408" s="182"/>
      <c r="D408" s="188"/>
      <c r="E408" s="182"/>
      <c r="F408" s="183"/>
      <c r="G408" s="108" t="s">
        <v>717</v>
      </c>
      <c r="H408" s="109"/>
      <c r="I408" s="109"/>
      <c r="J408" s="109"/>
      <c r="K408" s="109"/>
      <c r="L408" s="109"/>
      <c r="M408" s="109"/>
      <c r="N408" s="109"/>
      <c r="O408" s="109"/>
      <c r="P408" s="110"/>
      <c r="Q408" s="117" t="s">
        <v>714</v>
      </c>
      <c r="R408" s="118"/>
      <c r="S408" s="118"/>
      <c r="T408" s="118"/>
      <c r="U408" s="118"/>
      <c r="V408" s="118"/>
      <c r="W408" s="118"/>
      <c r="X408" s="118"/>
      <c r="Y408" s="118"/>
      <c r="Z408" s="118"/>
      <c r="AA408" s="119"/>
      <c r="AB408" s="145" t="s">
        <v>714</v>
      </c>
      <c r="AC408" s="146"/>
      <c r="AD408" s="146"/>
      <c r="AE408" s="151" t="s">
        <v>717</v>
      </c>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1</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1</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1</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1</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1</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1</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1</v>
      </c>
    </row>
    <row r="415" spans="1:51" ht="22.5" hidden="1" customHeight="1" x14ac:dyDescent="0.15">
      <c r="A415" s="191"/>
      <c r="B415" s="188"/>
      <c r="C415" s="182"/>
      <c r="D415" s="188"/>
      <c r="E415" s="182"/>
      <c r="F415" s="183"/>
      <c r="G415" s="108" t="s">
        <v>717</v>
      </c>
      <c r="H415" s="109"/>
      <c r="I415" s="109"/>
      <c r="J415" s="109"/>
      <c r="K415" s="109"/>
      <c r="L415" s="109"/>
      <c r="M415" s="109"/>
      <c r="N415" s="109"/>
      <c r="O415" s="109"/>
      <c r="P415" s="110"/>
      <c r="Q415" s="117" t="s">
        <v>714</v>
      </c>
      <c r="R415" s="118"/>
      <c r="S415" s="118"/>
      <c r="T415" s="118"/>
      <c r="U415" s="118"/>
      <c r="V415" s="118"/>
      <c r="W415" s="118"/>
      <c r="X415" s="118"/>
      <c r="Y415" s="118"/>
      <c r="Z415" s="118"/>
      <c r="AA415" s="119"/>
      <c r="AB415" s="145" t="s">
        <v>714</v>
      </c>
      <c r="AC415" s="146"/>
      <c r="AD415" s="146"/>
      <c r="AE415" s="151" t="s">
        <v>717</v>
      </c>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1</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1</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1</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1</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1</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1</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1</v>
      </c>
    </row>
    <row r="422" spans="1:51" ht="22.5" hidden="1" customHeight="1" x14ac:dyDescent="0.15">
      <c r="A422" s="191"/>
      <c r="B422" s="188"/>
      <c r="C422" s="182"/>
      <c r="D422" s="188"/>
      <c r="E422" s="182"/>
      <c r="F422" s="183"/>
      <c r="G422" s="108" t="s">
        <v>717</v>
      </c>
      <c r="H422" s="109"/>
      <c r="I422" s="109"/>
      <c r="J422" s="109"/>
      <c r="K422" s="109"/>
      <c r="L422" s="109"/>
      <c r="M422" s="109"/>
      <c r="N422" s="109"/>
      <c r="O422" s="109"/>
      <c r="P422" s="110"/>
      <c r="Q422" s="117" t="s">
        <v>714</v>
      </c>
      <c r="R422" s="118"/>
      <c r="S422" s="118"/>
      <c r="T422" s="118"/>
      <c r="U422" s="118"/>
      <c r="V422" s="118"/>
      <c r="W422" s="118"/>
      <c r="X422" s="118"/>
      <c r="Y422" s="118"/>
      <c r="Z422" s="118"/>
      <c r="AA422" s="119"/>
      <c r="AB422" s="145" t="s">
        <v>714</v>
      </c>
      <c r="AC422" s="146"/>
      <c r="AD422" s="146"/>
      <c r="AE422" s="151" t="s">
        <v>717</v>
      </c>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1</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1</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1</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1</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1</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669</v>
      </c>
      <c r="D430" s="929"/>
      <c r="E430" s="176" t="s">
        <v>397</v>
      </c>
      <c r="F430" s="894"/>
      <c r="G430" s="895" t="s">
        <v>252</v>
      </c>
      <c r="H430" s="127"/>
      <c r="I430" s="127"/>
      <c r="J430" s="896" t="s">
        <v>103</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1</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541</v>
      </c>
      <c r="AJ431" s="335"/>
      <c r="AK431" s="335"/>
      <c r="AL431" s="159"/>
      <c r="AM431" s="335" t="s">
        <v>542</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717</v>
      </c>
      <c r="AF432" s="202"/>
      <c r="AG432" s="137" t="s">
        <v>233</v>
      </c>
      <c r="AH432" s="138"/>
      <c r="AI432" s="336"/>
      <c r="AJ432" s="336"/>
      <c r="AK432" s="336"/>
      <c r="AL432" s="158"/>
      <c r="AM432" s="336"/>
      <c r="AN432" s="336"/>
      <c r="AO432" s="336"/>
      <c r="AP432" s="158"/>
      <c r="AQ432" s="251" t="s">
        <v>717</v>
      </c>
      <c r="AR432" s="202"/>
      <c r="AS432" s="137" t="s">
        <v>233</v>
      </c>
      <c r="AT432" s="138"/>
      <c r="AU432" s="202" t="s">
        <v>717</v>
      </c>
      <c r="AV432" s="202"/>
      <c r="AW432" s="137" t="s">
        <v>179</v>
      </c>
      <c r="AX432" s="197"/>
      <c r="AY432">
        <f>$AY$431</f>
        <v>1</v>
      </c>
    </row>
    <row r="433" spans="1:51" ht="23.25" customHeight="1" x14ac:dyDescent="0.15">
      <c r="A433" s="191"/>
      <c r="B433" s="188"/>
      <c r="C433" s="182"/>
      <c r="D433" s="188"/>
      <c r="E433" s="339"/>
      <c r="F433" s="340"/>
      <c r="G433" s="108" t="s">
        <v>717</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714</v>
      </c>
      <c r="AC433" s="215"/>
      <c r="AD433" s="215"/>
      <c r="AE433" s="337" t="s">
        <v>717</v>
      </c>
      <c r="AF433" s="209"/>
      <c r="AG433" s="209"/>
      <c r="AH433" s="209"/>
      <c r="AI433" s="337" t="s">
        <v>717</v>
      </c>
      <c r="AJ433" s="209"/>
      <c r="AK433" s="209"/>
      <c r="AL433" s="209"/>
      <c r="AM433" s="337" t="s">
        <v>748</v>
      </c>
      <c r="AN433" s="209"/>
      <c r="AO433" s="209"/>
      <c r="AP433" s="338"/>
      <c r="AQ433" s="337" t="s">
        <v>717</v>
      </c>
      <c r="AR433" s="209"/>
      <c r="AS433" s="209"/>
      <c r="AT433" s="338"/>
      <c r="AU433" s="209" t="s">
        <v>717</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714</v>
      </c>
      <c r="AC434" s="207"/>
      <c r="AD434" s="207"/>
      <c r="AE434" s="337" t="s">
        <v>717</v>
      </c>
      <c r="AF434" s="209"/>
      <c r="AG434" s="209"/>
      <c r="AH434" s="338"/>
      <c r="AI434" s="337" t="s">
        <v>717</v>
      </c>
      <c r="AJ434" s="209"/>
      <c r="AK434" s="209"/>
      <c r="AL434" s="209"/>
      <c r="AM434" s="337" t="s">
        <v>748</v>
      </c>
      <c r="AN434" s="209"/>
      <c r="AO434" s="209"/>
      <c r="AP434" s="338"/>
      <c r="AQ434" s="337" t="s">
        <v>717</v>
      </c>
      <c r="AR434" s="209"/>
      <c r="AS434" s="209"/>
      <c r="AT434" s="338"/>
      <c r="AU434" s="209" t="s">
        <v>717</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717</v>
      </c>
      <c r="AF435" s="209"/>
      <c r="AG435" s="209"/>
      <c r="AH435" s="338"/>
      <c r="AI435" s="337" t="s">
        <v>717</v>
      </c>
      <c r="AJ435" s="209"/>
      <c r="AK435" s="209"/>
      <c r="AL435" s="209"/>
      <c r="AM435" s="337" t="s">
        <v>748</v>
      </c>
      <c r="AN435" s="209"/>
      <c r="AO435" s="209"/>
      <c r="AP435" s="338"/>
      <c r="AQ435" s="337" t="s">
        <v>717</v>
      </c>
      <c r="AR435" s="209"/>
      <c r="AS435" s="209"/>
      <c r="AT435" s="338"/>
      <c r="AU435" s="209" t="s">
        <v>717</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541</v>
      </c>
      <c r="AJ436" s="335"/>
      <c r="AK436" s="335"/>
      <c r="AL436" s="159"/>
      <c r="AM436" s="335" t="s">
        <v>542</v>
      </c>
      <c r="AN436" s="335"/>
      <c r="AO436" s="335"/>
      <c r="AP436" s="159"/>
      <c r="AQ436" s="159" t="s">
        <v>232</v>
      </c>
      <c r="AR436" s="134"/>
      <c r="AS436" s="134"/>
      <c r="AT436" s="135"/>
      <c r="AU436" s="140" t="s">
        <v>134</v>
      </c>
      <c r="AV436" s="140"/>
      <c r="AW436" s="140"/>
      <c r="AX436" s="141"/>
      <c r="AY436">
        <f>COUNTA($G$438)</f>
        <v>1</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t="s">
        <v>717</v>
      </c>
      <c r="AF437" s="202"/>
      <c r="AG437" s="137" t="s">
        <v>233</v>
      </c>
      <c r="AH437" s="138"/>
      <c r="AI437" s="336"/>
      <c r="AJ437" s="336"/>
      <c r="AK437" s="336"/>
      <c r="AL437" s="158"/>
      <c r="AM437" s="336"/>
      <c r="AN437" s="336"/>
      <c r="AO437" s="336"/>
      <c r="AP437" s="158"/>
      <c r="AQ437" s="251" t="s">
        <v>717</v>
      </c>
      <c r="AR437" s="202"/>
      <c r="AS437" s="137" t="s">
        <v>233</v>
      </c>
      <c r="AT437" s="138"/>
      <c r="AU437" s="202" t="s">
        <v>717</v>
      </c>
      <c r="AV437" s="202"/>
      <c r="AW437" s="137" t="s">
        <v>179</v>
      </c>
      <c r="AX437" s="197"/>
      <c r="AY437">
        <f>$AY$436</f>
        <v>1</v>
      </c>
    </row>
    <row r="438" spans="1:51" ht="23.25" hidden="1" customHeight="1" x14ac:dyDescent="0.15">
      <c r="A438" s="191"/>
      <c r="B438" s="188"/>
      <c r="C438" s="182"/>
      <c r="D438" s="188"/>
      <c r="E438" s="339"/>
      <c r="F438" s="340"/>
      <c r="G438" s="108" t="s">
        <v>717</v>
      </c>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t="s">
        <v>714</v>
      </c>
      <c r="AC438" s="215"/>
      <c r="AD438" s="215"/>
      <c r="AE438" s="337" t="s">
        <v>717</v>
      </c>
      <c r="AF438" s="209"/>
      <c r="AG438" s="209"/>
      <c r="AH438" s="209"/>
      <c r="AI438" s="337" t="s">
        <v>717</v>
      </c>
      <c r="AJ438" s="209"/>
      <c r="AK438" s="209"/>
      <c r="AL438" s="209"/>
      <c r="AM438" s="337"/>
      <c r="AN438" s="209"/>
      <c r="AO438" s="209"/>
      <c r="AP438" s="338"/>
      <c r="AQ438" s="337" t="s">
        <v>717</v>
      </c>
      <c r="AR438" s="209"/>
      <c r="AS438" s="209"/>
      <c r="AT438" s="338"/>
      <c r="AU438" s="209" t="s">
        <v>717</v>
      </c>
      <c r="AV438" s="209"/>
      <c r="AW438" s="209"/>
      <c r="AX438" s="210"/>
      <c r="AY438">
        <f t="shared" ref="AY438:AY440" si="64">$AY$436</f>
        <v>1</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t="s">
        <v>714</v>
      </c>
      <c r="AC439" s="207"/>
      <c r="AD439" s="207"/>
      <c r="AE439" s="337" t="s">
        <v>717</v>
      </c>
      <c r="AF439" s="209"/>
      <c r="AG439" s="209"/>
      <c r="AH439" s="338"/>
      <c r="AI439" s="337" t="s">
        <v>717</v>
      </c>
      <c r="AJ439" s="209"/>
      <c r="AK439" s="209"/>
      <c r="AL439" s="209"/>
      <c r="AM439" s="337"/>
      <c r="AN439" s="209"/>
      <c r="AO439" s="209"/>
      <c r="AP439" s="338"/>
      <c r="AQ439" s="337" t="s">
        <v>717</v>
      </c>
      <c r="AR439" s="209"/>
      <c r="AS439" s="209"/>
      <c r="AT439" s="338"/>
      <c r="AU439" s="209" t="s">
        <v>717</v>
      </c>
      <c r="AV439" s="209"/>
      <c r="AW439" s="209"/>
      <c r="AX439" s="210"/>
      <c r="AY439">
        <f t="shared" si="64"/>
        <v>1</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t="s">
        <v>717</v>
      </c>
      <c r="AF440" s="209"/>
      <c r="AG440" s="209"/>
      <c r="AH440" s="338"/>
      <c r="AI440" s="337" t="s">
        <v>717</v>
      </c>
      <c r="AJ440" s="209"/>
      <c r="AK440" s="209"/>
      <c r="AL440" s="209"/>
      <c r="AM440" s="337"/>
      <c r="AN440" s="209"/>
      <c r="AO440" s="209"/>
      <c r="AP440" s="338"/>
      <c r="AQ440" s="337" t="s">
        <v>717</v>
      </c>
      <c r="AR440" s="209"/>
      <c r="AS440" s="209"/>
      <c r="AT440" s="338"/>
      <c r="AU440" s="209" t="s">
        <v>717</v>
      </c>
      <c r="AV440" s="209"/>
      <c r="AW440" s="209"/>
      <c r="AX440" s="210"/>
      <c r="AY440">
        <f t="shared" si="64"/>
        <v>1</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541</v>
      </c>
      <c r="AJ441" s="335"/>
      <c r="AK441" s="335"/>
      <c r="AL441" s="159"/>
      <c r="AM441" s="335" t="s">
        <v>542</v>
      </c>
      <c r="AN441" s="335"/>
      <c r="AO441" s="335"/>
      <c r="AP441" s="159"/>
      <c r="AQ441" s="159" t="s">
        <v>232</v>
      </c>
      <c r="AR441" s="134"/>
      <c r="AS441" s="134"/>
      <c r="AT441" s="135"/>
      <c r="AU441" s="140" t="s">
        <v>134</v>
      </c>
      <c r="AV441" s="140"/>
      <c r="AW441" s="140"/>
      <c r="AX441" s="141"/>
      <c r="AY441">
        <f>COUNTA($G$443)</f>
        <v>1</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t="s">
        <v>717</v>
      </c>
      <c r="AF442" s="202"/>
      <c r="AG442" s="137" t="s">
        <v>233</v>
      </c>
      <c r="AH442" s="138"/>
      <c r="AI442" s="336"/>
      <c r="AJ442" s="336"/>
      <c r="AK442" s="336"/>
      <c r="AL442" s="158"/>
      <c r="AM442" s="336"/>
      <c r="AN442" s="336"/>
      <c r="AO442" s="336"/>
      <c r="AP442" s="158"/>
      <c r="AQ442" s="251" t="s">
        <v>717</v>
      </c>
      <c r="AR442" s="202"/>
      <c r="AS442" s="137" t="s">
        <v>233</v>
      </c>
      <c r="AT442" s="138"/>
      <c r="AU442" s="202" t="s">
        <v>717</v>
      </c>
      <c r="AV442" s="202"/>
      <c r="AW442" s="137" t="s">
        <v>179</v>
      </c>
      <c r="AX442" s="197"/>
      <c r="AY442">
        <f>$AY$441</f>
        <v>1</v>
      </c>
    </row>
    <row r="443" spans="1:51" ht="23.25" hidden="1" customHeight="1" x14ac:dyDescent="0.15">
      <c r="A443" s="191"/>
      <c r="B443" s="188"/>
      <c r="C443" s="182"/>
      <c r="D443" s="188"/>
      <c r="E443" s="339"/>
      <c r="F443" s="340"/>
      <c r="G443" s="108" t="s">
        <v>717</v>
      </c>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t="s">
        <v>714</v>
      </c>
      <c r="AC443" s="215"/>
      <c r="AD443" s="215"/>
      <c r="AE443" s="337" t="s">
        <v>717</v>
      </c>
      <c r="AF443" s="209"/>
      <c r="AG443" s="209"/>
      <c r="AH443" s="209"/>
      <c r="AI443" s="337" t="s">
        <v>717</v>
      </c>
      <c r="AJ443" s="209"/>
      <c r="AK443" s="209"/>
      <c r="AL443" s="209"/>
      <c r="AM443" s="337"/>
      <c r="AN443" s="209"/>
      <c r="AO443" s="209"/>
      <c r="AP443" s="338"/>
      <c r="AQ443" s="337" t="s">
        <v>717</v>
      </c>
      <c r="AR443" s="209"/>
      <c r="AS443" s="209"/>
      <c r="AT443" s="338"/>
      <c r="AU443" s="209" t="s">
        <v>717</v>
      </c>
      <c r="AV443" s="209"/>
      <c r="AW443" s="209"/>
      <c r="AX443" s="210"/>
      <c r="AY443">
        <f t="shared" ref="AY443:AY445" si="65">$AY$441</f>
        <v>1</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t="s">
        <v>714</v>
      </c>
      <c r="AC444" s="207"/>
      <c r="AD444" s="207"/>
      <c r="AE444" s="337" t="s">
        <v>717</v>
      </c>
      <c r="AF444" s="209"/>
      <c r="AG444" s="209"/>
      <c r="AH444" s="338"/>
      <c r="AI444" s="337" t="s">
        <v>717</v>
      </c>
      <c r="AJ444" s="209"/>
      <c r="AK444" s="209"/>
      <c r="AL444" s="209"/>
      <c r="AM444" s="337"/>
      <c r="AN444" s="209"/>
      <c r="AO444" s="209"/>
      <c r="AP444" s="338"/>
      <c r="AQ444" s="337" t="s">
        <v>717</v>
      </c>
      <c r="AR444" s="209"/>
      <c r="AS444" s="209"/>
      <c r="AT444" s="338"/>
      <c r="AU444" s="209" t="s">
        <v>717</v>
      </c>
      <c r="AV444" s="209"/>
      <c r="AW444" s="209"/>
      <c r="AX444" s="210"/>
      <c r="AY444">
        <f t="shared" si="65"/>
        <v>1</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t="s">
        <v>717</v>
      </c>
      <c r="AF445" s="209"/>
      <c r="AG445" s="209"/>
      <c r="AH445" s="338"/>
      <c r="AI445" s="337" t="s">
        <v>717</v>
      </c>
      <c r="AJ445" s="209"/>
      <c r="AK445" s="209"/>
      <c r="AL445" s="209"/>
      <c r="AM445" s="337"/>
      <c r="AN445" s="209"/>
      <c r="AO445" s="209"/>
      <c r="AP445" s="338"/>
      <c r="AQ445" s="337" t="s">
        <v>717</v>
      </c>
      <c r="AR445" s="209"/>
      <c r="AS445" s="209"/>
      <c r="AT445" s="338"/>
      <c r="AU445" s="209" t="s">
        <v>717</v>
      </c>
      <c r="AV445" s="209"/>
      <c r="AW445" s="209"/>
      <c r="AX445" s="210"/>
      <c r="AY445">
        <f t="shared" si="65"/>
        <v>1</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541</v>
      </c>
      <c r="AJ446" s="335"/>
      <c r="AK446" s="335"/>
      <c r="AL446" s="159"/>
      <c r="AM446" s="335" t="s">
        <v>542</v>
      </c>
      <c r="AN446" s="335"/>
      <c r="AO446" s="335"/>
      <c r="AP446" s="159"/>
      <c r="AQ446" s="159" t="s">
        <v>232</v>
      </c>
      <c r="AR446" s="134"/>
      <c r="AS446" s="134"/>
      <c r="AT446" s="135"/>
      <c r="AU446" s="140" t="s">
        <v>134</v>
      </c>
      <c r="AV446" s="140"/>
      <c r="AW446" s="140"/>
      <c r="AX446" s="141"/>
      <c r="AY446">
        <f>COUNTA($G$448)</f>
        <v>1</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t="s">
        <v>717</v>
      </c>
      <c r="AF447" s="202"/>
      <c r="AG447" s="137" t="s">
        <v>233</v>
      </c>
      <c r="AH447" s="138"/>
      <c r="AI447" s="336"/>
      <c r="AJ447" s="336"/>
      <c r="AK447" s="336"/>
      <c r="AL447" s="158"/>
      <c r="AM447" s="336"/>
      <c r="AN447" s="336"/>
      <c r="AO447" s="336"/>
      <c r="AP447" s="158"/>
      <c r="AQ447" s="251" t="s">
        <v>717</v>
      </c>
      <c r="AR447" s="202"/>
      <c r="AS447" s="137" t="s">
        <v>233</v>
      </c>
      <c r="AT447" s="138"/>
      <c r="AU447" s="202" t="s">
        <v>717</v>
      </c>
      <c r="AV447" s="202"/>
      <c r="AW447" s="137" t="s">
        <v>179</v>
      </c>
      <c r="AX447" s="197"/>
      <c r="AY447">
        <f>$AY$446</f>
        <v>1</v>
      </c>
    </row>
    <row r="448" spans="1:51" ht="23.25" hidden="1" customHeight="1" x14ac:dyDescent="0.15">
      <c r="A448" s="191"/>
      <c r="B448" s="188"/>
      <c r="C448" s="182"/>
      <c r="D448" s="188"/>
      <c r="E448" s="339"/>
      <c r="F448" s="340"/>
      <c r="G448" s="108" t="s">
        <v>717</v>
      </c>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t="s">
        <v>714</v>
      </c>
      <c r="AC448" s="215"/>
      <c r="AD448" s="215"/>
      <c r="AE448" s="337" t="s">
        <v>717</v>
      </c>
      <c r="AF448" s="209"/>
      <c r="AG448" s="209"/>
      <c r="AH448" s="209"/>
      <c r="AI448" s="337" t="s">
        <v>717</v>
      </c>
      <c r="AJ448" s="209"/>
      <c r="AK448" s="209"/>
      <c r="AL448" s="209"/>
      <c r="AM448" s="337"/>
      <c r="AN448" s="209"/>
      <c r="AO448" s="209"/>
      <c r="AP448" s="338"/>
      <c r="AQ448" s="337" t="s">
        <v>717</v>
      </c>
      <c r="AR448" s="209"/>
      <c r="AS448" s="209"/>
      <c r="AT448" s="338"/>
      <c r="AU448" s="209" t="s">
        <v>717</v>
      </c>
      <c r="AV448" s="209"/>
      <c r="AW448" s="209"/>
      <c r="AX448" s="210"/>
      <c r="AY448">
        <f t="shared" ref="AY448:AY450" si="66">$AY$446</f>
        <v>1</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t="s">
        <v>714</v>
      </c>
      <c r="AC449" s="207"/>
      <c r="AD449" s="207"/>
      <c r="AE449" s="337" t="s">
        <v>717</v>
      </c>
      <c r="AF449" s="209"/>
      <c r="AG449" s="209"/>
      <c r="AH449" s="338"/>
      <c r="AI449" s="337" t="s">
        <v>717</v>
      </c>
      <c r="AJ449" s="209"/>
      <c r="AK449" s="209"/>
      <c r="AL449" s="209"/>
      <c r="AM449" s="337"/>
      <c r="AN449" s="209"/>
      <c r="AO449" s="209"/>
      <c r="AP449" s="338"/>
      <c r="AQ449" s="337" t="s">
        <v>717</v>
      </c>
      <c r="AR449" s="209"/>
      <c r="AS449" s="209"/>
      <c r="AT449" s="338"/>
      <c r="AU449" s="209" t="s">
        <v>717</v>
      </c>
      <c r="AV449" s="209"/>
      <c r="AW449" s="209"/>
      <c r="AX449" s="210"/>
      <c r="AY449">
        <f t="shared" si="66"/>
        <v>1</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t="s">
        <v>717</v>
      </c>
      <c r="AF450" s="209"/>
      <c r="AG450" s="209"/>
      <c r="AH450" s="338"/>
      <c r="AI450" s="337" t="s">
        <v>717</v>
      </c>
      <c r="AJ450" s="209"/>
      <c r="AK450" s="209"/>
      <c r="AL450" s="209"/>
      <c r="AM450" s="337"/>
      <c r="AN450" s="209"/>
      <c r="AO450" s="209"/>
      <c r="AP450" s="338"/>
      <c r="AQ450" s="337" t="s">
        <v>717</v>
      </c>
      <c r="AR450" s="209"/>
      <c r="AS450" s="209"/>
      <c r="AT450" s="338"/>
      <c r="AU450" s="209" t="s">
        <v>717</v>
      </c>
      <c r="AV450" s="209"/>
      <c r="AW450" s="209"/>
      <c r="AX450" s="210"/>
      <c r="AY450">
        <f t="shared" si="66"/>
        <v>1</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541</v>
      </c>
      <c r="AJ451" s="335"/>
      <c r="AK451" s="335"/>
      <c r="AL451" s="159"/>
      <c r="AM451" s="335" t="s">
        <v>542</v>
      </c>
      <c r="AN451" s="335"/>
      <c r="AO451" s="335"/>
      <c r="AP451" s="159"/>
      <c r="AQ451" s="159" t="s">
        <v>232</v>
      </c>
      <c r="AR451" s="134"/>
      <c r="AS451" s="134"/>
      <c r="AT451" s="135"/>
      <c r="AU451" s="140" t="s">
        <v>134</v>
      </c>
      <c r="AV451" s="140"/>
      <c r="AW451" s="140"/>
      <c r="AX451" s="141"/>
      <c r="AY451">
        <f>COUNTA($G$453)</f>
        <v>1</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t="s">
        <v>717</v>
      </c>
      <c r="AF452" s="202"/>
      <c r="AG452" s="137" t="s">
        <v>233</v>
      </c>
      <c r="AH452" s="138"/>
      <c r="AI452" s="336"/>
      <c r="AJ452" s="336"/>
      <c r="AK452" s="336"/>
      <c r="AL452" s="158"/>
      <c r="AM452" s="336"/>
      <c r="AN452" s="336"/>
      <c r="AO452" s="336"/>
      <c r="AP452" s="158"/>
      <c r="AQ452" s="251" t="s">
        <v>717</v>
      </c>
      <c r="AR452" s="202"/>
      <c r="AS452" s="137" t="s">
        <v>233</v>
      </c>
      <c r="AT452" s="138"/>
      <c r="AU452" s="202" t="s">
        <v>717</v>
      </c>
      <c r="AV452" s="202"/>
      <c r="AW452" s="137" t="s">
        <v>179</v>
      </c>
      <c r="AX452" s="197"/>
      <c r="AY452">
        <f>$AY$451</f>
        <v>1</v>
      </c>
    </row>
    <row r="453" spans="1:51" ht="23.25" hidden="1" customHeight="1" x14ac:dyDescent="0.15">
      <c r="A453" s="191"/>
      <c r="B453" s="188"/>
      <c r="C453" s="182"/>
      <c r="D453" s="188"/>
      <c r="E453" s="339"/>
      <c r="F453" s="340"/>
      <c r="G453" s="108" t="s">
        <v>717</v>
      </c>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t="s">
        <v>714</v>
      </c>
      <c r="AC453" s="215"/>
      <c r="AD453" s="215"/>
      <c r="AE453" s="337" t="s">
        <v>717</v>
      </c>
      <c r="AF453" s="209"/>
      <c r="AG453" s="209"/>
      <c r="AH453" s="209"/>
      <c r="AI453" s="337" t="s">
        <v>717</v>
      </c>
      <c r="AJ453" s="209"/>
      <c r="AK453" s="209"/>
      <c r="AL453" s="209"/>
      <c r="AM453" s="337"/>
      <c r="AN453" s="209"/>
      <c r="AO453" s="209"/>
      <c r="AP453" s="338"/>
      <c r="AQ453" s="337" t="s">
        <v>717</v>
      </c>
      <c r="AR453" s="209"/>
      <c r="AS453" s="209"/>
      <c r="AT453" s="338"/>
      <c r="AU453" s="209" t="s">
        <v>717</v>
      </c>
      <c r="AV453" s="209"/>
      <c r="AW453" s="209"/>
      <c r="AX453" s="210"/>
      <c r="AY453">
        <f t="shared" ref="AY453:AY455" si="67">$AY$451</f>
        <v>1</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t="s">
        <v>714</v>
      </c>
      <c r="AC454" s="207"/>
      <c r="AD454" s="207"/>
      <c r="AE454" s="337" t="s">
        <v>717</v>
      </c>
      <c r="AF454" s="209"/>
      <c r="AG454" s="209"/>
      <c r="AH454" s="338"/>
      <c r="AI454" s="337" t="s">
        <v>717</v>
      </c>
      <c r="AJ454" s="209"/>
      <c r="AK454" s="209"/>
      <c r="AL454" s="209"/>
      <c r="AM454" s="337"/>
      <c r="AN454" s="209"/>
      <c r="AO454" s="209"/>
      <c r="AP454" s="338"/>
      <c r="AQ454" s="337" t="s">
        <v>717</v>
      </c>
      <c r="AR454" s="209"/>
      <c r="AS454" s="209"/>
      <c r="AT454" s="338"/>
      <c r="AU454" s="209" t="s">
        <v>717</v>
      </c>
      <c r="AV454" s="209"/>
      <c r="AW454" s="209"/>
      <c r="AX454" s="210"/>
      <c r="AY454">
        <f t="shared" si="67"/>
        <v>1</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t="s">
        <v>717</v>
      </c>
      <c r="AF455" s="209"/>
      <c r="AG455" s="209"/>
      <c r="AH455" s="338"/>
      <c r="AI455" s="337" t="s">
        <v>717</v>
      </c>
      <c r="AJ455" s="209"/>
      <c r="AK455" s="209"/>
      <c r="AL455" s="209"/>
      <c r="AM455" s="337"/>
      <c r="AN455" s="209"/>
      <c r="AO455" s="209"/>
      <c r="AP455" s="338"/>
      <c r="AQ455" s="337" t="s">
        <v>717</v>
      </c>
      <c r="AR455" s="209"/>
      <c r="AS455" s="209"/>
      <c r="AT455" s="338"/>
      <c r="AU455" s="209" t="s">
        <v>717</v>
      </c>
      <c r="AV455" s="209"/>
      <c r="AW455" s="209"/>
      <c r="AX455" s="210"/>
      <c r="AY455">
        <f t="shared" si="67"/>
        <v>1</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541</v>
      </c>
      <c r="AJ456" s="335"/>
      <c r="AK456" s="335"/>
      <c r="AL456" s="159"/>
      <c r="AM456" s="335" t="s">
        <v>542</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717</v>
      </c>
      <c r="AF457" s="202"/>
      <c r="AG457" s="137" t="s">
        <v>233</v>
      </c>
      <c r="AH457" s="138"/>
      <c r="AI457" s="336"/>
      <c r="AJ457" s="336"/>
      <c r="AK457" s="336"/>
      <c r="AL457" s="158"/>
      <c r="AM457" s="336"/>
      <c r="AN457" s="336"/>
      <c r="AO457" s="336"/>
      <c r="AP457" s="158"/>
      <c r="AQ457" s="251" t="s">
        <v>717</v>
      </c>
      <c r="AR457" s="202"/>
      <c r="AS457" s="137" t="s">
        <v>233</v>
      </c>
      <c r="AT457" s="138"/>
      <c r="AU457" s="202" t="s">
        <v>717</v>
      </c>
      <c r="AV457" s="202"/>
      <c r="AW457" s="137" t="s">
        <v>179</v>
      </c>
      <c r="AX457" s="197"/>
      <c r="AY457">
        <f>$AY$456</f>
        <v>1</v>
      </c>
    </row>
    <row r="458" spans="1:51" ht="23.25" customHeight="1" x14ac:dyDescent="0.15">
      <c r="A458" s="191"/>
      <c r="B458" s="188"/>
      <c r="C458" s="182"/>
      <c r="D458" s="188"/>
      <c r="E458" s="339"/>
      <c r="F458" s="340"/>
      <c r="G458" s="108" t="s">
        <v>717</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714</v>
      </c>
      <c r="AC458" s="215"/>
      <c r="AD458" s="215"/>
      <c r="AE458" s="337" t="s">
        <v>717</v>
      </c>
      <c r="AF458" s="209"/>
      <c r="AG458" s="209"/>
      <c r="AH458" s="209"/>
      <c r="AI458" s="337" t="s">
        <v>717</v>
      </c>
      <c r="AJ458" s="209"/>
      <c r="AK458" s="209"/>
      <c r="AL458" s="209"/>
      <c r="AM458" s="337" t="s">
        <v>748</v>
      </c>
      <c r="AN458" s="209"/>
      <c r="AO458" s="209"/>
      <c r="AP458" s="338"/>
      <c r="AQ458" s="337" t="s">
        <v>717</v>
      </c>
      <c r="AR458" s="209"/>
      <c r="AS458" s="209"/>
      <c r="AT458" s="338"/>
      <c r="AU458" s="209" t="s">
        <v>717</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714</v>
      </c>
      <c r="AC459" s="207"/>
      <c r="AD459" s="207"/>
      <c r="AE459" s="337" t="s">
        <v>717</v>
      </c>
      <c r="AF459" s="209"/>
      <c r="AG459" s="209"/>
      <c r="AH459" s="338"/>
      <c r="AI459" s="337" t="s">
        <v>717</v>
      </c>
      <c r="AJ459" s="209"/>
      <c r="AK459" s="209"/>
      <c r="AL459" s="209"/>
      <c r="AM459" s="337" t="s">
        <v>748</v>
      </c>
      <c r="AN459" s="209"/>
      <c r="AO459" s="209"/>
      <c r="AP459" s="338"/>
      <c r="AQ459" s="337" t="s">
        <v>717</v>
      </c>
      <c r="AR459" s="209"/>
      <c r="AS459" s="209"/>
      <c r="AT459" s="338"/>
      <c r="AU459" s="209" t="s">
        <v>717</v>
      </c>
      <c r="AV459" s="209"/>
      <c r="AW459" s="209"/>
      <c r="AX459" s="210"/>
      <c r="AY459">
        <f t="shared" si="68"/>
        <v>1</v>
      </c>
    </row>
    <row r="460" spans="1:51" ht="23.2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717</v>
      </c>
      <c r="AF460" s="209"/>
      <c r="AG460" s="209"/>
      <c r="AH460" s="338"/>
      <c r="AI460" s="337" t="s">
        <v>717</v>
      </c>
      <c r="AJ460" s="209"/>
      <c r="AK460" s="209"/>
      <c r="AL460" s="209"/>
      <c r="AM460" s="337" t="s">
        <v>748</v>
      </c>
      <c r="AN460" s="209"/>
      <c r="AO460" s="209"/>
      <c r="AP460" s="338"/>
      <c r="AQ460" s="337" t="s">
        <v>717</v>
      </c>
      <c r="AR460" s="209"/>
      <c r="AS460" s="209"/>
      <c r="AT460" s="338"/>
      <c r="AU460" s="209" t="s">
        <v>717</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541</v>
      </c>
      <c r="AJ461" s="335"/>
      <c r="AK461" s="335"/>
      <c r="AL461" s="159"/>
      <c r="AM461" s="335" t="s">
        <v>542</v>
      </c>
      <c r="AN461" s="335"/>
      <c r="AO461" s="335"/>
      <c r="AP461" s="159"/>
      <c r="AQ461" s="159" t="s">
        <v>232</v>
      </c>
      <c r="AR461" s="134"/>
      <c r="AS461" s="134"/>
      <c r="AT461" s="135"/>
      <c r="AU461" s="140" t="s">
        <v>134</v>
      </c>
      <c r="AV461" s="140"/>
      <c r="AW461" s="140"/>
      <c r="AX461" s="141"/>
      <c r="AY461">
        <f>COUNTA($G$463)</f>
        <v>1</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t="s">
        <v>717</v>
      </c>
      <c r="AF462" s="202"/>
      <c r="AG462" s="137" t="s">
        <v>233</v>
      </c>
      <c r="AH462" s="138"/>
      <c r="AI462" s="336"/>
      <c r="AJ462" s="336"/>
      <c r="AK462" s="336"/>
      <c r="AL462" s="158"/>
      <c r="AM462" s="336"/>
      <c r="AN462" s="336"/>
      <c r="AO462" s="336"/>
      <c r="AP462" s="158"/>
      <c r="AQ462" s="251" t="s">
        <v>717</v>
      </c>
      <c r="AR462" s="202"/>
      <c r="AS462" s="137" t="s">
        <v>233</v>
      </c>
      <c r="AT462" s="138"/>
      <c r="AU462" s="202" t="s">
        <v>717</v>
      </c>
      <c r="AV462" s="202"/>
      <c r="AW462" s="137" t="s">
        <v>179</v>
      </c>
      <c r="AX462" s="197"/>
      <c r="AY462">
        <f>$AY$461</f>
        <v>1</v>
      </c>
    </row>
    <row r="463" spans="1:51" ht="23.25" hidden="1" customHeight="1" x14ac:dyDescent="0.15">
      <c r="A463" s="191"/>
      <c r="B463" s="188"/>
      <c r="C463" s="182"/>
      <c r="D463" s="188"/>
      <c r="E463" s="339"/>
      <c r="F463" s="340"/>
      <c r="G463" s="108" t="s">
        <v>717</v>
      </c>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t="s">
        <v>714</v>
      </c>
      <c r="AC463" s="215"/>
      <c r="AD463" s="215"/>
      <c r="AE463" s="337" t="s">
        <v>717</v>
      </c>
      <c r="AF463" s="209"/>
      <c r="AG463" s="209"/>
      <c r="AH463" s="209"/>
      <c r="AI463" s="337" t="s">
        <v>717</v>
      </c>
      <c r="AJ463" s="209"/>
      <c r="AK463" s="209"/>
      <c r="AL463" s="209"/>
      <c r="AM463" s="337"/>
      <c r="AN463" s="209"/>
      <c r="AO463" s="209"/>
      <c r="AP463" s="338"/>
      <c r="AQ463" s="337" t="s">
        <v>717</v>
      </c>
      <c r="AR463" s="209"/>
      <c r="AS463" s="209"/>
      <c r="AT463" s="338"/>
      <c r="AU463" s="209" t="s">
        <v>717</v>
      </c>
      <c r="AV463" s="209"/>
      <c r="AW463" s="209"/>
      <c r="AX463" s="210"/>
      <c r="AY463">
        <f t="shared" ref="AY463:AY465" si="69">$AY$461</f>
        <v>1</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t="s">
        <v>714</v>
      </c>
      <c r="AC464" s="207"/>
      <c r="AD464" s="207"/>
      <c r="AE464" s="337" t="s">
        <v>717</v>
      </c>
      <c r="AF464" s="209"/>
      <c r="AG464" s="209"/>
      <c r="AH464" s="338"/>
      <c r="AI464" s="337" t="s">
        <v>717</v>
      </c>
      <c r="AJ464" s="209"/>
      <c r="AK464" s="209"/>
      <c r="AL464" s="209"/>
      <c r="AM464" s="337"/>
      <c r="AN464" s="209"/>
      <c r="AO464" s="209"/>
      <c r="AP464" s="338"/>
      <c r="AQ464" s="337" t="s">
        <v>717</v>
      </c>
      <c r="AR464" s="209"/>
      <c r="AS464" s="209"/>
      <c r="AT464" s="338"/>
      <c r="AU464" s="209" t="s">
        <v>717</v>
      </c>
      <c r="AV464" s="209"/>
      <c r="AW464" s="209"/>
      <c r="AX464" s="210"/>
      <c r="AY464">
        <f t="shared" si="69"/>
        <v>1</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t="s">
        <v>717</v>
      </c>
      <c r="AF465" s="209"/>
      <c r="AG465" s="209"/>
      <c r="AH465" s="338"/>
      <c r="AI465" s="337" t="s">
        <v>717</v>
      </c>
      <c r="AJ465" s="209"/>
      <c r="AK465" s="209"/>
      <c r="AL465" s="209"/>
      <c r="AM465" s="337"/>
      <c r="AN465" s="209"/>
      <c r="AO465" s="209"/>
      <c r="AP465" s="338"/>
      <c r="AQ465" s="337" t="s">
        <v>717</v>
      </c>
      <c r="AR465" s="209"/>
      <c r="AS465" s="209"/>
      <c r="AT465" s="338"/>
      <c r="AU465" s="209" t="s">
        <v>717</v>
      </c>
      <c r="AV465" s="209"/>
      <c r="AW465" s="209"/>
      <c r="AX465" s="210"/>
      <c r="AY465">
        <f t="shared" si="69"/>
        <v>1</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541</v>
      </c>
      <c r="AJ466" s="335"/>
      <c r="AK466" s="335"/>
      <c r="AL466" s="159"/>
      <c r="AM466" s="335" t="s">
        <v>542</v>
      </c>
      <c r="AN466" s="335"/>
      <c r="AO466" s="335"/>
      <c r="AP466" s="159"/>
      <c r="AQ466" s="159" t="s">
        <v>232</v>
      </c>
      <c r="AR466" s="134"/>
      <c r="AS466" s="134"/>
      <c r="AT466" s="135"/>
      <c r="AU466" s="140" t="s">
        <v>134</v>
      </c>
      <c r="AV466" s="140"/>
      <c r="AW466" s="140"/>
      <c r="AX466" s="141"/>
      <c r="AY466">
        <f>COUNTA($G$468)</f>
        <v>1</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t="s">
        <v>717</v>
      </c>
      <c r="AF467" s="202"/>
      <c r="AG467" s="137" t="s">
        <v>233</v>
      </c>
      <c r="AH467" s="138"/>
      <c r="AI467" s="336"/>
      <c r="AJ467" s="336"/>
      <c r="AK467" s="336"/>
      <c r="AL467" s="158"/>
      <c r="AM467" s="336"/>
      <c r="AN467" s="336"/>
      <c r="AO467" s="336"/>
      <c r="AP467" s="158"/>
      <c r="AQ467" s="251" t="s">
        <v>717</v>
      </c>
      <c r="AR467" s="202"/>
      <c r="AS467" s="137" t="s">
        <v>233</v>
      </c>
      <c r="AT467" s="138"/>
      <c r="AU467" s="202" t="s">
        <v>717</v>
      </c>
      <c r="AV467" s="202"/>
      <c r="AW467" s="137" t="s">
        <v>179</v>
      </c>
      <c r="AX467" s="197"/>
      <c r="AY467">
        <f>$AY$466</f>
        <v>1</v>
      </c>
    </row>
    <row r="468" spans="1:51" ht="23.25" hidden="1" customHeight="1" x14ac:dyDescent="0.15">
      <c r="A468" s="191"/>
      <c r="B468" s="188"/>
      <c r="C468" s="182"/>
      <c r="D468" s="188"/>
      <c r="E468" s="339"/>
      <c r="F468" s="340"/>
      <c r="G468" s="108" t="s">
        <v>717</v>
      </c>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t="s">
        <v>714</v>
      </c>
      <c r="AC468" s="215"/>
      <c r="AD468" s="215"/>
      <c r="AE468" s="337" t="s">
        <v>717</v>
      </c>
      <c r="AF468" s="209"/>
      <c r="AG468" s="209"/>
      <c r="AH468" s="209"/>
      <c r="AI468" s="337" t="s">
        <v>717</v>
      </c>
      <c r="AJ468" s="209"/>
      <c r="AK468" s="209"/>
      <c r="AL468" s="209"/>
      <c r="AM468" s="337"/>
      <c r="AN468" s="209"/>
      <c r="AO468" s="209"/>
      <c r="AP468" s="338"/>
      <c r="AQ468" s="337" t="s">
        <v>717</v>
      </c>
      <c r="AR468" s="209"/>
      <c r="AS468" s="209"/>
      <c r="AT468" s="338"/>
      <c r="AU468" s="209" t="s">
        <v>717</v>
      </c>
      <c r="AV468" s="209"/>
      <c r="AW468" s="209"/>
      <c r="AX468" s="210"/>
      <c r="AY468">
        <f t="shared" ref="AY468:AY470" si="70">$AY$466</f>
        <v>1</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t="s">
        <v>714</v>
      </c>
      <c r="AC469" s="207"/>
      <c r="AD469" s="207"/>
      <c r="AE469" s="337" t="s">
        <v>717</v>
      </c>
      <c r="AF469" s="209"/>
      <c r="AG469" s="209"/>
      <c r="AH469" s="338"/>
      <c r="AI469" s="337" t="s">
        <v>717</v>
      </c>
      <c r="AJ469" s="209"/>
      <c r="AK469" s="209"/>
      <c r="AL469" s="209"/>
      <c r="AM469" s="337"/>
      <c r="AN469" s="209"/>
      <c r="AO469" s="209"/>
      <c r="AP469" s="338"/>
      <c r="AQ469" s="337" t="s">
        <v>717</v>
      </c>
      <c r="AR469" s="209"/>
      <c r="AS469" s="209"/>
      <c r="AT469" s="338"/>
      <c r="AU469" s="209" t="s">
        <v>717</v>
      </c>
      <c r="AV469" s="209"/>
      <c r="AW469" s="209"/>
      <c r="AX469" s="210"/>
      <c r="AY469">
        <f t="shared" si="70"/>
        <v>1</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t="s">
        <v>717</v>
      </c>
      <c r="AF470" s="209"/>
      <c r="AG470" s="209"/>
      <c r="AH470" s="338"/>
      <c r="AI470" s="337" t="s">
        <v>717</v>
      </c>
      <c r="AJ470" s="209"/>
      <c r="AK470" s="209"/>
      <c r="AL470" s="209"/>
      <c r="AM470" s="337"/>
      <c r="AN470" s="209"/>
      <c r="AO470" s="209"/>
      <c r="AP470" s="338"/>
      <c r="AQ470" s="337" t="s">
        <v>717</v>
      </c>
      <c r="AR470" s="209"/>
      <c r="AS470" s="209"/>
      <c r="AT470" s="338"/>
      <c r="AU470" s="209" t="s">
        <v>717</v>
      </c>
      <c r="AV470" s="209"/>
      <c r="AW470" s="209"/>
      <c r="AX470" s="210"/>
      <c r="AY470">
        <f t="shared" si="70"/>
        <v>1</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541</v>
      </c>
      <c r="AJ471" s="335"/>
      <c r="AK471" s="335"/>
      <c r="AL471" s="159"/>
      <c r="AM471" s="335" t="s">
        <v>542</v>
      </c>
      <c r="AN471" s="335"/>
      <c r="AO471" s="335"/>
      <c r="AP471" s="159"/>
      <c r="AQ471" s="159" t="s">
        <v>232</v>
      </c>
      <c r="AR471" s="134"/>
      <c r="AS471" s="134"/>
      <c r="AT471" s="135"/>
      <c r="AU471" s="140" t="s">
        <v>134</v>
      </c>
      <c r="AV471" s="140"/>
      <c r="AW471" s="140"/>
      <c r="AX471" s="141"/>
      <c r="AY471">
        <f>COUNTA($G$473)</f>
        <v>1</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t="s">
        <v>717</v>
      </c>
      <c r="AF472" s="202"/>
      <c r="AG472" s="137" t="s">
        <v>233</v>
      </c>
      <c r="AH472" s="138"/>
      <c r="AI472" s="336"/>
      <c r="AJ472" s="336"/>
      <c r="AK472" s="336"/>
      <c r="AL472" s="158"/>
      <c r="AM472" s="336"/>
      <c r="AN472" s="336"/>
      <c r="AO472" s="336"/>
      <c r="AP472" s="158"/>
      <c r="AQ472" s="251" t="s">
        <v>717</v>
      </c>
      <c r="AR472" s="202"/>
      <c r="AS472" s="137" t="s">
        <v>233</v>
      </c>
      <c r="AT472" s="138"/>
      <c r="AU472" s="202" t="s">
        <v>717</v>
      </c>
      <c r="AV472" s="202"/>
      <c r="AW472" s="137" t="s">
        <v>179</v>
      </c>
      <c r="AX472" s="197"/>
      <c r="AY472">
        <f>$AY$471</f>
        <v>1</v>
      </c>
    </row>
    <row r="473" spans="1:51" ht="23.25" hidden="1" customHeight="1" x14ac:dyDescent="0.15">
      <c r="A473" s="191"/>
      <c r="B473" s="188"/>
      <c r="C473" s="182"/>
      <c r="D473" s="188"/>
      <c r="E473" s="339"/>
      <c r="F473" s="340"/>
      <c r="G473" s="108" t="s">
        <v>717</v>
      </c>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t="s">
        <v>714</v>
      </c>
      <c r="AC473" s="215"/>
      <c r="AD473" s="215"/>
      <c r="AE473" s="337" t="s">
        <v>717</v>
      </c>
      <c r="AF473" s="209"/>
      <c r="AG473" s="209"/>
      <c r="AH473" s="209"/>
      <c r="AI473" s="337" t="s">
        <v>717</v>
      </c>
      <c r="AJ473" s="209"/>
      <c r="AK473" s="209"/>
      <c r="AL473" s="209"/>
      <c r="AM473" s="337"/>
      <c r="AN473" s="209"/>
      <c r="AO473" s="209"/>
      <c r="AP473" s="338"/>
      <c r="AQ473" s="337" t="s">
        <v>717</v>
      </c>
      <c r="AR473" s="209"/>
      <c r="AS473" s="209"/>
      <c r="AT473" s="338"/>
      <c r="AU473" s="209" t="s">
        <v>717</v>
      </c>
      <c r="AV473" s="209"/>
      <c r="AW473" s="209"/>
      <c r="AX473" s="210"/>
      <c r="AY473">
        <f t="shared" ref="AY473:AY475" si="71">$AY$471</f>
        <v>1</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t="s">
        <v>714</v>
      </c>
      <c r="AC474" s="207"/>
      <c r="AD474" s="207"/>
      <c r="AE474" s="337" t="s">
        <v>717</v>
      </c>
      <c r="AF474" s="209"/>
      <c r="AG474" s="209"/>
      <c r="AH474" s="338"/>
      <c r="AI474" s="337" t="s">
        <v>717</v>
      </c>
      <c r="AJ474" s="209"/>
      <c r="AK474" s="209"/>
      <c r="AL474" s="209"/>
      <c r="AM474" s="337"/>
      <c r="AN474" s="209"/>
      <c r="AO474" s="209"/>
      <c r="AP474" s="338"/>
      <c r="AQ474" s="337" t="s">
        <v>717</v>
      </c>
      <c r="AR474" s="209"/>
      <c r="AS474" s="209"/>
      <c r="AT474" s="338"/>
      <c r="AU474" s="209" t="s">
        <v>717</v>
      </c>
      <c r="AV474" s="209"/>
      <c r="AW474" s="209"/>
      <c r="AX474" s="210"/>
      <c r="AY474">
        <f t="shared" si="71"/>
        <v>1</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t="s">
        <v>717</v>
      </c>
      <c r="AF475" s="209"/>
      <c r="AG475" s="209"/>
      <c r="AH475" s="338"/>
      <c r="AI475" s="337" t="s">
        <v>717</v>
      </c>
      <c r="AJ475" s="209"/>
      <c r="AK475" s="209"/>
      <c r="AL475" s="209"/>
      <c r="AM475" s="337"/>
      <c r="AN475" s="209"/>
      <c r="AO475" s="209"/>
      <c r="AP475" s="338"/>
      <c r="AQ475" s="337" t="s">
        <v>717</v>
      </c>
      <c r="AR475" s="209"/>
      <c r="AS475" s="209"/>
      <c r="AT475" s="338"/>
      <c r="AU475" s="209" t="s">
        <v>717</v>
      </c>
      <c r="AV475" s="209"/>
      <c r="AW475" s="209"/>
      <c r="AX475" s="210"/>
      <c r="AY475">
        <f t="shared" si="71"/>
        <v>1</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541</v>
      </c>
      <c r="AJ476" s="335"/>
      <c r="AK476" s="335"/>
      <c r="AL476" s="159"/>
      <c r="AM476" s="335" t="s">
        <v>542</v>
      </c>
      <c r="AN476" s="335"/>
      <c r="AO476" s="335"/>
      <c r="AP476" s="159"/>
      <c r="AQ476" s="159" t="s">
        <v>232</v>
      </c>
      <c r="AR476" s="134"/>
      <c r="AS476" s="134"/>
      <c r="AT476" s="135"/>
      <c r="AU476" s="140" t="s">
        <v>134</v>
      </c>
      <c r="AV476" s="140"/>
      <c r="AW476" s="140"/>
      <c r="AX476" s="141"/>
      <c r="AY476">
        <f>COUNTA($G$478)</f>
        <v>1</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t="s">
        <v>717</v>
      </c>
      <c r="AF477" s="202"/>
      <c r="AG477" s="137" t="s">
        <v>233</v>
      </c>
      <c r="AH477" s="138"/>
      <c r="AI477" s="336"/>
      <c r="AJ477" s="336"/>
      <c r="AK477" s="336"/>
      <c r="AL477" s="158"/>
      <c r="AM477" s="336"/>
      <c r="AN477" s="336"/>
      <c r="AO477" s="336"/>
      <c r="AP477" s="158"/>
      <c r="AQ477" s="251" t="s">
        <v>717</v>
      </c>
      <c r="AR477" s="202"/>
      <c r="AS477" s="137" t="s">
        <v>233</v>
      </c>
      <c r="AT477" s="138"/>
      <c r="AU477" s="202" t="s">
        <v>717</v>
      </c>
      <c r="AV477" s="202"/>
      <c r="AW477" s="137" t="s">
        <v>179</v>
      </c>
      <c r="AX477" s="197"/>
      <c r="AY477">
        <f>$AY$476</f>
        <v>1</v>
      </c>
    </row>
    <row r="478" spans="1:51" ht="23.25" hidden="1" customHeight="1" x14ac:dyDescent="0.15">
      <c r="A478" s="191"/>
      <c r="B478" s="188"/>
      <c r="C478" s="182"/>
      <c r="D478" s="188"/>
      <c r="E478" s="339"/>
      <c r="F478" s="340"/>
      <c r="G478" s="108" t="s">
        <v>717</v>
      </c>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t="s">
        <v>714</v>
      </c>
      <c r="AC478" s="215"/>
      <c r="AD478" s="215"/>
      <c r="AE478" s="337" t="s">
        <v>717</v>
      </c>
      <c r="AF478" s="209"/>
      <c r="AG478" s="209"/>
      <c r="AH478" s="209"/>
      <c r="AI478" s="337" t="s">
        <v>717</v>
      </c>
      <c r="AJ478" s="209"/>
      <c r="AK478" s="209"/>
      <c r="AL478" s="209"/>
      <c r="AM478" s="337"/>
      <c r="AN478" s="209"/>
      <c r="AO478" s="209"/>
      <c r="AP478" s="338"/>
      <c r="AQ478" s="337" t="s">
        <v>717</v>
      </c>
      <c r="AR478" s="209"/>
      <c r="AS478" s="209"/>
      <c r="AT478" s="338"/>
      <c r="AU478" s="209" t="s">
        <v>717</v>
      </c>
      <c r="AV478" s="209"/>
      <c r="AW478" s="209"/>
      <c r="AX478" s="210"/>
      <c r="AY478">
        <f t="shared" ref="AY478:AY480" si="72">$AY$476</f>
        <v>1</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t="s">
        <v>714</v>
      </c>
      <c r="AC479" s="207"/>
      <c r="AD479" s="207"/>
      <c r="AE479" s="337" t="s">
        <v>717</v>
      </c>
      <c r="AF479" s="209"/>
      <c r="AG479" s="209"/>
      <c r="AH479" s="338"/>
      <c r="AI479" s="337" t="s">
        <v>717</v>
      </c>
      <c r="AJ479" s="209"/>
      <c r="AK479" s="209"/>
      <c r="AL479" s="209"/>
      <c r="AM479" s="337"/>
      <c r="AN479" s="209"/>
      <c r="AO479" s="209"/>
      <c r="AP479" s="338"/>
      <c r="AQ479" s="337" t="s">
        <v>717</v>
      </c>
      <c r="AR479" s="209"/>
      <c r="AS479" s="209"/>
      <c r="AT479" s="338"/>
      <c r="AU479" s="209" t="s">
        <v>717</v>
      </c>
      <c r="AV479" s="209"/>
      <c r="AW479" s="209"/>
      <c r="AX479" s="210"/>
      <c r="AY479">
        <f t="shared" si="72"/>
        <v>1</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t="s">
        <v>717</v>
      </c>
      <c r="AF480" s="209"/>
      <c r="AG480" s="209"/>
      <c r="AH480" s="338"/>
      <c r="AI480" s="337" t="s">
        <v>717</v>
      </c>
      <c r="AJ480" s="209"/>
      <c r="AK480" s="209"/>
      <c r="AL480" s="209"/>
      <c r="AM480" s="337"/>
      <c r="AN480" s="209"/>
      <c r="AO480" s="209"/>
      <c r="AP480" s="338"/>
      <c r="AQ480" s="337" t="s">
        <v>717</v>
      </c>
      <c r="AR480" s="209"/>
      <c r="AS480" s="209"/>
      <c r="AT480" s="338"/>
      <c r="AU480" s="209" t="s">
        <v>717</v>
      </c>
      <c r="AV480" s="209"/>
      <c r="AW480" s="209"/>
      <c r="AX480" s="210"/>
      <c r="AY480">
        <f t="shared" si="72"/>
        <v>1</v>
      </c>
    </row>
    <row r="481" spans="1:51" ht="23.85" hidden="1" customHeight="1" x14ac:dyDescent="0.15">
      <c r="A481" s="191"/>
      <c r="B481" s="188"/>
      <c r="C481" s="182"/>
      <c r="D481" s="188"/>
      <c r="E481" s="126" t="s">
        <v>405</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400</v>
      </c>
      <c r="F484" s="177"/>
      <c r="G484" s="895" t="s">
        <v>252</v>
      </c>
      <c r="H484" s="127"/>
      <c r="I484" s="127"/>
      <c r="J484" s="896" t="s">
        <v>103</v>
      </c>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1</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541</v>
      </c>
      <c r="AJ485" s="335"/>
      <c r="AK485" s="335"/>
      <c r="AL485" s="159"/>
      <c r="AM485" s="335" t="s">
        <v>542</v>
      </c>
      <c r="AN485" s="335"/>
      <c r="AO485" s="335"/>
      <c r="AP485" s="159"/>
      <c r="AQ485" s="159" t="s">
        <v>232</v>
      </c>
      <c r="AR485" s="134"/>
      <c r="AS485" s="134"/>
      <c r="AT485" s="135"/>
      <c r="AU485" s="140" t="s">
        <v>134</v>
      </c>
      <c r="AV485" s="140"/>
      <c r="AW485" s="140"/>
      <c r="AX485" s="141"/>
      <c r="AY485">
        <f>COUNTA($G$487)</f>
        <v>1</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t="s">
        <v>717</v>
      </c>
      <c r="AF486" s="202"/>
      <c r="AG486" s="137" t="s">
        <v>233</v>
      </c>
      <c r="AH486" s="138"/>
      <c r="AI486" s="336"/>
      <c r="AJ486" s="336"/>
      <c r="AK486" s="336"/>
      <c r="AL486" s="158"/>
      <c r="AM486" s="336"/>
      <c r="AN486" s="336"/>
      <c r="AO486" s="336"/>
      <c r="AP486" s="158"/>
      <c r="AQ486" s="251" t="s">
        <v>717</v>
      </c>
      <c r="AR486" s="202"/>
      <c r="AS486" s="137" t="s">
        <v>233</v>
      </c>
      <c r="AT486" s="138"/>
      <c r="AU486" s="202" t="s">
        <v>717</v>
      </c>
      <c r="AV486" s="202"/>
      <c r="AW486" s="137" t="s">
        <v>179</v>
      </c>
      <c r="AX486" s="197"/>
      <c r="AY486">
        <f>$AY$485</f>
        <v>1</v>
      </c>
    </row>
    <row r="487" spans="1:51" ht="23.25" hidden="1" customHeight="1" x14ac:dyDescent="0.15">
      <c r="A487" s="191"/>
      <c r="B487" s="188"/>
      <c r="C487" s="182"/>
      <c r="D487" s="188"/>
      <c r="E487" s="339"/>
      <c r="F487" s="340"/>
      <c r="G487" s="108" t="s">
        <v>717</v>
      </c>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t="s">
        <v>714</v>
      </c>
      <c r="AC487" s="215"/>
      <c r="AD487" s="215"/>
      <c r="AE487" s="337" t="s">
        <v>717</v>
      </c>
      <c r="AF487" s="209"/>
      <c r="AG487" s="209"/>
      <c r="AH487" s="209"/>
      <c r="AI487" s="337" t="s">
        <v>717</v>
      </c>
      <c r="AJ487" s="209"/>
      <c r="AK487" s="209"/>
      <c r="AL487" s="209"/>
      <c r="AM487" s="337"/>
      <c r="AN487" s="209"/>
      <c r="AO487" s="209"/>
      <c r="AP487" s="338"/>
      <c r="AQ487" s="337" t="s">
        <v>717</v>
      </c>
      <c r="AR487" s="209"/>
      <c r="AS487" s="209"/>
      <c r="AT487" s="338"/>
      <c r="AU487" s="209" t="s">
        <v>717</v>
      </c>
      <c r="AV487" s="209"/>
      <c r="AW487" s="209"/>
      <c r="AX487" s="210"/>
      <c r="AY487">
        <f t="shared" ref="AY487:AY489" si="73">$AY$485</f>
        <v>1</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t="s">
        <v>714</v>
      </c>
      <c r="AC488" s="207"/>
      <c r="AD488" s="207"/>
      <c r="AE488" s="337" t="s">
        <v>717</v>
      </c>
      <c r="AF488" s="209"/>
      <c r="AG488" s="209"/>
      <c r="AH488" s="338"/>
      <c r="AI488" s="337" t="s">
        <v>717</v>
      </c>
      <c r="AJ488" s="209"/>
      <c r="AK488" s="209"/>
      <c r="AL488" s="209"/>
      <c r="AM488" s="337"/>
      <c r="AN488" s="209"/>
      <c r="AO488" s="209"/>
      <c r="AP488" s="338"/>
      <c r="AQ488" s="337" t="s">
        <v>717</v>
      </c>
      <c r="AR488" s="209"/>
      <c r="AS488" s="209"/>
      <c r="AT488" s="338"/>
      <c r="AU488" s="209" t="s">
        <v>717</v>
      </c>
      <c r="AV488" s="209"/>
      <c r="AW488" s="209"/>
      <c r="AX488" s="210"/>
      <c r="AY488">
        <f t="shared" si="73"/>
        <v>1</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t="s">
        <v>717</v>
      </c>
      <c r="AF489" s="209"/>
      <c r="AG489" s="209"/>
      <c r="AH489" s="338"/>
      <c r="AI489" s="337" t="s">
        <v>717</v>
      </c>
      <c r="AJ489" s="209"/>
      <c r="AK489" s="209"/>
      <c r="AL489" s="209"/>
      <c r="AM489" s="337"/>
      <c r="AN489" s="209"/>
      <c r="AO489" s="209"/>
      <c r="AP489" s="338"/>
      <c r="AQ489" s="337" t="s">
        <v>717</v>
      </c>
      <c r="AR489" s="209"/>
      <c r="AS489" s="209"/>
      <c r="AT489" s="338"/>
      <c r="AU489" s="209" t="s">
        <v>717</v>
      </c>
      <c r="AV489" s="209"/>
      <c r="AW489" s="209"/>
      <c r="AX489" s="210"/>
      <c r="AY489">
        <f t="shared" si="73"/>
        <v>1</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541</v>
      </c>
      <c r="AJ490" s="335"/>
      <c r="AK490" s="335"/>
      <c r="AL490" s="159"/>
      <c r="AM490" s="335" t="s">
        <v>542</v>
      </c>
      <c r="AN490" s="335"/>
      <c r="AO490" s="335"/>
      <c r="AP490" s="159"/>
      <c r="AQ490" s="159" t="s">
        <v>232</v>
      </c>
      <c r="AR490" s="134"/>
      <c r="AS490" s="134"/>
      <c r="AT490" s="135"/>
      <c r="AU490" s="140" t="s">
        <v>134</v>
      </c>
      <c r="AV490" s="140"/>
      <c r="AW490" s="140"/>
      <c r="AX490" s="141"/>
      <c r="AY490">
        <f>COUNTA($G$492)</f>
        <v>1</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t="s">
        <v>717</v>
      </c>
      <c r="AF491" s="202"/>
      <c r="AG491" s="137" t="s">
        <v>233</v>
      </c>
      <c r="AH491" s="138"/>
      <c r="AI491" s="336"/>
      <c r="AJ491" s="336"/>
      <c r="AK491" s="336"/>
      <c r="AL491" s="158"/>
      <c r="AM491" s="336"/>
      <c r="AN491" s="336"/>
      <c r="AO491" s="336"/>
      <c r="AP491" s="158"/>
      <c r="AQ491" s="251" t="s">
        <v>717</v>
      </c>
      <c r="AR491" s="202"/>
      <c r="AS491" s="137" t="s">
        <v>233</v>
      </c>
      <c r="AT491" s="138"/>
      <c r="AU491" s="202" t="s">
        <v>717</v>
      </c>
      <c r="AV491" s="202"/>
      <c r="AW491" s="137" t="s">
        <v>179</v>
      </c>
      <c r="AX491" s="197"/>
      <c r="AY491">
        <f>$AY$490</f>
        <v>1</v>
      </c>
    </row>
    <row r="492" spans="1:51" ht="23.25" hidden="1" customHeight="1" x14ac:dyDescent="0.15">
      <c r="A492" s="191"/>
      <c r="B492" s="188"/>
      <c r="C492" s="182"/>
      <c r="D492" s="188"/>
      <c r="E492" s="339"/>
      <c r="F492" s="340"/>
      <c r="G492" s="108" t="s">
        <v>717</v>
      </c>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t="s">
        <v>714</v>
      </c>
      <c r="AC492" s="215"/>
      <c r="AD492" s="215"/>
      <c r="AE492" s="337" t="s">
        <v>717</v>
      </c>
      <c r="AF492" s="209"/>
      <c r="AG492" s="209"/>
      <c r="AH492" s="209"/>
      <c r="AI492" s="337" t="s">
        <v>717</v>
      </c>
      <c r="AJ492" s="209"/>
      <c r="AK492" s="209"/>
      <c r="AL492" s="209"/>
      <c r="AM492" s="337"/>
      <c r="AN492" s="209"/>
      <c r="AO492" s="209"/>
      <c r="AP492" s="338"/>
      <c r="AQ492" s="337" t="s">
        <v>717</v>
      </c>
      <c r="AR492" s="209"/>
      <c r="AS492" s="209"/>
      <c r="AT492" s="338"/>
      <c r="AU492" s="209" t="s">
        <v>717</v>
      </c>
      <c r="AV492" s="209"/>
      <c r="AW492" s="209"/>
      <c r="AX492" s="210"/>
      <c r="AY492">
        <f t="shared" ref="AY492:AY494" si="74">$AY$490</f>
        <v>1</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t="s">
        <v>714</v>
      </c>
      <c r="AC493" s="207"/>
      <c r="AD493" s="207"/>
      <c r="AE493" s="337" t="s">
        <v>717</v>
      </c>
      <c r="AF493" s="209"/>
      <c r="AG493" s="209"/>
      <c r="AH493" s="338"/>
      <c r="AI493" s="337" t="s">
        <v>717</v>
      </c>
      <c r="AJ493" s="209"/>
      <c r="AK493" s="209"/>
      <c r="AL493" s="209"/>
      <c r="AM493" s="337"/>
      <c r="AN493" s="209"/>
      <c r="AO493" s="209"/>
      <c r="AP493" s="338"/>
      <c r="AQ493" s="337" t="s">
        <v>717</v>
      </c>
      <c r="AR493" s="209"/>
      <c r="AS493" s="209"/>
      <c r="AT493" s="338"/>
      <c r="AU493" s="209" t="s">
        <v>717</v>
      </c>
      <c r="AV493" s="209"/>
      <c r="AW493" s="209"/>
      <c r="AX493" s="210"/>
      <c r="AY493">
        <f t="shared" si="74"/>
        <v>1</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t="s">
        <v>717</v>
      </c>
      <c r="AF494" s="209"/>
      <c r="AG494" s="209"/>
      <c r="AH494" s="338"/>
      <c r="AI494" s="337" t="s">
        <v>717</v>
      </c>
      <c r="AJ494" s="209"/>
      <c r="AK494" s="209"/>
      <c r="AL494" s="209"/>
      <c r="AM494" s="337"/>
      <c r="AN494" s="209"/>
      <c r="AO494" s="209"/>
      <c r="AP494" s="338"/>
      <c r="AQ494" s="337" t="s">
        <v>717</v>
      </c>
      <c r="AR494" s="209"/>
      <c r="AS494" s="209"/>
      <c r="AT494" s="338"/>
      <c r="AU494" s="209" t="s">
        <v>717</v>
      </c>
      <c r="AV494" s="209"/>
      <c r="AW494" s="209"/>
      <c r="AX494" s="210"/>
      <c r="AY494">
        <f t="shared" si="74"/>
        <v>1</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541</v>
      </c>
      <c r="AJ495" s="335"/>
      <c r="AK495" s="335"/>
      <c r="AL495" s="159"/>
      <c r="AM495" s="335" t="s">
        <v>542</v>
      </c>
      <c r="AN495" s="335"/>
      <c r="AO495" s="335"/>
      <c r="AP495" s="159"/>
      <c r="AQ495" s="159" t="s">
        <v>232</v>
      </c>
      <c r="AR495" s="134"/>
      <c r="AS495" s="134"/>
      <c r="AT495" s="135"/>
      <c r="AU495" s="140" t="s">
        <v>134</v>
      </c>
      <c r="AV495" s="140"/>
      <c r="AW495" s="140"/>
      <c r="AX495" s="141"/>
      <c r="AY495">
        <f>COUNTA($G$497)</f>
        <v>1</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t="s">
        <v>717</v>
      </c>
      <c r="AF496" s="202"/>
      <c r="AG496" s="137" t="s">
        <v>233</v>
      </c>
      <c r="AH496" s="138"/>
      <c r="AI496" s="336"/>
      <c r="AJ496" s="336"/>
      <c r="AK496" s="336"/>
      <c r="AL496" s="158"/>
      <c r="AM496" s="336"/>
      <c r="AN496" s="336"/>
      <c r="AO496" s="336"/>
      <c r="AP496" s="158"/>
      <c r="AQ496" s="251" t="s">
        <v>717</v>
      </c>
      <c r="AR496" s="202"/>
      <c r="AS496" s="137" t="s">
        <v>233</v>
      </c>
      <c r="AT496" s="138"/>
      <c r="AU496" s="202" t="s">
        <v>717</v>
      </c>
      <c r="AV496" s="202"/>
      <c r="AW496" s="137" t="s">
        <v>179</v>
      </c>
      <c r="AX496" s="197"/>
      <c r="AY496">
        <f>$AY$495</f>
        <v>1</v>
      </c>
    </row>
    <row r="497" spans="1:51" ht="23.25" hidden="1" customHeight="1" x14ac:dyDescent="0.15">
      <c r="A497" s="191"/>
      <c r="B497" s="188"/>
      <c r="C497" s="182"/>
      <c r="D497" s="188"/>
      <c r="E497" s="339"/>
      <c r="F497" s="340"/>
      <c r="G497" s="108" t="s">
        <v>717</v>
      </c>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t="s">
        <v>714</v>
      </c>
      <c r="AC497" s="215"/>
      <c r="AD497" s="215"/>
      <c r="AE497" s="337" t="s">
        <v>717</v>
      </c>
      <c r="AF497" s="209"/>
      <c r="AG497" s="209"/>
      <c r="AH497" s="209"/>
      <c r="AI497" s="337" t="s">
        <v>717</v>
      </c>
      <c r="AJ497" s="209"/>
      <c r="AK497" s="209"/>
      <c r="AL497" s="209"/>
      <c r="AM497" s="337"/>
      <c r="AN497" s="209"/>
      <c r="AO497" s="209"/>
      <c r="AP497" s="338"/>
      <c r="AQ497" s="337" t="s">
        <v>717</v>
      </c>
      <c r="AR497" s="209"/>
      <c r="AS497" s="209"/>
      <c r="AT497" s="338"/>
      <c r="AU497" s="209" t="s">
        <v>717</v>
      </c>
      <c r="AV497" s="209"/>
      <c r="AW497" s="209"/>
      <c r="AX497" s="210"/>
      <c r="AY497">
        <f t="shared" ref="AY497:AY499" si="75">$AY$495</f>
        <v>1</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t="s">
        <v>714</v>
      </c>
      <c r="AC498" s="207"/>
      <c r="AD498" s="207"/>
      <c r="AE498" s="337" t="s">
        <v>717</v>
      </c>
      <c r="AF498" s="209"/>
      <c r="AG498" s="209"/>
      <c r="AH498" s="338"/>
      <c r="AI498" s="337" t="s">
        <v>717</v>
      </c>
      <c r="AJ498" s="209"/>
      <c r="AK498" s="209"/>
      <c r="AL498" s="209"/>
      <c r="AM498" s="337"/>
      <c r="AN498" s="209"/>
      <c r="AO498" s="209"/>
      <c r="AP498" s="338"/>
      <c r="AQ498" s="337" t="s">
        <v>717</v>
      </c>
      <c r="AR498" s="209"/>
      <c r="AS498" s="209"/>
      <c r="AT498" s="338"/>
      <c r="AU498" s="209" t="s">
        <v>717</v>
      </c>
      <c r="AV498" s="209"/>
      <c r="AW498" s="209"/>
      <c r="AX498" s="210"/>
      <c r="AY498">
        <f t="shared" si="75"/>
        <v>1</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t="s">
        <v>717</v>
      </c>
      <c r="AF499" s="209"/>
      <c r="AG499" s="209"/>
      <c r="AH499" s="338"/>
      <c r="AI499" s="337" t="s">
        <v>717</v>
      </c>
      <c r="AJ499" s="209"/>
      <c r="AK499" s="209"/>
      <c r="AL499" s="209"/>
      <c r="AM499" s="337"/>
      <c r="AN499" s="209"/>
      <c r="AO499" s="209"/>
      <c r="AP499" s="338"/>
      <c r="AQ499" s="337" t="s">
        <v>717</v>
      </c>
      <c r="AR499" s="209"/>
      <c r="AS499" s="209"/>
      <c r="AT499" s="338"/>
      <c r="AU499" s="209" t="s">
        <v>717</v>
      </c>
      <c r="AV499" s="209"/>
      <c r="AW499" s="209"/>
      <c r="AX499" s="210"/>
      <c r="AY499">
        <f t="shared" si="75"/>
        <v>1</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541</v>
      </c>
      <c r="AJ500" s="335"/>
      <c r="AK500" s="335"/>
      <c r="AL500" s="159"/>
      <c r="AM500" s="335" t="s">
        <v>542</v>
      </c>
      <c r="AN500" s="335"/>
      <c r="AO500" s="335"/>
      <c r="AP500" s="159"/>
      <c r="AQ500" s="159" t="s">
        <v>232</v>
      </c>
      <c r="AR500" s="134"/>
      <c r="AS500" s="134"/>
      <c r="AT500" s="135"/>
      <c r="AU500" s="140" t="s">
        <v>134</v>
      </c>
      <c r="AV500" s="140"/>
      <c r="AW500" s="140"/>
      <c r="AX500" s="141"/>
      <c r="AY500">
        <f>COUNTA($G$502)</f>
        <v>1</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t="s">
        <v>717</v>
      </c>
      <c r="AF501" s="202"/>
      <c r="AG501" s="137" t="s">
        <v>233</v>
      </c>
      <c r="AH501" s="138"/>
      <c r="AI501" s="336"/>
      <c r="AJ501" s="336"/>
      <c r="AK501" s="336"/>
      <c r="AL501" s="158"/>
      <c r="AM501" s="336"/>
      <c r="AN501" s="336"/>
      <c r="AO501" s="336"/>
      <c r="AP501" s="158"/>
      <c r="AQ501" s="251" t="s">
        <v>717</v>
      </c>
      <c r="AR501" s="202"/>
      <c r="AS501" s="137" t="s">
        <v>233</v>
      </c>
      <c r="AT501" s="138"/>
      <c r="AU501" s="202" t="s">
        <v>717</v>
      </c>
      <c r="AV501" s="202"/>
      <c r="AW501" s="137" t="s">
        <v>179</v>
      </c>
      <c r="AX501" s="197"/>
      <c r="AY501">
        <f>$AY$500</f>
        <v>1</v>
      </c>
    </row>
    <row r="502" spans="1:51" ht="23.25" hidden="1" customHeight="1" x14ac:dyDescent="0.15">
      <c r="A502" s="191"/>
      <c r="B502" s="188"/>
      <c r="C502" s="182"/>
      <c r="D502" s="188"/>
      <c r="E502" s="339"/>
      <c r="F502" s="340"/>
      <c r="G502" s="108" t="s">
        <v>717</v>
      </c>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t="s">
        <v>714</v>
      </c>
      <c r="AC502" s="215"/>
      <c r="AD502" s="215"/>
      <c r="AE502" s="337" t="s">
        <v>717</v>
      </c>
      <c r="AF502" s="209"/>
      <c r="AG502" s="209"/>
      <c r="AH502" s="209"/>
      <c r="AI502" s="337" t="s">
        <v>717</v>
      </c>
      <c r="AJ502" s="209"/>
      <c r="AK502" s="209"/>
      <c r="AL502" s="209"/>
      <c r="AM502" s="337"/>
      <c r="AN502" s="209"/>
      <c r="AO502" s="209"/>
      <c r="AP502" s="338"/>
      <c r="AQ502" s="337" t="s">
        <v>717</v>
      </c>
      <c r="AR502" s="209"/>
      <c r="AS502" s="209"/>
      <c r="AT502" s="338"/>
      <c r="AU502" s="209" t="s">
        <v>717</v>
      </c>
      <c r="AV502" s="209"/>
      <c r="AW502" s="209"/>
      <c r="AX502" s="210"/>
      <c r="AY502">
        <f t="shared" ref="AY502:AY504" si="76">$AY$500</f>
        <v>1</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t="s">
        <v>714</v>
      </c>
      <c r="AC503" s="207"/>
      <c r="AD503" s="207"/>
      <c r="AE503" s="337" t="s">
        <v>717</v>
      </c>
      <c r="AF503" s="209"/>
      <c r="AG503" s="209"/>
      <c r="AH503" s="338"/>
      <c r="AI503" s="337" t="s">
        <v>717</v>
      </c>
      <c r="AJ503" s="209"/>
      <c r="AK503" s="209"/>
      <c r="AL503" s="209"/>
      <c r="AM503" s="337"/>
      <c r="AN503" s="209"/>
      <c r="AO503" s="209"/>
      <c r="AP503" s="338"/>
      <c r="AQ503" s="337" t="s">
        <v>717</v>
      </c>
      <c r="AR503" s="209"/>
      <c r="AS503" s="209"/>
      <c r="AT503" s="338"/>
      <c r="AU503" s="209" t="s">
        <v>717</v>
      </c>
      <c r="AV503" s="209"/>
      <c r="AW503" s="209"/>
      <c r="AX503" s="210"/>
      <c r="AY503">
        <f t="shared" si="76"/>
        <v>1</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t="s">
        <v>717</v>
      </c>
      <c r="AF504" s="209"/>
      <c r="AG504" s="209"/>
      <c r="AH504" s="338"/>
      <c r="AI504" s="337" t="s">
        <v>717</v>
      </c>
      <c r="AJ504" s="209"/>
      <c r="AK504" s="209"/>
      <c r="AL504" s="209"/>
      <c r="AM504" s="337"/>
      <c r="AN504" s="209"/>
      <c r="AO504" s="209"/>
      <c r="AP504" s="338"/>
      <c r="AQ504" s="337" t="s">
        <v>717</v>
      </c>
      <c r="AR504" s="209"/>
      <c r="AS504" s="209"/>
      <c r="AT504" s="338"/>
      <c r="AU504" s="209" t="s">
        <v>717</v>
      </c>
      <c r="AV504" s="209"/>
      <c r="AW504" s="209"/>
      <c r="AX504" s="210"/>
      <c r="AY504">
        <f t="shared" si="76"/>
        <v>1</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541</v>
      </c>
      <c r="AJ505" s="335"/>
      <c r="AK505" s="335"/>
      <c r="AL505" s="159"/>
      <c r="AM505" s="335" t="s">
        <v>542</v>
      </c>
      <c r="AN505" s="335"/>
      <c r="AO505" s="335"/>
      <c r="AP505" s="159"/>
      <c r="AQ505" s="159" t="s">
        <v>232</v>
      </c>
      <c r="AR505" s="134"/>
      <c r="AS505" s="134"/>
      <c r="AT505" s="135"/>
      <c r="AU505" s="140" t="s">
        <v>134</v>
      </c>
      <c r="AV505" s="140"/>
      <c r="AW505" s="140"/>
      <c r="AX505" s="141"/>
      <c r="AY505">
        <f>COUNTA($G$507)</f>
        <v>1</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t="s">
        <v>717</v>
      </c>
      <c r="AF506" s="202"/>
      <c r="AG506" s="137" t="s">
        <v>233</v>
      </c>
      <c r="AH506" s="138"/>
      <c r="AI506" s="336"/>
      <c r="AJ506" s="336"/>
      <c r="AK506" s="336"/>
      <c r="AL506" s="158"/>
      <c r="AM506" s="336"/>
      <c r="AN506" s="336"/>
      <c r="AO506" s="336"/>
      <c r="AP506" s="158"/>
      <c r="AQ506" s="251" t="s">
        <v>717</v>
      </c>
      <c r="AR506" s="202"/>
      <c r="AS506" s="137" t="s">
        <v>233</v>
      </c>
      <c r="AT506" s="138"/>
      <c r="AU506" s="202" t="s">
        <v>717</v>
      </c>
      <c r="AV506" s="202"/>
      <c r="AW506" s="137" t="s">
        <v>179</v>
      </c>
      <c r="AX506" s="197"/>
      <c r="AY506">
        <f>$AY$505</f>
        <v>1</v>
      </c>
    </row>
    <row r="507" spans="1:51" ht="23.25" hidden="1" customHeight="1" x14ac:dyDescent="0.15">
      <c r="A507" s="191"/>
      <c r="B507" s="188"/>
      <c r="C507" s="182"/>
      <c r="D507" s="188"/>
      <c r="E507" s="339"/>
      <c r="F507" s="340"/>
      <c r="G507" s="108" t="s">
        <v>717</v>
      </c>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t="s">
        <v>714</v>
      </c>
      <c r="AC507" s="215"/>
      <c r="AD507" s="215"/>
      <c r="AE507" s="337" t="s">
        <v>717</v>
      </c>
      <c r="AF507" s="209"/>
      <c r="AG507" s="209"/>
      <c r="AH507" s="209"/>
      <c r="AI507" s="337" t="s">
        <v>717</v>
      </c>
      <c r="AJ507" s="209"/>
      <c r="AK507" s="209"/>
      <c r="AL507" s="209"/>
      <c r="AM507" s="337"/>
      <c r="AN507" s="209"/>
      <c r="AO507" s="209"/>
      <c r="AP507" s="338"/>
      <c r="AQ507" s="337" t="s">
        <v>717</v>
      </c>
      <c r="AR507" s="209"/>
      <c r="AS507" s="209"/>
      <c r="AT507" s="338"/>
      <c r="AU507" s="209" t="s">
        <v>717</v>
      </c>
      <c r="AV507" s="209"/>
      <c r="AW507" s="209"/>
      <c r="AX507" s="210"/>
      <c r="AY507">
        <f t="shared" ref="AY507:AY509" si="77">$AY$505</f>
        <v>1</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t="s">
        <v>714</v>
      </c>
      <c r="AC508" s="207"/>
      <c r="AD508" s="207"/>
      <c r="AE508" s="337" t="s">
        <v>717</v>
      </c>
      <c r="AF508" s="209"/>
      <c r="AG508" s="209"/>
      <c r="AH508" s="338"/>
      <c r="AI508" s="337" t="s">
        <v>717</v>
      </c>
      <c r="AJ508" s="209"/>
      <c r="AK508" s="209"/>
      <c r="AL508" s="209"/>
      <c r="AM508" s="337"/>
      <c r="AN508" s="209"/>
      <c r="AO508" s="209"/>
      <c r="AP508" s="338"/>
      <c r="AQ508" s="337" t="s">
        <v>717</v>
      </c>
      <c r="AR508" s="209"/>
      <c r="AS508" s="209"/>
      <c r="AT508" s="338"/>
      <c r="AU508" s="209" t="s">
        <v>717</v>
      </c>
      <c r="AV508" s="209"/>
      <c r="AW508" s="209"/>
      <c r="AX508" s="210"/>
      <c r="AY508">
        <f t="shared" si="77"/>
        <v>1</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t="s">
        <v>717</v>
      </c>
      <c r="AF509" s="209"/>
      <c r="AG509" s="209"/>
      <c r="AH509" s="338"/>
      <c r="AI509" s="337" t="s">
        <v>717</v>
      </c>
      <c r="AJ509" s="209"/>
      <c r="AK509" s="209"/>
      <c r="AL509" s="209"/>
      <c r="AM509" s="337"/>
      <c r="AN509" s="209"/>
      <c r="AO509" s="209"/>
      <c r="AP509" s="338"/>
      <c r="AQ509" s="337" t="s">
        <v>717</v>
      </c>
      <c r="AR509" s="209"/>
      <c r="AS509" s="209"/>
      <c r="AT509" s="338"/>
      <c r="AU509" s="209" t="s">
        <v>717</v>
      </c>
      <c r="AV509" s="209"/>
      <c r="AW509" s="209"/>
      <c r="AX509" s="210"/>
      <c r="AY509">
        <f t="shared" si="77"/>
        <v>1</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541</v>
      </c>
      <c r="AJ510" s="335"/>
      <c r="AK510" s="335"/>
      <c r="AL510" s="159"/>
      <c r="AM510" s="335" t="s">
        <v>542</v>
      </c>
      <c r="AN510" s="335"/>
      <c r="AO510" s="335"/>
      <c r="AP510" s="159"/>
      <c r="AQ510" s="159" t="s">
        <v>232</v>
      </c>
      <c r="AR510" s="134"/>
      <c r="AS510" s="134"/>
      <c r="AT510" s="135"/>
      <c r="AU510" s="140" t="s">
        <v>134</v>
      </c>
      <c r="AV510" s="140"/>
      <c r="AW510" s="140"/>
      <c r="AX510" s="141"/>
      <c r="AY510">
        <f>COUNTA($G$512)</f>
        <v>1</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t="s">
        <v>717</v>
      </c>
      <c r="AF511" s="202"/>
      <c r="AG511" s="137" t="s">
        <v>233</v>
      </c>
      <c r="AH511" s="138"/>
      <c r="AI511" s="336"/>
      <c r="AJ511" s="336"/>
      <c r="AK511" s="336"/>
      <c r="AL511" s="158"/>
      <c r="AM511" s="336"/>
      <c r="AN511" s="336"/>
      <c r="AO511" s="336"/>
      <c r="AP511" s="158"/>
      <c r="AQ511" s="251" t="s">
        <v>717</v>
      </c>
      <c r="AR511" s="202"/>
      <c r="AS511" s="137" t="s">
        <v>233</v>
      </c>
      <c r="AT511" s="138"/>
      <c r="AU511" s="202" t="s">
        <v>717</v>
      </c>
      <c r="AV511" s="202"/>
      <c r="AW511" s="137" t="s">
        <v>179</v>
      </c>
      <c r="AX511" s="197"/>
      <c r="AY511">
        <f>$AY$510</f>
        <v>1</v>
      </c>
    </row>
    <row r="512" spans="1:51" ht="23.25" hidden="1" customHeight="1" x14ac:dyDescent="0.15">
      <c r="A512" s="191"/>
      <c r="B512" s="188"/>
      <c r="C512" s="182"/>
      <c r="D512" s="188"/>
      <c r="E512" s="339"/>
      <c r="F512" s="340"/>
      <c r="G512" s="108" t="s">
        <v>717</v>
      </c>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t="s">
        <v>714</v>
      </c>
      <c r="AC512" s="215"/>
      <c r="AD512" s="215"/>
      <c r="AE512" s="337" t="s">
        <v>717</v>
      </c>
      <c r="AF512" s="209"/>
      <c r="AG512" s="209"/>
      <c r="AH512" s="209"/>
      <c r="AI512" s="337" t="s">
        <v>717</v>
      </c>
      <c r="AJ512" s="209"/>
      <c r="AK512" s="209"/>
      <c r="AL512" s="209"/>
      <c r="AM512" s="337"/>
      <c r="AN512" s="209"/>
      <c r="AO512" s="209"/>
      <c r="AP512" s="338"/>
      <c r="AQ512" s="337" t="s">
        <v>717</v>
      </c>
      <c r="AR512" s="209"/>
      <c r="AS512" s="209"/>
      <c r="AT512" s="338"/>
      <c r="AU512" s="209" t="s">
        <v>717</v>
      </c>
      <c r="AV512" s="209"/>
      <c r="AW512" s="209"/>
      <c r="AX512" s="210"/>
      <c r="AY512">
        <f t="shared" ref="AY512:AY514" si="78">$AY$510</f>
        <v>1</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t="s">
        <v>714</v>
      </c>
      <c r="AC513" s="207"/>
      <c r="AD513" s="207"/>
      <c r="AE513" s="337" t="s">
        <v>717</v>
      </c>
      <c r="AF513" s="209"/>
      <c r="AG513" s="209"/>
      <c r="AH513" s="338"/>
      <c r="AI513" s="337" t="s">
        <v>717</v>
      </c>
      <c r="AJ513" s="209"/>
      <c r="AK513" s="209"/>
      <c r="AL513" s="209"/>
      <c r="AM513" s="337"/>
      <c r="AN513" s="209"/>
      <c r="AO513" s="209"/>
      <c r="AP513" s="338"/>
      <c r="AQ513" s="337" t="s">
        <v>717</v>
      </c>
      <c r="AR513" s="209"/>
      <c r="AS513" s="209"/>
      <c r="AT513" s="338"/>
      <c r="AU513" s="209" t="s">
        <v>717</v>
      </c>
      <c r="AV513" s="209"/>
      <c r="AW513" s="209"/>
      <c r="AX513" s="210"/>
      <c r="AY513">
        <f t="shared" si="78"/>
        <v>1</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t="s">
        <v>717</v>
      </c>
      <c r="AF514" s="209"/>
      <c r="AG514" s="209"/>
      <c r="AH514" s="338"/>
      <c r="AI514" s="337" t="s">
        <v>717</v>
      </c>
      <c r="AJ514" s="209"/>
      <c r="AK514" s="209"/>
      <c r="AL514" s="209"/>
      <c r="AM514" s="337"/>
      <c r="AN514" s="209"/>
      <c r="AO514" s="209"/>
      <c r="AP514" s="338"/>
      <c r="AQ514" s="337" t="s">
        <v>717</v>
      </c>
      <c r="AR514" s="209"/>
      <c r="AS514" s="209"/>
      <c r="AT514" s="338"/>
      <c r="AU514" s="209" t="s">
        <v>717</v>
      </c>
      <c r="AV514" s="209"/>
      <c r="AW514" s="209"/>
      <c r="AX514" s="210"/>
      <c r="AY514">
        <f t="shared" si="78"/>
        <v>1</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541</v>
      </c>
      <c r="AJ515" s="335"/>
      <c r="AK515" s="335"/>
      <c r="AL515" s="159"/>
      <c r="AM515" s="335" t="s">
        <v>542</v>
      </c>
      <c r="AN515" s="335"/>
      <c r="AO515" s="335"/>
      <c r="AP515" s="159"/>
      <c r="AQ515" s="159" t="s">
        <v>232</v>
      </c>
      <c r="AR515" s="134"/>
      <c r="AS515" s="134"/>
      <c r="AT515" s="135"/>
      <c r="AU515" s="140" t="s">
        <v>134</v>
      </c>
      <c r="AV515" s="140"/>
      <c r="AW515" s="140"/>
      <c r="AX515" s="141"/>
      <c r="AY515">
        <f>COUNTA($G$517)</f>
        <v>1</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t="s">
        <v>717</v>
      </c>
      <c r="AF516" s="202"/>
      <c r="AG516" s="137" t="s">
        <v>233</v>
      </c>
      <c r="AH516" s="138"/>
      <c r="AI516" s="336"/>
      <c r="AJ516" s="336"/>
      <c r="AK516" s="336"/>
      <c r="AL516" s="158"/>
      <c r="AM516" s="336"/>
      <c r="AN516" s="336"/>
      <c r="AO516" s="336"/>
      <c r="AP516" s="158"/>
      <c r="AQ516" s="251" t="s">
        <v>717</v>
      </c>
      <c r="AR516" s="202"/>
      <c r="AS516" s="137" t="s">
        <v>233</v>
      </c>
      <c r="AT516" s="138"/>
      <c r="AU516" s="202" t="s">
        <v>717</v>
      </c>
      <c r="AV516" s="202"/>
      <c r="AW516" s="137" t="s">
        <v>179</v>
      </c>
      <c r="AX516" s="197"/>
      <c r="AY516">
        <f>$AY$515</f>
        <v>1</v>
      </c>
    </row>
    <row r="517" spans="1:51" ht="23.25" hidden="1" customHeight="1" x14ac:dyDescent="0.15">
      <c r="A517" s="191"/>
      <c r="B517" s="188"/>
      <c r="C517" s="182"/>
      <c r="D517" s="188"/>
      <c r="E517" s="339"/>
      <c r="F517" s="340"/>
      <c r="G517" s="108" t="s">
        <v>717</v>
      </c>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t="s">
        <v>714</v>
      </c>
      <c r="AC517" s="215"/>
      <c r="AD517" s="215"/>
      <c r="AE517" s="337" t="s">
        <v>717</v>
      </c>
      <c r="AF517" s="209"/>
      <c r="AG517" s="209"/>
      <c r="AH517" s="209"/>
      <c r="AI517" s="337" t="s">
        <v>717</v>
      </c>
      <c r="AJ517" s="209"/>
      <c r="AK517" s="209"/>
      <c r="AL517" s="209"/>
      <c r="AM517" s="337"/>
      <c r="AN517" s="209"/>
      <c r="AO517" s="209"/>
      <c r="AP517" s="338"/>
      <c r="AQ517" s="337" t="s">
        <v>717</v>
      </c>
      <c r="AR517" s="209"/>
      <c r="AS517" s="209"/>
      <c r="AT517" s="338"/>
      <c r="AU517" s="209" t="s">
        <v>717</v>
      </c>
      <c r="AV517" s="209"/>
      <c r="AW517" s="209"/>
      <c r="AX517" s="210"/>
      <c r="AY517">
        <f t="shared" ref="AY517:AY519" si="79">$AY$515</f>
        <v>1</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t="s">
        <v>714</v>
      </c>
      <c r="AC518" s="207"/>
      <c r="AD518" s="207"/>
      <c r="AE518" s="337" t="s">
        <v>717</v>
      </c>
      <c r="AF518" s="209"/>
      <c r="AG518" s="209"/>
      <c r="AH518" s="338"/>
      <c r="AI518" s="337" t="s">
        <v>717</v>
      </c>
      <c r="AJ518" s="209"/>
      <c r="AK518" s="209"/>
      <c r="AL518" s="209"/>
      <c r="AM518" s="337"/>
      <c r="AN518" s="209"/>
      <c r="AO518" s="209"/>
      <c r="AP518" s="338"/>
      <c r="AQ518" s="337" t="s">
        <v>717</v>
      </c>
      <c r="AR518" s="209"/>
      <c r="AS518" s="209"/>
      <c r="AT518" s="338"/>
      <c r="AU518" s="209" t="s">
        <v>717</v>
      </c>
      <c r="AV518" s="209"/>
      <c r="AW518" s="209"/>
      <c r="AX518" s="210"/>
      <c r="AY518">
        <f t="shared" si="79"/>
        <v>1</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t="s">
        <v>717</v>
      </c>
      <c r="AF519" s="209"/>
      <c r="AG519" s="209"/>
      <c r="AH519" s="338"/>
      <c r="AI519" s="337" t="s">
        <v>717</v>
      </c>
      <c r="AJ519" s="209"/>
      <c r="AK519" s="209"/>
      <c r="AL519" s="209"/>
      <c r="AM519" s="337"/>
      <c r="AN519" s="209"/>
      <c r="AO519" s="209"/>
      <c r="AP519" s="338"/>
      <c r="AQ519" s="337" t="s">
        <v>717</v>
      </c>
      <c r="AR519" s="209"/>
      <c r="AS519" s="209"/>
      <c r="AT519" s="338"/>
      <c r="AU519" s="209" t="s">
        <v>717</v>
      </c>
      <c r="AV519" s="209"/>
      <c r="AW519" s="209"/>
      <c r="AX519" s="210"/>
      <c r="AY519">
        <f t="shared" si="79"/>
        <v>1</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541</v>
      </c>
      <c r="AJ520" s="335"/>
      <c r="AK520" s="335"/>
      <c r="AL520" s="159"/>
      <c r="AM520" s="335" t="s">
        <v>542</v>
      </c>
      <c r="AN520" s="335"/>
      <c r="AO520" s="335"/>
      <c r="AP520" s="159"/>
      <c r="AQ520" s="159" t="s">
        <v>232</v>
      </c>
      <c r="AR520" s="134"/>
      <c r="AS520" s="134"/>
      <c r="AT520" s="135"/>
      <c r="AU520" s="140" t="s">
        <v>134</v>
      </c>
      <c r="AV520" s="140"/>
      <c r="AW520" s="140"/>
      <c r="AX520" s="141"/>
      <c r="AY520">
        <f>COUNTA($G$522)</f>
        <v>1</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t="s">
        <v>717</v>
      </c>
      <c r="AF521" s="202"/>
      <c r="AG521" s="137" t="s">
        <v>233</v>
      </c>
      <c r="AH521" s="138"/>
      <c r="AI521" s="336"/>
      <c r="AJ521" s="336"/>
      <c r="AK521" s="336"/>
      <c r="AL521" s="158"/>
      <c r="AM521" s="336"/>
      <c r="AN521" s="336"/>
      <c r="AO521" s="336"/>
      <c r="AP521" s="158"/>
      <c r="AQ521" s="251" t="s">
        <v>717</v>
      </c>
      <c r="AR521" s="202"/>
      <c r="AS521" s="137" t="s">
        <v>233</v>
      </c>
      <c r="AT521" s="138"/>
      <c r="AU521" s="202" t="s">
        <v>717</v>
      </c>
      <c r="AV521" s="202"/>
      <c r="AW521" s="137" t="s">
        <v>179</v>
      </c>
      <c r="AX521" s="197"/>
      <c r="AY521">
        <f>$AY$520</f>
        <v>1</v>
      </c>
    </row>
    <row r="522" spans="1:51" ht="23.25" hidden="1" customHeight="1" x14ac:dyDescent="0.15">
      <c r="A522" s="191"/>
      <c r="B522" s="188"/>
      <c r="C522" s="182"/>
      <c r="D522" s="188"/>
      <c r="E522" s="339"/>
      <c r="F522" s="340"/>
      <c r="G522" s="108" t="s">
        <v>717</v>
      </c>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t="s">
        <v>714</v>
      </c>
      <c r="AC522" s="215"/>
      <c r="AD522" s="215"/>
      <c r="AE522" s="337" t="s">
        <v>717</v>
      </c>
      <c r="AF522" s="209"/>
      <c r="AG522" s="209"/>
      <c r="AH522" s="209"/>
      <c r="AI522" s="337" t="s">
        <v>717</v>
      </c>
      <c r="AJ522" s="209"/>
      <c r="AK522" s="209"/>
      <c r="AL522" s="209"/>
      <c r="AM522" s="337"/>
      <c r="AN522" s="209"/>
      <c r="AO522" s="209"/>
      <c r="AP522" s="338"/>
      <c r="AQ522" s="337" t="s">
        <v>717</v>
      </c>
      <c r="AR522" s="209"/>
      <c r="AS522" s="209"/>
      <c r="AT522" s="338"/>
      <c r="AU522" s="209" t="s">
        <v>717</v>
      </c>
      <c r="AV522" s="209"/>
      <c r="AW522" s="209"/>
      <c r="AX522" s="210"/>
      <c r="AY522">
        <f t="shared" ref="AY522:AY524" si="80">$AY$520</f>
        <v>1</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t="s">
        <v>714</v>
      </c>
      <c r="AC523" s="207"/>
      <c r="AD523" s="207"/>
      <c r="AE523" s="337" t="s">
        <v>717</v>
      </c>
      <c r="AF523" s="209"/>
      <c r="AG523" s="209"/>
      <c r="AH523" s="338"/>
      <c r="AI523" s="337" t="s">
        <v>717</v>
      </c>
      <c r="AJ523" s="209"/>
      <c r="AK523" s="209"/>
      <c r="AL523" s="209"/>
      <c r="AM523" s="337"/>
      <c r="AN523" s="209"/>
      <c r="AO523" s="209"/>
      <c r="AP523" s="338"/>
      <c r="AQ523" s="337" t="s">
        <v>717</v>
      </c>
      <c r="AR523" s="209"/>
      <c r="AS523" s="209"/>
      <c r="AT523" s="338"/>
      <c r="AU523" s="209" t="s">
        <v>717</v>
      </c>
      <c r="AV523" s="209"/>
      <c r="AW523" s="209"/>
      <c r="AX523" s="210"/>
      <c r="AY523">
        <f t="shared" si="80"/>
        <v>1</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t="s">
        <v>717</v>
      </c>
      <c r="AF524" s="209"/>
      <c r="AG524" s="209"/>
      <c r="AH524" s="338"/>
      <c r="AI524" s="337" t="s">
        <v>717</v>
      </c>
      <c r="AJ524" s="209"/>
      <c r="AK524" s="209"/>
      <c r="AL524" s="209"/>
      <c r="AM524" s="337"/>
      <c r="AN524" s="209"/>
      <c r="AO524" s="209"/>
      <c r="AP524" s="338"/>
      <c r="AQ524" s="337" t="s">
        <v>717</v>
      </c>
      <c r="AR524" s="209"/>
      <c r="AS524" s="209"/>
      <c r="AT524" s="338"/>
      <c r="AU524" s="209" t="s">
        <v>717</v>
      </c>
      <c r="AV524" s="209"/>
      <c r="AW524" s="209"/>
      <c r="AX524" s="210"/>
      <c r="AY524">
        <f t="shared" si="80"/>
        <v>1</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541</v>
      </c>
      <c r="AJ525" s="335"/>
      <c r="AK525" s="335"/>
      <c r="AL525" s="159"/>
      <c r="AM525" s="335" t="s">
        <v>542</v>
      </c>
      <c r="AN525" s="335"/>
      <c r="AO525" s="335"/>
      <c r="AP525" s="159"/>
      <c r="AQ525" s="159" t="s">
        <v>232</v>
      </c>
      <c r="AR525" s="134"/>
      <c r="AS525" s="134"/>
      <c r="AT525" s="135"/>
      <c r="AU525" s="140" t="s">
        <v>134</v>
      </c>
      <c r="AV525" s="140"/>
      <c r="AW525" s="140"/>
      <c r="AX525" s="141"/>
      <c r="AY525">
        <f>COUNTA($G$527)</f>
        <v>1</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t="s">
        <v>717</v>
      </c>
      <c r="AF526" s="202"/>
      <c r="AG526" s="137" t="s">
        <v>233</v>
      </c>
      <c r="AH526" s="138"/>
      <c r="AI526" s="336"/>
      <c r="AJ526" s="336"/>
      <c r="AK526" s="336"/>
      <c r="AL526" s="158"/>
      <c r="AM526" s="336"/>
      <c r="AN526" s="336"/>
      <c r="AO526" s="336"/>
      <c r="AP526" s="158"/>
      <c r="AQ526" s="251" t="s">
        <v>717</v>
      </c>
      <c r="AR526" s="202"/>
      <c r="AS526" s="137" t="s">
        <v>233</v>
      </c>
      <c r="AT526" s="138"/>
      <c r="AU526" s="202" t="s">
        <v>717</v>
      </c>
      <c r="AV526" s="202"/>
      <c r="AW526" s="137" t="s">
        <v>179</v>
      </c>
      <c r="AX526" s="197"/>
      <c r="AY526">
        <f>$AY$525</f>
        <v>1</v>
      </c>
    </row>
    <row r="527" spans="1:51" ht="23.25" hidden="1" customHeight="1" x14ac:dyDescent="0.15">
      <c r="A527" s="191"/>
      <c r="B527" s="188"/>
      <c r="C527" s="182"/>
      <c r="D527" s="188"/>
      <c r="E527" s="339"/>
      <c r="F527" s="340"/>
      <c r="G527" s="108" t="s">
        <v>717</v>
      </c>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t="s">
        <v>714</v>
      </c>
      <c r="AC527" s="215"/>
      <c r="AD527" s="215"/>
      <c r="AE527" s="337" t="s">
        <v>717</v>
      </c>
      <c r="AF527" s="209"/>
      <c r="AG527" s="209"/>
      <c r="AH527" s="209"/>
      <c r="AI527" s="337" t="s">
        <v>717</v>
      </c>
      <c r="AJ527" s="209"/>
      <c r="AK527" s="209"/>
      <c r="AL527" s="209"/>
      <c r="AM527" s="337"/>
      <c r="AN527" s="209"/>
      <c r="AO527" s="209"/>
      <c r="AP527" s="338"/>
      <c r="AQ527" s="337" t="s">
        <v>717</v>
      </c>
      <c r="AR527" s="209"/>
      <c r="AS527" s="209"/>
      <c r="AT527" s="338"/>
      <c r="AU527" s="209" t="s">
        <v>717</v>
      </c>
      <c r="AV527" s="209"/>
      <c r="AW527" s="209"/>
      <c r="AX527" s="210"/>
      <c r="AY527">
        <f t="shared" ref="AY527:AY529" si="81">$AY$525</f>
        <v>1</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t="s">
        <v>714</v>
      </c>
      <c r="AC528" s="207"/>
      <c r="AD528" s="207"/>
      <c r="AE528" s="337" t="s">
        <v>717</v>
      </c>
      <c r="AF528" s="209"/>
      <c r="AG528" s="209"/>
      <c r="AH528" s="338"/>
      <c r="AI528" s="337" t="s">
        <v>717</v>
      </c>
      <c r="AJ528" s="209"/>
      <c r="AK528" s="209"/>
      <c r="AL528" s="209"/>
      <c r="AM528" s="337"/>
      <c r="AN528" s="209"/>
      <c r="AO528" s="209"/>
      <c r="AP528" s="338"/>
      <c r="AQ528" s="337" t="s">
        <v>717</v>
      </c>
      <c r="AR528" s="209"/>
      <c r="AS528" s="209"/>
      <c r="AT528" s="338"/>
      <c r="AU528" s="209" t="s">
        <v>717</v>
      </c>
      <c r="AV528" s="209"/>
      <c r="AW528" s="209"/>
      <c r="AX528" s="210"/>
      <c r="AY528">
        <f t="shared" si="81"/>
        <v>1</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t="s">
        <v>717</v>
      </c>
      <c r="AF529" s="209"/>
      <c r="AG529" s="209"/>
      <c r="AH529" s="338"/>
      <c r="AI529" s="337" t="s">
        <v>717</v>
      </c>
      <c r="AJ529" s="209"/>
      <c r="AK529" s="209"/>
      <c r="AL529" s="209"/>
      <c r="AM529" s="337"/>
      <c r="AN529" s="209"/>
      <c r="AO529" s="209"/>
      <c r="AP529" s="338"/>
      <c r="AQ529" s="337" t="s">
        <v>717</v>
      </c>
      <c r="AR529" s="209"/>
      <c r="AS529" s="209"/>
      <c r="AT529" s="338"/>
      <c r="AU529" s="209" t="s">
        <v>717</v>
      </c>
      <c r="AV529" s="209"/>
      <c r="AW529" s="209"/>
      <c r="AX529" s="210"/>
      <c r="AY529">
        <f t="shared" si="81"/>
        <v>1</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541</v>
      </c>
      <c r="AJ530" s="335"/>
      <c r="AK530" s="335"/>
      <c r="AL530" s="159"/>
      <c r="AM530" s="335" t="s">
        <v>542</v>
      </c>
      <c r="AN530" s="335"/>
      <c r="AO530" s="335"/>
      <c r="AP530" s="159"/>
      <c r="AQ530" s="159" t="s">
        <v>232</v>
      </c>
      <c r="AR530" s="134"/>
      <c r="AS530" s="134"/>
      <c r="AT530" s="135"/>
      <c r="AU530" s="140" t="s">
        <v>134</v>
      </c>
      <c r="AV530" s="140"/>
      <c r="AW530" s="140"/>
      <c r="AX530" s="141"/>
      <c r="AY530">
        <f>COUNTA($G$532)</f>
        <v>1</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t="s">
        <v>717</v>
      </c>
      <c r="AF531" s="202"/>
      <c r="AG531" s="137" t="s">
        <v>233</v>
      </c>
      <c r="AH531" s="138"/>
      <c r="AI531" s="336"/>
      <c r="AJ531" s="336"/>
      <c r="AK531" s="336"/>
      <c r="AL531" s="158"/>
      <c r="AM531" s="336"/>
      <c r="AN531" s="336"/>
      <c r="AO531" s="336"/>
      <c r="AP531" s="158"/>
      <c r="AQ531" s="251" t="s">
        <v>717</v>
      </c>
      <c r="AR531" s="202"/>
      <c r="AS531" s="137" t="s">
        <v>233</v>
      </c>
      <c r="AT531" s="138"/>
      <c r="AU531" s="202" t="s">
        <v>717</v>
      </c>
      <c r="AV531" s="202"/>
      <c r="AW531" s="137" t="s">
        <v>179</v>
      </c>
      <c r="AX531" s="197"/>
      <c r="AY531">
        <f>$AY$530</f>
        <v>1</v>
      </c>
    </row>
    <row r="532" spans="1:51" ht="23.25" hidden="1" customHeight="1" x14ac:dyDescent="0.15">
      <c r="A532" s="191"/>
      <c r="B532" s="188"/>
      <c r="C532" s="182"/>
      <c r="D532" s="188"/>
      <c r="E532" s="339"/>
      <c r="F532" s="340"/>
      <c r="G532" s="108" t="s">
        <v>717</v>
      </c>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t="s">
        <v>714</v>
      </c>
      <c r="AC532" s="215"/>
      <c r="AD532" s="215"/>
      <c r="AE532" s="337" t="s">
        <v>717</v>
      </c>
      <c r="AF532" s="209"/>
      <c r="AG532" s="209"/>
      <c r="AH532" s="209"/>
      <c r="AI532" s="337" t="s">
        <v>717</v>
      </c>
      <c r="AJ532" s="209"/>
      <c r="AK532" s="209"/>
      <c r="AL532" s="209"/>
      <c r="AM532" s="337"/>
      <c r="AN532" s="209"/>
      <c r="AO532" s="209"/>
      <c r="AP532" s="338"/>
      <c r="AQ532" s="337" t="s">
        <v>717</v>
      </c>
      <c r="AR532" s="209"/>
      <c r="AS532" s="209"/>
      <c r="AT532" s="338"/>
      <c r="AU532" s="209" t="s">
        <v>717</v>
      </c>
      <c r="AV532" s="209"/>
      <c r="AW532" s="209"/>
      <c r="AX532" s="210"/>
      <c r="AY532">
        <f t="shared" ref="AY532:AY534" si="82">$AY$530</f>
        <v>1</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t="s">
        <v>714</v>
      </c>
      <c r="AC533" s="207"/>
      <c r="AD533" s="207"/>
      <c r="AE533" s="337" t="s">
        <v>717</v>
      </c>
      <c r="AF533" s="209"/>
      <c r="AG533" s="209"/>
      <c r="AH533" s="338"/>
      <c r="AI533" s="337" t="s">
        <v>717</v>
      </c>
      <c r="AJ533" s="209"/>
      <c r="AK533" s="209"/>
      <c r="AL533" s="209"/>
      <c r="AM533" s="337"/>
      <c r="AN533" s="209"/>
      <c r="AO533" s="209"/>
      <c r="AP533" s="338"/>
      <c r="AQ533" s="337" t="s">
        <v>717</v>
      </c>
      <c r="AR533" s="209"/>
      <c r="AS533" s="209"/>
      <c r="AT533" s="338"/>
      <c r="AU533" s="209" t="s">
        <v>717</v>
      </c>
      <c r="AV533" s="209"/>
      <c r="AW533" s="209"/>
      <c r="AX533" s="210"/>
      <c r="AY533">
        <f t="shared" si="82"/>
        <v>1</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t="s">
        <v>717</v>
      </c>
      <c r="AF534" s="209"/>
      <c r="AG534" s="209"/>
      <c r="AH534" s="338"/>
      <c r="AI534" s="337" t="s">
        <v>717</v>
      </c>
      <c r="AJ534" s="209"/>
      <c r="AK534" s="209"/>
      <c r="AL534" s="209"/>
      <c r="AM534" s="337"/>
      <c r="AN534" s="209"/>
      <c r="AO534" s="209"/>
      <c r="AP534" s="338"/>
      <c r="AQ534" s="337" t="s">
        <v>717</v>
      </c>
      <c r="AR534" s="209"/>
      <c r="AS534" s="209"/>
      <c r="AT534" s="338"/>
      <c r="AU534" s="209" t="s">
        <v>717</v>
      </c>
      <c r="AV534" s="209"/>
      <c r="AW534" s="209"/>
      <c r="AX534" s="210"/>
      <c r="AY534">
        <f t="shared" si="82"/>
        <v>1</v>
      </c>
    </row>
    <row r="535" spans="1:51" ht="23.85" hidden="1" customHeight="1" x14ac:dyDescent="0.15">
      <c r="A535" s="191"/>
      <c r="B535" s="188"/>
      <c r="C535" s="182"/>
      <c r="D535" s="188"/>
      <c r="E535" s="126" t="s">
        <v>406</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401</v>
      </c>
      <c r="F538" s="177"/>
      <c r="G538" s="895" t="s">
        <v>252</v>
      </c>
      <c r="H538" s="127"/>
      <c r="I538" s="127"/>
      <c r="J538" s="896" t="s">
        <v>103</v>
      </c>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1</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541</v>
      </c>
      <c r="AJ539" s="335"/>
      <c r="AK539" s="335"/>
      <c r="AL539" s="159"/>
      <c r="AM539" s="335" t="s">
        <v>542</v>
      </c>
      <c r="AN539" s="335"/>
      <c r="AO539" s="335"/>
      <c r="AP539" s="159"/>
      <c r="AQ539" s="159" t="s">
        <v>232</v>
      </c>
      <c r="AR539" s="134"/>
      <c r="AS539" s="134"/>
      <c r="AT539" s="135"/>
      <c r="AU539" s="140" t="s">
        <v>134</v>
      </c>
      <c r="AV539" s="140"/>
      <c r="AW539" s="140"/>
      <c r="AX539" s="141"/>
      <c r="AY539">
        <f>COUNTA($G$541)</f>
        <v>1</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t="s">
        <v>717</v>
      </c>
      <c r="AF540" s="202"/>
      <c r="AG540" s="137" t="s">
        <v>233</v>
      </c>
      <c r="AH540" s="138"/>
      <c r="AI540" s="336"/>
      <c r="AJ540" s="336"/>
      <c r="AK540" s="336"/>
      <c r="AL540" s="158"/>
      <c r="AM540" s="336"/>
      <c r="AN540" s="336"/>
      <c r="AO540" s="336"/>
      <c r="AP540" s="158"/>
      <c r="AQ540" s="251" t="s">
        <v>717</v>
      </c>
      <c r="AR540" s="202"/>
      <c r="AS540" s="137" t="s">
        <v>233</v>
      </c>
      <c r="AT540" s="138"/>
      <c r="AU540" s="202" t="s">
        <v>717</v>
      </c>
      <c r="AV540" s="202"/>
      <c r="AW540" s="137" t="s">
        <v>179</v>
      </c>
      <c r="AX540" s="197"/>
      <c r="AY540">
        <f>$AY$539</f>
        <v>1</v>
      </c>
    </row>
    <row r="541" spans="1:51" ht="23.25" hidden="1" customHeight="1" x14ac:dyDescent="0.15">
      <c r="A541" s="191"/>
      <c r="B541" s="188"/>
      <c r="C541" s="182"/>
      <c r="D541" s="188"/>
      <c r="E541" s="339"/>
      <c r="F541" s="340"/>
      <c r="G541" s="108" t="s">
        <v>717</v>
      </c>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t="s">
        <v>714</v>
      </c>
      <c r="AC541" s="215"/>
      <c r="AD541" s="215"/>
      <c r="AE541" s="337" t="s">
        <v>717</v>
      </c>
      <c r="AF541" s="209"/>
      <c r="AG541" s="209"/>
      <c r="AH541" s="209"/>
      <c r="AI541" s="337" t="s">
        <v>717</v>
      </c>
      <c r="AJ541" s="209"/>
      <c r="AK541" s="209"/>
      <c r="AL541" s="209"/>
      <c r="AM541" s="337"/>
      <c r="AN541" s="209"/>
      <c r="AO541" s="209"/>
      <c r="AP541" s="338"/>
      <c r="AQ541" s="337" t="s">
        <v>717</v>
      </c>
      <c r="AR541" s="209"/>
      <c r="AS541" s="209"/>
      <c r="AT541" s="338"/>
      <c r="AU541" s="209" t="s">
        <v>717</v>
      </c>
      <c r="AV541" s="209"/>
      <c r="AW541" s="209"/>
      <c r="AX541" s="210"/>
      <c r="AY541">
        <f t="shared" ref="AY541:AY543" si="83">$AY$539</f>
        <v>1</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t="s">
        <v>714</v>
      </c>
      <c r="AC542" s="207"/>
      <c r="AD542" s="207"/>
      <c r="AE542" s="337" t="s">
        <v>717</v>
      </c>
      <c r="AF542" s="209"/>
      <c r="AG542" s="209"/>
      <c r="AH542" s="338"/>
      <c r="AI542" s="337" t="s">
        <v>717</v>
      </c>
      <c r="AJ542" s="209"/>
      <c r="AK542" s="209"/>
      <c r="AL542" s="209"/>
      <c r="AM542" s="337"/>
      <c r="AN542" s="209"/>
      <c r="AO542" s="209"/>
      <c r="AP542" s="338"/>
      <c r="AQ542" s="337" t="s">
        <v>717</v>
      </c>
      <c r="AR542" s="209"/>
      <c r="AS542" s="209"/>
      <c r="AT542" s="338"/>
      <c r="AU542" s="209" t="s">
        <v>717</v>
      </c>
      <c r="AV542" s="209"/>
      <c r="AW542" s="209"/>
      <c r="AX542" s="210"/>
      <c r="AY542">
        <f t="shared" si="83"/>
        <v>1</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t="s">
        <v>717</v>
      </c>
      <c r="AF543" s="209"/>
      <c r="AG543" s="209"/>
      <c r="AH543" s="338"/>
      <c r="AI543" s="337" t="s">
        <v>717</v>
      </c>
      <c r="AJ543" s="209"/>
      <c r="AK543" s="209"/>
      <c r="AL543" s="209"/>
      <c r="AM543" s="337"/>
      <c r="AN543" s="209"/>
      <c r="AO543" s="209"/>
      <c r="AP543" s="338"/>
      <c r="AQ543" s="337" t="s">
        <v>717</v>
      </c>
      <c r="AR543" s="209"/>
      <c r="AS543" s="209"/>
      <c r="AT543" s="338"/>
      <c r="AU543" s="209" t="s">
        <v>717</v>
      </c>
      <c r="AV543" s="209"/>
      <c r="AW543" s="209"/>
      <c r="AX543" s="210"/>
      <c r="AY543">
        <f t="shared" si="83"/>
        <v>1</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541</v>
      </c>
      <c r="AJ544" s="335"/>
      <c r="AK544" s="335"/>
      <c r="AL544" s="159"/>
      <c r="AM544" s="335" t="s">
        <v>542</v>
      </c>
      <c r="AN544" s="335"/>
      <c r="AO544" s="335"/>
      <c r="AP544" s="159"/>
      <c r="AQ544" s="159" t="s">
        <v>232</v>
      </c>
      <c r="AR544" s="134"/>
      <c r="AS544" s="134"/>
      <c r="AT544" s="135"/>
      <c r="AU544" s="140" t="s">
        <v>134</v>
      </c>
      <c r="AV544" s="140"/>
      <c r="AW544" s="140"/>
      <c r="AX544" s="141"/>
      <c r="AY544">
        <f>COUNTA($G$546)</f>
        <v>1</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t="s">
        <v>717</v>
      </c>
      <c r="AF545" s="202"/>
      <c r="AG545" s="137" t="s">
        <v>233</v>
      </c>
      <c r="AH545" s="138"/>
      <c r="AI545" s="336"/>
      <c r="AJ545" s="336"/>
      <c r="AK545" s="336"/>
      <c r="AL545" s="158"/>
      <c r="AM545" s="336"/>
      <c r="AN545" s="336"/>
      <c r="AO545" s="336"/>
      <c r="AP545" s="158"/>
      <c r="AQ545" s="251" t="s">
        <v>717</v>
      </c>
      <c r="AR545" s="202"/>
      <c r="AS545" s="137" t="s">
        <v>233</v>
      </c>
      <c r="AT545" s="138"/>
      <c r="AU545" s="202" t="s">
        <v>717</v>
      </c>
      <c r="AV545" s="202"/>
      <c r="AW545" s="137" t="s">
        <v>179</v>
      </c>
      <c r="AX545" s="197"/>
      <c r="AY545">
        <f>$AY$544</f>
        <v>1</v>
      </c>
    </row>
    <row r="546" spans="1:51" ht="23.25" hidden="1" customHeight="1" x14ac:dyDescent="0.15">
      <c r="A546" s="191"/>
      <c r="B546" s="188"/>
      <c r="C546" s="182"/>
      <c r="D546" s="188"/>
      <c r="E546" s="339"/>
      <c r="F546" s="340"/>
      <c r="G546" s="108" t="s">
        <v>717</v>
      </c>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t="s">
        <v>714</v>
      </c>
      <c r="AC546" s="215"/>
      <c r="AD546" s="215"/>
      <c r="AE546" s="337" t="s">
        <v>717</v>
      </c>
      <c r="AF546" s="209"/>
      <c r="AG546" s="209"/>
      <c r="AH546" s="209"/>
      <c r="AI546" s="337" t="s">
        <v>717</v>
      </c>
      <c r="AJ546" s="209"/>
      <c r="AK546" s="209"/>
      <c r="AL546" s="209"/>
      <c r="AM546" s="337"/>
      <c r="AN546" s="209"/>
      <c r="AO546" s="209"/>
      <c r="AP546" s="338"/>
      <c r="AQ546" s="337" t="s">
        <v>717</v>
      </c>
      <c r="AR546" s="209"/>
      <c r="AS546" s="209"/>
      <c r="AT546" s="338"/>
      <c r="AU546" s="209" t="s">
        <v>717</v>
      </c>
      <c r="AV546" s="209"/>
      <c r="AW546" s="209"/>
      <c r="AX546" s="210"/>
      <c r="AY546">
        <f t="shared" ref="AY546:AY548" si="84">$AY$544</f>
        <v>1</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t="s">
        <v>714</v>
      </c>
      <c r="AC547" s="207"/>
      <c r="AD547" s="207"/>
      <c r="AE547" s="337" t="s">
        <v>717</v>
      </c>
      <c r="AF547" s="209"/>
      <c r="AG547" s="209"/>
      <c r="AH547" s="338"/>
      <c r="AI547" s="337" t="s">
        <v>717</v>
      </c>
      <c r="AJ547" s="209"/>
      <c r="AK547" s="209"/>
      <c r="AL547" s="209"/>
      <c r="AM547" s="337"/>
      <c r="AN547" s="209"/>
      <c r="AO547" s="209"/>
      <c r="AP547" s="338"/>
      <c r="AQ547" s="337" t="s">
        <v>717</v>
      </c>
      <c r="AR547" s="209"/>
      <c r="AS547" s="209"/>
      <c r="AT547" s="338"/>
      <c r="AU547" s="209" t="s">
        <v>717</v>
      </c>
      <c r="AV547" s="209"/>
      <c r="AW547" s="209"/>
      <c r="AX547" s="210"/>
      <c r="AY547">
        <f t="shared" si="84"/>
        <v>1</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t="s">
        <v>717</v>
      </c>
      <c r="AF548" s="209"/>
      <c r="AG548" s="209"/>
      <c r="AH548" s="338"/>
      <c r="AI548" s="337" t="s">
        <v>717</v>
      </c>
      <c r="AJ548" s="209"/>
      <c r="AK548" s="209"/>
      <c r="AL548" s="209"/>
      <c r="AM548" s="337"/>
      <c r="AN548" s="209"/>
      <c r="AO548" s="209"/>
      <c r="AP548" s="338"/>
      <c r="AQ548" s="337" t="s">
        <v>717</v>
      </c>
      <c r="AR548" s="209"/>
      <c r="AS548" s="209"/>
      <c r="AT548" s="338"/>
      <c r="AU548" s="209" t="s">
        <v>717</v>
      </c>
      <c r="AV548" s="209"/>
      <c r="AW548" s="209"/>
      <c r="AX548" s="210"/>
      <c r="AY548">
        <f t="shared" si="84"/>
        <v>1</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541</v>
      </c>
      <c r="AJ549" s="335"/>
      <c r="AK549" s="335"/>
      <c r="AL549" s="159"/>
      <c r="AM549" s="335" t="s">
        <v>542</v>
      </c>
      <c r="AN549" s="335"/>
      <c r="AO549" s="335"/>
      <c r="AP549" s="159"/>
      <c r="AQ549" s="159" t="s">
        <v>232</v>
      </c>
      <c r="AR549" s="134"/>
      <c r="AS549" s="134"/>
      <c r="AT549" s="135"/>
      <c r="AU549" s="140" t="s">
        <v>134</v>
      </c>
      <c r="AV549" s="140"/>
      <c r="AW549" s="140"/>
      <c r="AX549" s="141"/>
      <c r="AY549">
        <f>COUNTA($G$551)</f>
        <v>1</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t="s">
        <v>717</v>
      </c>
      <c r="AF550" s="202"/>
      <c r="AG550" s="137" t="s">
        <v>233</v>
      </c>
      <c r="AH550" s="138"/>
      <c r="AI550" s="336"/>
      <c r="AJ550" s="336"/>
      <c r="AK550" s="336"/>
      <c r="AL550" s="158"/>
      <c r="AM550" s="336"/>
      <c r="AN550" s="336"/>
      <c r="AO550" s="336"/>
      <c r="AP550" s="158"/>
      <c r="AQ550" s="251" t="s">
        <v>717</v>
      </c>
      <c r="AR550" s="202"/>
      <c r="AS550" s="137" t="s">
        <v>233</v>
      </c>
      <c r="AT550" s="138"/>
      <c r="AU550" s="202" t="s">
        <v>717</v>
      </c>
      <c r="AV550" s="202"/>
      <c r="AW550" s="137" t="s">
        <v>179</v>
      </c>
      <c r="AX550" s="197"/>
      <c r="AY550">
        <f>$AY$549</f>
        <v>1</v>
      </c>
    </row>
    <row r="551" spans="1:51" ht="23.25" hidden="1" customHeight="1" x14ac:dyDescent="0.15">
      <c r="A551" s="191"/>
      <c r="B551" s="188"/>
      <c r="C551" s="182"/>
      <c r="D551" s="188"/>
      <c r="E551" s="339"/>
      <c r="F551" s="340"/>
      <c r="G551" s="108" t="s">
        <v>717</v>
      </c>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t="s">
        <v>714</v>
      </c>
      <c r="AC551" s="215"/>
      <c r="AD551" s="215"/>
      <c r="AE551" s="337" t="s">
        <v>717</v>
      </c>
      <c r="AF551" s="209"/>
      <c r="AG551" s="209"/>
      <c r="AH551" s="209"/>
      <c r="AI551" s="337" t="s">
        <v>717</v>
      </c>
      <c r="AJ551" s="209"/>
      <c r="AK551" s="209"/>
      <c r="AL551" s="209"/>
      <c r="AM551" s="337"/>
      <c r="AN551" s="209"/>
      <c r="AO551" s="209"/>
      <c r="AP551" s="338"/>
      <c r="AQ551" s="337" t="s">
        <v>717</v>
      </c>
      <c r="AR551" s="209"/>
      <c r="AS551" s="209"/>
      <c r="AT551" s="338"/>
      <c r="AU551" s="209" t="s">
        <v>717</v>
      </c>
      <c r="AV551" s="209"/>
      <c r="AW551" s="209"/>
      <c r="AX551" s="210"/>
      <c r="AY551">
        <f t="shared" ref="AY551:AY553" si="85">$AY$549</f>
        <v>1</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t="s">
        <v>714</v>
      </c>
      <c r="AC552" s="207"/>
      <c r="AD552" s="207"/>
      <c r="AE552" s="337" t="s">
        <v>717</v>
      </c>
      <c r="AF552" s="209"/>
      <c r="AG552" s="209"/>
      <c r="AH552" s="338"/>
      <c r="AI552" s="337" t="s">
        <v>717</v>
      </c>
      <c r="AJ552" s="209"/>
      <c r="AK552" s="209"/>
      <c r="AL552" s="209"/>
      <c r="AM552" s="337"/>
      <c r="AN552" s="209"/>
      <c r="AO552" s="209"/>
      <c r="AP552" s="338"/>
      <c r="AQ552" s="337" t="s">
        <v>717</v>
      </c>
      <c r="AR552" s="209"/>
      <c r="AS552" s="209"/>
      <c r="AT552" s="338"/>
      <c r="AU552" s="209" t="s">
        <v>717</v>
      </c>
      <c r="AV552" s="209"/>
      <c r="AW552" s="209"/>
      <c r="AX552" s="210"/>
      <c r="AY552">
        <f t="shared" si="85"/>
        <v>1</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t="s">
        <v>717</v>
      </c>
      <c r="AF553" s="209"/>
      <c r="AG553" s="209"/>
      <c r="AH553" s="338"/>
      <c r="AI553" s="337" t="s">
        <v>717</v>
      </c>
      <c r="AJ553" s="209"/>
      <c r="AK553" s="209"/>
      <c r="AL553" s="209"/>
      <c r="AM553" s="337"/>
      <c r="AN553" s="209"/>
      <c r="AO553" s="209"/>
      <c r="AP553" s="338"/>
      <c r="AQ553" s="337" t="s">
        <v>717</v>
      </c>
      <c r="AR553" s="209"/>
      <c r="AS553" s="209"/>
      <c r="AT553" s="338"/>
      <c r="AU553" s="209" t="s">
        <v>717</v>
      </c>
      <c r="AV553" s="209"/>
      <c r="AW553" s="209"/>
      <c r="AX553" s="210"/>
      <c r="AY553">
        <f t="shared" si="85"/>
        <v>1</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541</v>
      </c>
      <c r="AJ554" s="335"/>
      <c r="AK554" s="335"/>
      <c r="AL554" s="159"/>
      <c r="AM554" s="335" t="s">
        <v>542</v>
      </c>
      <c r="AN554" s="335"/>
      <c r="AO554" s="335"/>
      <c r="AP554" s="159"/>
      <c r="AQ554" s="159" t="s">
        <v>232</v>
      </c>
      <c r="AR554" s="134"/>
      <c r="AS554" s="134"/>
      <c r="AT554" s="135"/>
      <c r="AU554" s="140" t="s">
        <v>134</v>
      </c>
      <c r="AV554" s="140"/>
      <c r="AW554" s="140"/>
      <c r="AX554" s="141"/>
      <c r="AY554">
        <f>COUNTA($G$556)</f>
        <v>1</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t="s">
        <v>717</v>
      </c>
      <c r="AF555" s="202"/>
      <c r="AG555" s="137" t="s">
        <v>233</v>
      </c>
      <c r="AH555" s="138"/>
      <c r="AI555" s="336"/>
      <c r="AJ555" s="336"/>
      <c r="AK555" s="336"/>
      <c r="AL555" s="158"/>
      <c r="AM555" s="336"/>
      <c r="AN555" s="336"/>
      <c r="AO555" s="336"/>
      <c r="AP555" s="158"/>
      <c r="AQ555" s="251" t="s">
        <v>717</v>
      </c>
      <c r="AR555" s="202"/>
      <c r="AS555" s="137" t="s">
        <v>233</v>
      </c>
      <c r="AT555" s="138"/>
      <c r="AU555" s="202" t="s">
        <v>717</v>
      </c>
      <c r="AV555" s="202"/>
      <c r="AW555" s="137" t="s">
        <v>179</v>
      </c>
      <c r="AX555" s="197"/>
      <c r="AY555">
        <f>$AY$554</f>
        <v>1</v>
      </c>
    </row>
    <row r="556" spans="1:51" ht="23.25" hidden="1" customHeight="1" x14ac:dyDescent="0.15">
      <c r="A556" s="191"/>
      <c r="B556" s="188"/>
      <c r="C556" s="182"/>
      <c r="D556" s="188"/>
      <c r="E556" s="339"/>
      <c r="F556" s="340"/>
      <c r="G556" s="108" t="s">
        <v>717</v>
      </c>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t="s">
        <v>714</v>
      </c>
      <c r="AC556" s="215"/>
      <c r="AD556" s="215"/>
      <c r="AE556" s="337" t="s">
        <v>717</v>
      </c>
      <c r="AF556" s="209"/>
      <c r="AG556" s="209"/>
      <c r="AH556" s="209"/>
      <c r="AI556" s="337" t="s">
        <v>717</v>
      </c>
      <c r="AJ556" s="209"/>
      <c r="AK556" s="209"/>
      <c r="AL556" s="209"/>
      <c r="AM556" s="337"/>
      <c r="AN556" s="209"/>
      <c r="AO556" s="209"/>
      <c r="AP556" s="338"/>
      <c r="AQ556" s="337" t="s">
        <v>717</v>
      </c>
      <c r="AR556" s="209"/>
      <c r="AS556" s="209"/>
      <c r="AT556" s="338"/>
      <c r="AU556" s="209" t="s">
        <v>717</v>
      </c>
      <c r="AV556" s="209"/>
      <c r="AW556" s="209"/>
      <c r="AX556" s="210"/>
      <c r="AY556">
        <f t="shared" ref="AY556:AY558" si="86">$AY$554</f>
        <v>1</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t="s">
        <v>714</v>
      </c>
      <c r="AC557" s="207"/>
      <c r="AD557" s="207"/>
      <c r="AE557" s="337" t="s">
        <v>717</v>
      </c>
      <c r="AF557" s="209"/>
      <c r="AG557" s="209"/>
      <c r="AH557" s="338"/>
      <c r="AI557" s="337" t="s">
        <v>717</v>
      </c>
      <c r="AJ557" s="209"/>
      <c r="AK557" s="209"/>
      <c r="AL557" s="209"/>
      <c r="AM557" s="337"/>
      <c r="AN557" s="209"/>
      <c r="AO557" s="209"/>
      <c r="AP557" s="338"/>
      <c r="AQ557" s="337" t="s">
        <v>717</v>
      </c>
      <c r="AR557" s="209"/>
      <c r="AS557" s="209"/>
      <c r="AT557" s="338"/>
      <c r="AU557" s="209" t="s">
        <v>717</v>
      </c>
      <c r="AV557" s="209"/>
      <c r="AW557" s="209"/>
      <c r="AX557" s="210"/>
      <c r="AY557">
        <f t="shared" si="86"/>
        <v>1</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t="s">
        <v>717</v>
      </c>
      <c r="AF558" s="209"/>
      <c r="AG558" s="209"/>
      <c r="AH558" s="338"/>
      <c r="AI558" s="337" t="s">
        <v>717</v>
      </c>
      <c r="AJ558" s="209"/>
      <c r="AK558" s="209"/>
      <c r="AL558" s="209"/>
      <c r="AM558" s="337"/>
      <c r="AN558" s="209"/>
      <c r="AO558" s="209"/>
      <c r="AP558" s="338"/>
      <c r="AQ558" s="337" t="s">
        <v>717</v>
      </c>
      <c r="AR558" s="209"/>
      <c r="AS558" s="209"/>
      <c r="AT558" s="338"/>
      <c r="AU558" s="209" t="s">
        <v>717</v>
      </c>
      <c r="AV558" s="209"/>
      <c r="AW558" s="209"/>
      <c r="AX558" s="210"/>
      <c r="AY558">
        <f t="shared" si="86"/>
        <v>1</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541</v>
      </c>
      <c r="AJ559" s="335"/>
      <c r="AK559" s="335"/>
      <c r="AL559" s="159"/>
      <c r="AM559" s="335" t="s">
        <v>542</v>
      </c>
      <c r="AN559" s="335"/>
      <c r="AO559" s="335"/>
      <c r="AP559" s="159"/>
      <c r="AQ559" s="159" t="s">
        <v>232</v>
      </c>
      <c r="AR559" s="134"/>
      <c r="AS559" s="134"/>
      <c r="AT559" s="135"/>
      <c r="AU559" s="140" t="s">
        <v>134</v>
      </c>
      <c r="AV559" s="140"/>
      <c r="AW559" s="140"/>
      <c r="AX559" s="141"/>
      <c r="AY559">
        <f>COUNTA($G$561)</f>
        <v>1</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t="s">
        <v>717</v>
      </c>
      <c r="AF560" s="202"/>
      <c r="AG560" s="137" t="s">
        <v>233</v>
      </c>
      <c r="AH560" s="138"/>
      <c r="AI560" s="336"/>
      <c r="AJ560" s="336"/>
      <c r="AK560" s="336"/>
      <c r="AL560" s="158"/>
      <c r="AM560" s="336"/>
      <c r="AN560" s="336"/>
      <c r="AO560" s="336"/>
      <c r="AP560" s="158"/>
      <c r="AQ560" s="251" t="s">
        <v>717</v>
      </c>
      <c r="AR560" s="202"/>
      <c r="AS560" s="137" t="s">
        <v>233</v>
      </c>
      <c r="AT560" s="138"/>
      <c r="AU560" s="202" t="s">
        <v>717</v>
      </c>
      <c r="AV560" s="202"/>
      <c r="AW560" s="137" t="s">
        <v>179</v>
      </c>
      <c r="AX560" s="197"/>
      <c r="AY560">
        <f>$AY$559</f>
        <v>1</v>
      </c>
    </row>
    <row r="561" spans="1:51" ht="23.25" hidden="1" customHeight="1" x14ac:dyDescent="0.15">
      <c r="A561" s="191"/>
      <c r="B561" s="188"/>
      <c r="C561" s="182"/>
      <c r="D561" s="188"/>
      <c r="E561" s="339"/>
      <c r="F561" s="340"/>
      <c r="G561" s="108" t="s">
        <v>717</v>
      </c>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t="s">
        <v>714</v>
      </c>
      <c r="AC561" s="215"/>
      <c r="AD561" s="215"/>
      <c r="AE561" s="337" t="s">
        <v>717</v>
      </c>
      <c r="AF561" s="209"/>
      <c r="AG561" s="209"/>
      <c r="AH561" s="209"/>
      <c r="AI561" s="337" t="s">
        <v>717</v>
      </c>
      <c r="AJ561" s="209"/>
      <c r="AK561" s="209"/>
      <c r="AL561" s="209"/>
      <c r="AM561" s="337"/>
      <c r="AN561" s="209"/>
      <c r="AO561" s="209"/>
      <c r="AP561" s="338"/>
      <c r="AQ561" s="337" t="s">
        <v>717</v>
      </c>
      <c r="AR561" s="209"/>
      <c r="AS561" s="209"/>
      <c r="AT561" s="338"/>
      <c r="AU561" s="209" t="s">
        <v>717</v>
      </c>
      <c r="AV561" s="209"/>
      <c r="AW561" s="209"/>
      <c r="AX561" s="210"/>
      <c r="AY561">
        <f t="shared" ref="AY561:AY563" si="87">$AY$559</f>
        <v>1</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t="s">
        <v>714</v>
      </c>
      <c r="AC562" s="207"/>
      <c r="AD562" s="207"/>
      <c r="AE562" s="337" t="s">
        <v>717</v>
      </c>
      <c r="AF562" s="209"/>
      <c r="AG562" s="209"/>
      <c r="AH562" s="338"/>
      <c r="AI562" s="337" t="s">
        <v>717</v>
      </c>
      <c r="AJ562" s="209"/>
      <c r="AK562" s="209"/>
      <c r="AL562" s="209"/>
      <c r="AM562" s="337"/>
      <c r="AN562" s="209"/>
      <c r="AO562" s="209"/>
      <c r="AP562" s="338"/>
      <c r="AQ562" s="337" t="s">
        <v>717</v>
      </c>
      <c r="AR562" s="209"/>
      <c r="AS562" s="209"/>
      <c r="AT562" s="338"/>
      <c r="AU562" s="209" t="s">
        <v>717</v>
      </c>
      <c r="AV562" s="209"/>
      <c r="AW562" s="209"/>
      <c r="AX562" s="210"/>
      <c r="AY562">
        <f t="shared" si="87"/>
        <v>1</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t="s">
        <v>717</v>
      </c>
      <c r="AF563" s="209"/>
      <c r="AG563" s="209"/>
      <c r="AH563" s="338"/>
      <c r="AI563" s="337" t="s">
        <v>717</v>
      </c>
      <c r="AJ563" s="209"/>
      <c r="AK563" s="209"/>
      <c r="AL563" s="209"/>
      <c r="AM563" s="337"/>
      <c r="AN563" s="209"/>
      <c r="AO563" s="209"/>
      <c r="AP563" s="338"/>
      <c r="AQ563" s="337" t="s">
        <v>717</v>
      </c>
      <c r="AR563" s="209"/>
      <c r="AS563" s="209"/>
      <c r="AT563" s="338"/>
      <c r="AU563" s="209" t="s">
        <v>717</v>
      </c>
      <c r="AV563" s="209"/>
      <c r="AW563" s="209"/>
      <c r="AX563" s="210"/>
      <c r="AY563">
        <f t="shared" si="87"/>
        <v>1</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541</v>
      </c>
      <c r="AJ564" s="335"/>
      <c r="AK564" s="335"/>
      <c r="AL564" s="159"/>
      <c r="AM564" s="335" t="s">
        <v>542</v>
      </c>
      <c r="AN564" s="335"/>
      <c r="AO564" s="335"/>
      <c r="AP564" s="159"/>
      <c r="AQ564" s="159" t="s">
        <v>232</v>
      </c>
      <c r="AR564" s="134"/>
      <c r="AS564" s="134"/>
      <c r="AT564" s="135"/>
      <c r="AU564" s="140" t="s">
        <v>134</v>
      </c>
      <c r="AV564" s="140"/>
      <c r="AW564" s="140"/>
      <c r="AX564" s="141"/>
      <c r="AY564">
        <f>COUNTA($G$566)</f>
        <v>1</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t="s">
        <v>717</v>
      </c>
      <c r="AF565" s="202"/>
      <c r="AG565" s="137" t="s">
        <v>233</v>
      </c>
      <c r="AH565" s="138"/>
      <c r="AI565" s="336"/>
      <c r="AJ565" s="336"/>
      <c r="AK565" s="336"/>
      <c r="AL565" s="158"/>
      <c r="AM565" s="336"/>
      <c r="AN565" s="336"/>
      <c r="AO565" s="336"/>
      <c r="AP565" s="158"/>
      <c r="AQ565" s="251" t="s">
        <v>717</v>
      </c>
      <c r="AR565" s="202"/>
      <c r="AS565" s="137" t="s">
        <v>233</v>
      </c>
      <c r="AT565" s="138"/>
      <c r="AU565" s="202" t="s">
        <v>717</v>
      </c>
      <c r="AV565" s="202"/>
      <c r="AW565" s="137" t="s">
        <v>179</v>
      </c>
      <c r="AX565" s="197"/>
      <c r="AY565">
        <f>$AY$564</f>
        <v>1</v>
      </c>
    </row>
    <row r="566" spans="1:51" ht="23.25" hidden="1" customHeight="1" x14ac:dyDescent="0.15">
      <c r="A566" s="191"/>
      <c r="B566" s="188"/>
      <c r="C566" s="182"/>
      <c r="D566" s="188"/>
      <c r="E566" s="339"/>
      <c r="F566" s="340"/>
      <c r="G566" s="108" t="s">
        <v>717</v>
      </c>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t="s">
        <v>714</v>
      </c>
      <c r="AC566" s="215"/>
      <c r="AD566" s="215"/>
      <c r="AE566" s="337" t="s">
        <v>717</v>
      </c>
      <c r="AF566" s="209"/>
      <c r="AG566" s="209"/>
      <c r="AH566" s="209"/>
      <c r="AI566" s="337" t="s">
        <v>717</v>
      </c>
      <c r="AJ566" s="209"/>
      <c r="AK566" s="209"/>
      <c r="AL566" s="209"/>
      <c r="AM566" s="337"/>
      <c r="AN566" s="209"/>
      <c r="AO566" s="209"/>
      <c r="AP566" s="338"/>
      <c r="AQ566" s="337" t="s">
        <v>717</v>
      </c>
      <c r="AR566" s="209"/>
      <c r="AS566" s="209"/>
      <c r="AT566" s="338"/>
      <c r="AU566" s="209" t="s">
        <v>717</v>
      </c>
      <c r="AV566" s="209"/>
      <c r="AW566" s="209"/>
      <c r="AX566" s="210"/>
      <c r="AY566">
        <f t="shared" ref="AY566:AY568" si="88">$AY$564</f>
        <v>1</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t="s">
        <v>714</v>
      </c>
      <c r="AC567" s="207"/>
      <c r="AD567" s="207"/>
      <c r="AE567" s="337" t="s">
        <v>717</v>
      </c>
      <c r="AF567" s="209"/>
      <c r="AG567" s="209"/>
      <c r="AH567" s="338"/>
      <c r="AI567" s="337" t="s">
        <v>717</v>
      </c>
      <c r="AJ567" s="209"/>
      <c r="AK567" s="209"/>
      <c r="AL567" s="209"/>
      <c r="AM567" s="337"/>
      <c r="AN567" s="209"/>
      <c r="AO567" s="209"/>
      <c r="AP567" s="338"/>
      <c r="AQ567" s="337" t="s">
        <v>717</v>
      </c>
      <c r="AR567" s="209"/>
      <c r="AS567" s="209"/>
      <c r="AT567" s="338"/>
      <c r="AU567" s="209" t="s">
        <v>717</v>
      </c>
      <c r="AV567" s="209"/>
      <c r="AW567" s="209"/>
      <c r="AX567" s="210"/>
      <c r="AY567">
        <f t="shared" si="88"/>
        <v>1</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t="s">
        <v>717</v>
      </c>
      <c r="AF568" s="209"/>
      <c r="AG568" s="209"/>
      <c r="AH568" s="338"/>
      <c r="AI568" s="337" t="s">
        <v>717</v>
      </c>
      <c r="AJ568" s="209"/>
      <c r="AK568" s="209"/>
      <c r="AL568" s="209"/>
      <c r="AM568" s="337"/>
      <c r="AN568" s="209"/>
      <c r="AO568" s="209"/>
      <c r="AP568" s="338"/>
      <c r="AQ568" s="337" t="s">
        <v>717</v>
      </c>
      <c r="AR568" s="209"/>
      <c r="AS568" s="209"/>
      <c r="AT568" s="338"/>
      <c r="AU568" s="209" t="s">
        <v>717</v>
      </c>
      <c r="AV568" s="209"/>
      <c r="AW568" s="209"/>
      <c r="AX568" s="210"/>
      <c r="AY568">
        <f t="shared" si="88"/>
        <v>1</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541</v>
      </c>
      <c r="AJ569" s="335"/>
      <c r="AK569" s="335"/>
      <c r="AL569" s="159"/>
      <c r="AM569" s="335" t="s">
        <v>542</v>
      </c>
      <c r="AN569" s="335"/>
      <c r="AO569" s="335"/>
      <c r="AP569" s="159"/>
      <c r="AQ569" s="159" t="s">
        <v>232</v>
      </c>
      <c r="AR569" s="134"/>
      <c r="AS569" s="134"/>
      <c r="AT569" s="135"/>
      <c r="AU569" s="140" t="s">
        <v>134</v>
      </c>
      <c r="AV569" s="140"/>
      <c r="AW569" s="140"/>
      <c r="AX569" s="141"/>
      <c r="AY569">
        <f>COUNTA($G$571)</f>
        <v>1</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t="s">
        <v>717</v>
      </c>
      <c r="AF570" s="202"/>
      <c r="AG570" s="137" t="s">
        <v>233</v>
      </c>
      <c r="AH570" s="138"/>
      <c r="AI570" s="336"/>
      <c r="AJ570" s="336"/>
      <c r="AK570" s="336"/>
      <c r="AL570" s="158"/>
      <c r="AM570" s="336"/>
      <c r="AN570" s="336"/>
      <c r="AO570" s="336"/>
      <c r="AP570" s="158"/>
      <c r="AQ570" s="251" t="s">
        <v>717</v>
      </c>
      <c r="AR570" s="202"/>
      <c r="AS570" s="137" t="s">
        <v>233</v>
      </c>
      <c r="AT570" s="138"/>
      <c r="AU570" s="202" t="s">
        <v>717</v>
      </c>
      <c r="AV570" s="202"/>
      <c r="AW570" s="137" t="s">
        <v>179</v>
      </c>
      <c r="AX570" s="197"/>
      <c r="AY570">
        <f>$AY$569</f>
        <v>1</v>
      </c>
    </row>
    <row r="571" spans="1:51" ht="23.25" hidden="1" customHeight="1" x14ac:dyDescent="0.15">
      <c r="A571" s="191"/>
      <c r="B571" s="188"/>
      <c r="C571" s="182"/>
      <c r="D571" s="188"/>
      <c r="E571" s="339"/>
      <c r="F571" s="340"/>
      <c r="G571" s="108" t="s">
        <v>717</v>
      </c>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t="s">
        <v>714</v>
      </c>
      <c r="AC571" s="215"/>
      <c r="AD571" s="215"/>
      <c r="AE571" s="337" t="s">
        <v>717</v>
      </c>
      <c r="AF571" s="209"/>
      <c r="AG571" s="209"/>
      <c r="AH571" s="209"/>
      <c r="AI571" s="337" t="s">
        <v>717</v>
      </c>
      <c r="AJ571" s="209"/>
      <c r="AK571" s="209"/>
      <c r="AL571" s="209"/>
      <c r="AM571" s="337"/>
      <c r="AN571" s="209"/>
      <c r="AO571" s="209"/>
      <c r="AP571" s="338"/>
      <c r="AQ571" s="337" t="s">
        <v>717</v>
      </c>
      <c r="AR571" s="209"/>
      <c r="AS571" s="209"/>
      <c r="AT571" s="338"/>
      <c r="AU571" s="209" t="s">
        <v>717</v>
      </c>
      <c r="AV571" s="209"/>
      <c r="AW571" s="209"/>
      <c r="AX571" s="210"/>
      <c r="AY571">
        <f t="shared" ref="AY571:AY573" si="89">$AY$569</f>
        <v>1</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t="s">
        <v>714</v>
      </c>
      <c r="AC572" s="207"/>
      <c r="AD572" s="207"/>
      <c r="AE572" s="337" t="s">
        <v>717</v>
      </c>
      <c r="AF572" s="209"/>
      <c r="AG572" s="209"/>
      <c r="AH572" s="338"/>
      <c r="AI572" s="337" t="s">
        <v>717</v>
      </c>
      <c r="AJ572" s="209"/>
      <c r="AK572" s="209"/>
      <c r="AL572" s="209"/>
      <c r="AM572" s="337"/>
      <c r="AN572" s="209"/>
      <c r="AO572" s="209"/>
      <c r="AP572" s="338"/>
      <c r="AQ572" s="337" t="s">
        <v>717</v>
      </c>
      <c r="AR572" s="209"/>
      <c r="AS572" s="209"/>
      <c r="AT572" s="338"/>
      <c r="AU572" s="209" t="s">
        <v>717</v>
      </c>
      <c r="AV572" s="209"/>
      <c r="AW572" s="209"/>
      <c r="AX572" s="210"/>
      <c r="AY572">
        <f t="shared" si="89"/>
        <v>1</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t="s">
        <v>717</v>
      </c>
      <c r="AF573" s="209"/>
      <c r="AG573" s="209"/>
      <c r="AH573" s="338"/>
      <c r="AI573" s="337" t="s">
        <v>717</v>
      </c>
      <c r="AJ573" s="209"/>
      <c r="AK573" s="209"/>
      <c r="AL573" s="209"/>
      <c r="AM573" s="337"/>
      <c r="AN573" s="209"/>
      <c r="AO573" s="209"/>
      <c r="AP573" s="338"/>
      <c r="AQ573" s="337" t="s">
        <v>717</v>
      </c>
      <c r="AR573" s="209"/>
      <c r="AS573" s="209"/>
      <c r="AT573" s="338"/>
      <c r="AU573" s="209" t="s">
        <v>717</v>
      </c>
      <c r="AV573" s="209"/>
      <c r="AW573" s="209"/>
      <c r="AX573" s="210"/>
      <c r="AY573">
        <f t="shared" si="89"/>
        <v>1</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541</v>
      </c>
      <c r="AJ574" s="335"/>
      <c r="AK574" s="335"/>
      <c r="AL574" s="159"/>
      <c r="AM574" s="335" t="s">
        <v>542</v>
      </c>
      <c r="AN574" s="335"/>
      <c r="AO574" s="335"/>
      <c r="AP574" s="159"/>
      <c r="AQ574" s="159" t="s">
        <v>232</v>
      </c>
      <c r="AR574" s="134"/>
      <c r="AS574" s="134"/>
      <c r="AT574" s="135"/>
      <c r="AU574" s="140" t="s">
        <v>134</v>
      </c>
      <c r="AV574" s="140"/>
      <c r="AW574" s="140"/>
      <c r="AX574" s="141"/>
      <c r="AY574">
        <f>COUNTA($G$576)</f>
        <v>1</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t="s">
        <v>717</v>
      </c>
      <c r="AF575" s="202"/>
      <c r="AG575" s="137" t="s">
        <v>233</v>
      </c>
      <c r="AH575" s="138"/>
      <c r="AI575" s="336"/>
      <c r="AJ575" s="336"/>
      <c r="AK575" s="336"/>
      <c r="AL575" s="158"/>
      <c r="AM575" s="336"/>
      <c r="AN575" s="336"/>
      <c r="AO575" s="336"/>
      <c r="AP575" s="158"/>
      <c r="AQ575" s="251" t="s">
        <v>717</v>
      </c>
      <c r="AR575" s="202"/>
      <c r="AS575" s="137" t="s">
        <v>233</v>
      </c>
      <c r="AT575" s="138"/>
      <c r="AU575" s="202" t="s">
        <v>717</v>
      </c>
      <c r="AV575" s="202"/>
      <c r="AW575" s="137" t="s">
        <v>179</v>
      </c>
      <c r="AX575" s="197"/>
      <c r="AY575">
        <f>$AY$574</f>
        <v>1</v>
      </c>
    </row>
    <row r="576" spans="1:51" ht="23.25" hidden="1" customHeight="1" x14ac:dyDescent="0.15">
      <c r="A576" s="191"/>
      <c r="B576" s="188"/>
      <c r="C576" s="182"/>
      <c r="D576" s="188"/>
      <c r="E576" s="339"/>
      <c r="F576" s="340"/>
      <c r="G576" s="108" t="s">
        <v>717</v>
      </c>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t="s">
        <v>714</v>
      </c>
      <c r="AC576" s="215"/>
      <c r="AD576" s="215"/>
      <c r="AE576" s="337" t="s">
        <v>717</v>
      </c>
      <c r="AF576" s="209"/>
      <c r="AG576" s="209"/>
      <c r="AH576" s="209"/>
      <c r="AI576" s="337" t="s">
        <v>717</v>
      </c>
      <c r="AJ576" s="209"/>
      <c r="AK576" s="209"/>
      <c r="AL576" s="209"/>
      <c r="AM576" s="337"/>
      <c r="AN576" s="209"/>
      <c r="AO576" s="209"/>
      <c r="AP576" s="338"/>
      <c r="AQ576" s="337" t="s">
        <v>717</v>
      </c>
      <c r="AR576" s="209"/>
      <c r="AS576" s="209"/>
      <c r="AT576" s="338"/>
      <c r="AU576" s="209" t="s">
        <v>717</v>
      </c>
      <c r="AV576" s="209"/>
      <c r="AW576" s="209"/>
      <c r="AX576" s="210"/>
      <c r="AY576">
        <f t="shared" ref="AY576:AY578" si="90">$AY$574</f>
        <v>1</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t="s">
        <v>714</v>
      </c>
      <c r="AC577" s="207"/>
      <c r="AD577" s="207"/>
      <c r="AE577" s="337" t="s">
        <v>717</v>
      </c>
      <c r="AF577" s="209"/>
      <c r="AG577" s="209"/>
      <c r="AH577" s="338"/>
      <c r="AI577" s="337" t="s">
        <v>717</v>
      </c>
      <c r="AJ577" s="209"/>
      <c r="AK577" s="209"/>
      <c r="AL577" s="209"/>
      <c r="AM577" s="337"/>
      <c r="AN577" s="209"/>
      <c r="AO577" s="209"/>
      <c r="AP577" s="338"/>
      <c r="AQ577" s="337" t="s">
        <v>717</v>
      </c>
      <c r="AR577" s="209"/>
      <c r="AS577" s="209"/>
      <c r="AT577" s="338"/>
      <c r="AU577" s="209" t="s">
        <v>717</v>
      </c>
      <c r="AV577" s="209"/>
      <c r="AW577" s="209"/>
      <c r="AX577" s="210"/>
      <c r="AY577">
        <f t="shared" si="90"/>
        <v>1</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t="s">
        <v>717</v>
      </c>
      <c r="AF578" s="209"/>
      <c r="AG578" s="209"/>
      <c r="AH578" s="338"/>
      <c r="AI578" s="337" t="s">
        <v>717</v>
      </c>
      <c r="AJ578" s="209"/>
      <c r="AK578" s="209"/>
      <c r="AL578" s="209"/>
      <c r="AM578" s="337"/>
      <c r="AN578" s="209"/>
      <c r="AO578" s="209"/>
      <c r="AP578" s="338"/>
      <c r="AQ578" s="337" t="s">
        <v>717</v>
      </c>
      <c r="AR578" s="209"/>
      <c r="AS578" s="209"/>
      <c r="AT578" s="338"/>
      <c r="AU578" s="209" t="s">
        <v>717</v>
      </c>
      <c r="AV578" s="209"/>
      <c r="AW578" s="209"/>
      <c r="AX578" s="210"/>
      <c r="AY578">
        <f t="shared" si="90"/>
        <v>1</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541</v>
      </c>
      <c r="AJ579" s="335"/>
      <c r="AK579" s="335"/>
      <c r="AL579" s="159"/>
      <c r="AM579" s="335" t="s">
        <v>542</v>
      </c>
      <c r="AN579" s="335"/>
      <c r="AO579" s="335"/>
      <c r="AP579" s="159"/>
      <c r="AQ579" s="159" t="s">
        <v>232</v>
      </c>
      <c r="AR579" s="134"/>
      <c r="AS579" s="134"/>
      <c r="AT579" s="135"/>
      <c r="AU579" s="140" t="s">
        <v>134</v>
      </c>
      <c r="AV579" s="140"/>
      <c r="AW579" s="140"/>
      <c r="AX579" s="141"/>
      <c r="AY579">
        <f>COUNTA($G$581)</f>
        <v>1</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t="s">
        <v>717</v>
      </c>
      <c r="AF580" s="202"/>
      <c r="AG580" s="137" t="s">
        <v>233</v>
      </c>
      <c r="AH580" s="138"/>
      <c r="AI580" s="336"/>
      <c r="AJ580" s="336"/>
      <c r="AK580" s="336"/>
      <c r="AL580" s="158"/>
      <c r="AM580" s="336"/>
      <c r="AN580" s="336"/>
      <c r="AO580" s="336"/>
      <c r="AP580" s="158"/>
      <c r="AQ580" s="251" t="s">
        <v>717</v>
      </c>
      <c r="AR580" s="202"/>
      <c r="AS580" s="137" t="s">
        <v>233</v>
      </c>
      <c r="AT580" s="138"/>
      <c r="AU580" s="202" t="s">
        <v>717</v>
      </c>
      <c r="AV580" s="202"/>
      <c r="AW580" s="137" t="s">
        <v>179</v>
      </c>
      <c r="AX580" s="197"/>
      <c r="AY580">
        <f>$AY$579</f>
        <v>1</v>
      </c>
    </row>
    <row r="581" spans="1:51" ht="23.25" hidden="1" customHeight="1" x14ac:dyDescent="0.15">
      <c r="A581" s="191"/>
      <c r="B581" s="188"/>
      <c r="C581" s="182"/>
      <c r="D581" s="188"/>
      <c r="E581" s="339"/>
      <c r="F581" s="340"/>
      <c r="G581" s="108" t="s">
        <v>717</v>
      </c>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t="s">
        <v>714</v>
      </c>
      <c r="AC581" s="215"/>
      <c r="AD581" s="215"/>
      <c r="AE581" s="337" t="s">
        <v>717</v>
      </c>
      <c r="AF581" s="209"/>
      <c r="AG581" s="209"/>
      <c r="AH581" s="209"/>
      <c r="AI581" s="337" t="s">
        <v>717</v>
      </c>
      <c r="AJ581" s="209"/>
      <c r="AK581" s="209"/>
      <c r="AL581" s="209"/>
      <c r="AM581" s="337"/>
      <c r="AN581" s="209"/>
      <c r="AO581" s="209"/>
      <c r="AP581" s="338"/>
      <c r="AQ581" s="337" t="s">
        <v>717</v>
      </c>
      <c r="AR581" s="209"/>
      <c r="AS581" s="209"/>
      <c r="AT581" s="338"/>
      <c r="AU581" s="209" t="s">
        <v>717</v>
      </c>
      <c r="AV581" s="209"/>
      <c r="AW581" s="209"/>
      <c r="AX581" s="210"/>
      <c r="AY581">
        <f t="shared" ref="AY581:AY583" si="91">$AY$579</f>
        <v>1</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t="s">
        <v>714</v>
      </c>
      <c r="AC582" s="207"/>
      <c r="AD582" s="207"/>
      <c r="AE582" s="337" t="s">
        <v>717</v>
      </c>
      <c r="AF582" s="209"/>
      <c r="AG582" s="209"/>
      <c r="AH582" s="338"/>
      <c r="AI582" s="337" t="s">
        <v>717</v>
      </c>
      <c r="AJ582" s="209"/>
      <c r="AK582" s="209"/>
      <c r="AL582" s="209"/>
      <c r="AM582" s="337"/>
      <c r="AN582" s="209"/>
      <c r="AO582" s="209"/>
      <c r="AP582" s="338"/>
      <c r="AQ582" s="337" t="s">
        <v>717</v>
      </c>
      <c r="AR582" s="209"/>
      <c r="AS582" s="209"/>
      <c r="AT582" s="338"/>
      <c r="AU582" s="209" t="s">
        <v>717</v>
      </c>
      <c r="AV582" s="209"/>
      <c r="AW582" s="209"/>
      <c r="AX582" s="210"/>
      <c r="AY582">
        <f t="shared" si="91"/>
        <v>1</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t="s">
        <v>717</v>
      </c>
      <c r="AF583" s="209"/>
      <c r="AG583" s="209"/>
      <c r="AH583" s="338"/>
      <c r="AI583" s="337" t="s">
        <v>717</v>
      </c>
      <c r="AJ583" s="209"/>
      <c r="AK583" s="209"/>
      <c r="AL583" s="209"/>
      <c r="AM583" s="337"/>
      <c r="AN583" s="209"/>
      <c r="AO583" s="209"/>
      <c r="AP583" s="338"/>
      <c r="AQ583" s="337" t="s">
        <v>717</v>
      </c>
      <c r="AR583" s="209"/>
      <c r="AS583" s="209"/>
      <c r="AT583" s="338"/>
      <c r="AU583" s="209" t="s">
        <v>717</v>
      </c>
      <c r="AV583" s="209"/>
      <c r="AW583" s="209"/>
      <c r="AX583" s="210"/>
      <c r="AY583">
        <f t="shared" si="91"/>
        <v>1</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541</v>
      </c>
      <c r="AJ584" s="335"/>
      <c r="AK584" s="335"/>
      <c r="AL584" s="159"/>
      <c r="AM584" s="335" t="s">
        <v>542</v>
      </c>
      <c r="AN584" s="335"/>
      <c r="AO584" s="335"/>
      <c r="AP584" s="159"/>
      <c r="AQ584" s="159" t="s">
        <v>232</v>
      </c>
      <c r="AR584" s="134"/>
      <c r="AS584" s="134"/>
      <c r="AT584" s="135"/>
      <c r="AU584" s="140" t="s">
        <v>134</v>
      </c>
      <c r="AV584" s="140"/>
      <c r="AW584" s="140"/>
      <c r="AX584" s="141"/>
      <c r="AY584">
        <f>COUNTA($G$586)</f>
        <v>1</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t="s">
        <v>717</v>
      </c>
      <c r="AF585" s="202"/>
      <c r="AG585" s="137" t="s">
        <v>233</v>
      </c>
      <c r="AH585" s="138"/>
      <c r="AI585" s="336"/>
      <c r="AJ585" s="336"/>
      <c r="AK585" s="336"/>
      <c r="AL585" s="158"/>
      <c r="AM585" s="336"/>
      <c r="AN585" s="336"/>
      <c r="AO585" s="336"/>
      <c r="AP585" s="158"/>
      <c r="AQ585" s="251" t="s">
        <v>717</v>
      </c>
      <c r="AR585" s="202"/>
      <c r="AS585" s="137" t="s">
        <v>233</v>
      </c>
      <c r="AT585" s="138"/>
      <c r="AU585" s="202" t="s">
        <v>717</v>
      </c>
      <c r="AV585" s="202"/>
      <c r="AW585" s="137" t="s">
        <v>179</v>
      </c>
      <c r="AX585" s="197"/>
      <c r="AY585">
        <f>$AY$584</f>
        <v>1</v>
      </c>
    </row>
    <row r="586" spans="1:51" ht="23.25" hidden="1" customHeight="1" x14ac:dyDescent="0.15">
      <c r="A586" s="191"/>
      <c r="B586" s="188"/>
      <c r="C586" s="182"/>
      <c r="D586" s="188"/>
      <c r="E586" s="339"/>
      <c r="F586" s="340"/>
      <c r="G586" s="108" t="s">
        <v>717</v>
      </c>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t="s">
        <v>714</v>
      </c>
      <c r="AC586" s="215"/>
      <c r="AD586" s="215"/>
      <c r="AE586" s="337" t="s">
        <v>717</v>
      </c>
      <c r="AF586" s="209"/>
      <c r="AG586" s="209"/>
      <c r="AH586" s="209"/>
      <c r="AI586" s="337" t="s">
        <v>717</v>
      </c>
      <c r="AJ586" s="209"/>
      <c r="AK586" s="209"/>
      <c r="AL586" s="209"/>
      <c r="AM586" s="337"/>
      <c r="AN586" s="209"/>
      <c r="AO586" s="209"/>
      <c r="AP586" s="338"/>
      <c r="AQ586" s="337" t="s">
        <v>717</v>
      </c>
      <c r="AR586" s="209"/>
      <c r="AS586" s="209"/>
      <c r="AT586" s="338"/>
      <c r="AU586" s="209" t="s">
        <v>717</v>
      </c>
      <c r="AV586" s="209"/>
      <c r="AW586" s="209"/>
      <c r="AX586" s="210"/>
      <c r="AY586">
        <f t="shared" ref="AY586:AY588" si="92">$AY$584</f>
        <v>1</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t="s">
        <v>714</v>
      </c>
      <c r="AC587" s="207"/>
      <c r="AD587" s="207"/>
      <c r="AE587" s="337" t="s">
        <v>717</v>
      </c>
      <c r="AF587" s="209"/>
      <c r="AG587" s="209"/>
      <c r="AH587" s="338"/>
      <c r="AI587" s="337" t="s">
        <v>717</v>
      </c>
      <c r="AJ587" s="209"/>
      <c r="AK587" s="209"/>
      <c r="AL587" s="209"/>
      <c r="AM587" s="337"/>
      <c r="AN587" s="209"/>
      <c r="AO587" s="209"/>
      <c r="AP587" s="338"/>
      <c r="AQ587" s="337" t="s">
        <v>717</v>
      </c>
      <c r="AR587" s="209"/>
      <c r="AS587" s="209"/>
      <c r="AT587" s="338"/>
      <c r="AU587" s="209" t="s">
        <v>717</v>
      </c>
      <c r="AV587" s="209"/>
      <c r="AW587" s="209"/>
      <c r="AX587" s="210"/>
      <c r="AY587">
        <f t="shared" si="92"/>
        <v>1</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t="s">
        <v>717</v>
      </c>
      <c r="AF588" s="209"/>
      <c r="AG588" s="209"/>
      <c r="AH588" s="338"/>
      <c r="AI588" s="337" t="s">
        <v>717</v>
      </c>
      <c r="AJ588" s="209"/>
      <c r="AK588" s="209"/>
      <c r="AL588" s="209"/>
      <c r="AM588" s="337"/>
      <c r="AN588" s="209"/>
      <c r="AO588" s="209"/>
      <c r="AP588" s="338"/>
      <c r="AQ588" s="337" t="s">
        <v>717</v>
      </c>
      <c r="AR588" s="209"/>
      <c r="AS588" s="209"/>
      <c r="AT588" s="338"/>
      <c r="AU588" s="209" t="s">
        <v>717</v>
      </c>
      <c r="AV588" s="209"/>
      <c r="AW588" s="209"/>
      <c r="AX588" s="210"/>
      <c r="AY588">
        <f t="shared" si="92"/>
        <v>1</v>
      </c>
    </row>
    <row r="589" spans="1:51" ht="23.85" hidden="1" customHeight="1" x14ac:dyDescent="0.15">
      <c r="A589" s="191"/>
      <c r="B589" s="188"/>
      <c r="C589" s="182"/>
      <c r="D589" s="188"/>
      <c r="E589" s="126" t="s">
        <v>406</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400</v>
      </c>
      <c r="F592" s="177"/>
      <c r="G592" s="895" t="s">
        <v>252</v>
      </c>
      <c r="H592" s="127"/>
      <c r="I592" s="127"/>
      <c r="J592" s="896" t="s">
        <v>103</v>
      </c>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1</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541</v>
      </c>
      <c r="AJ593" s="335"/>
      <c r="AK593" s="335"/>
      <c r="AL593" s="159"/>
      <c r="AM593" s="335" t="s">
        <v>542</v>
      </c>
      <c r="AN593" s="335"/>
      <c r="AO593" s="335"/>
      <c r="AP593" s="159"/>
      <c r="AQ593" s="159" t="s">
        <v>232</v>
      </c>
      <c r="AR593" s="134"/>
      <c r="AS593" s="134"/>
      <c r="AT593" s="135"/>
      <c r="AU593" s="140" t="s">
        <v>134</v>
      </c>
      <c r="AV593" s="140"/>
      <c r="AW593" s="140"/>
      <c r="AX593" s="141"/>
      <c r="AY593">
        <f>COUNTA($G$595)</f>
        <v>1</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t="s">
        <v>717</v>
      </c>
      <c r="AF594" s="202"/>
      <c r="AG594" s="137" t="s">
        <v>233</v>
      </c>
      <c r="AH594" s="138"/>
      <c r="AI594" s="336"/>
      <c r="AJ594" s="336"/>
      <c r="AK594" s="336"/>
      <c r="AL594" s="158"/>
      <c r="AM594" s="336"/>
      <c r="AN594" s="336"/>
      <c r="AO594" s="336"/>
      <c r="AP594" s="158"/>
      <c r="AQ594" s="251" t="s">
        <v>717</v>
      </c>
      <c r="AR594" s="202"/>
      <c r="AS594" s="137" t="s">
        <v>233</v>
      </c>
      <c r="AT594" s="138"/>
      <c r="AU594" s="202" t="s">
        <v>717</v>
      </c>
      <c r="AV594" s="202"/>
      <c r="AW594" s="137" t="s">
        <v>179</v>
      </c>
      <c r="AX594" s="197"/>
      <c r="AY594">
        <f>$AY$593</f>
        <v>1</v>
      </c>
    </row>
    <row r="595" spans="1:51" ht="23.25" hidden="1" customHeight="1" x14ac:dyDescent="0.15">
      <c r="A595" s="191"/>
      <c r="B595" s="188"/>
      <c r="C595" s="182"/>
      <c r="D595" s="188"/>
      <c r="E595" s="339"/>
      <c r="F595" s="340"/>
      <c r="G595" s="108" t="s">
        <v>717</v>
      </c>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t="s">
        <v>714</v>
      </c>
      <c r="AC595" s="215"/>
      <c r="AD595" s="215"/>
      <c r="AE595" s="337" t="s">
        <v>717</v>
      </c>
      <c r="AF595" s="209"/>
      <c r="AG595" s="209"/>
      <c r="AH595" s="209"/>
      <c r="AI595" s="337" t="s">
        <v>717</v>
      </c>
      <c r="AJ595" s="209"/>
      <c r="AK595" s="209"/>
      <c r="AL595" s="209"/>
      <c r="AM595" s="337"/>
      <c r="AN595" s="209"/>
      <c r="AO595" s="209"/>
      <c r="AP595" s="338"/>
      <c r="AQ595" s="337" t="s">
        <v>717</v>
      </c>
      <c r="AR595" s="209"/>
      <c r="AS595" s="209"/>
      <c r="AT595" s="338"/>
      <c r="AU595" s="209" t="s">
        <v>717</v>
      </c>
      <c r="AV595" s="209"/>
      <c r="AW595" s="209"/>
      <c r="AX595" s="210"/>
      <c r="AY595">
        <f t="shared" ref="AY595:AY597" si="93">$AY$593</f>
        <v>1</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t="s">
        <v>714</v>
      </c>
      <c r="AC596" s="207"/>
      <c r="AD596" s="207"/>
      <c r="AE596" s="337" t="s">
        <v>717</v>
      </c>
      <c r="AF596" s="209"/>
      <c r="AG596" s="209"/>
      <c r="AH596" s="338"/>
      <c r="AI596" s="337" t="s">
        <v>717</v>
      </c>
      <c r="AJ596" s="209"/>
      <c r="AK596" s="209"/>
      <c r="AL596" s="209"/>
      <c r="AM596" s="337"/>
      <c r="AN596" s="209"/>
      <c r="AO596" s="209"/>
      <c r="AP596" s="338"/>
      <c r="AQ596" s="337" t="s">
        <v>717</v>
      </c>
      <c r="AR596" s="209"/>
      <c r="AS596" s="209"/>
      <c r="AT596" s="338"/>
      <c r="AU596" s="209" t="s">
        <v>717</v>
      </c>
      <c r="AV596" s="209"/>
      <c r="AW596" s="209"/>
      <c r="AX596" s="210"/>
      <c r="AY596">
        <f t="shared" si="93"/>
        <v>1</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t="s">
        <v>717</v>
      </c>
      <c r="AF597" s="209"/>
      <c r="AG597" s="209"/>
      <c r="AH597" s="338"/>
      <c r="AI597" s="337" t="s">
        <v>717</v>
      </c>
      <c r="AJ597" s="209"/>
      <c r="AK597" s="209"/>
      <c r="AL597" s="209"/>
      <c r="AM597" s="337"/>
      <c r="AN597" s="209"/>
      <c r="AO597" s="209"/>
      <c r="AP597" s="338"/>
      <c r="AQ597" s="337" t="s">
        <v>717</v>
      </c>
      <c r="AR597" s="209"/>
      <c r="AS597" s="209"/>
      <c r="AT597" s="338"/>
      <c r="AU597" s="209" t="s">
        <v>717</v>
      </c>
      <c r="AV597" s="209"/>
      <c r="AW597" s="209"/>
      <c r="AX597" s="210"/>
      <c r="AY597">
        <f t="shared" si="93"/>
        <v>1</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541</v>
      </c>
      <c r="AJ598" s="335"/>
      <c r="AK598" s="335"/>
      <c r="AL598" s="159"/>
      <c r="AM598" s="335" t="s">
        <v>542</v>
      </c>
      <c r="AN598" s="335"/>
      <c r="AO598" s="335"/>
      <c r="AP598" s="159"/>
      <c r="AQ598" s="159" t="s">
        <v>232</v>
      </c>
      <c r="AR598" s="134"/>
      <c r="AS598" s="134"/>
      <c r="AT598" s="135"/>
      <c r="AU598" s="140" t="s">
        <v>134</v>
      </c>
      <c r="AV598" s="140"/>
      <c r="AW598" s="140"/>
      <c r="AX598" s="141"/>
      <c r="AY598">
        <f>COUNTA($G$600)</f>
        <v>1</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t="s">
        <v>717</v>
      </c>
      <c r="AF599" s="202"/>
      <c r="AG599" s="137" t="s">
        <v>233</v>
      </c>
      <c r="AH599" s="138"/>
      <c r="AI599" s="336"/>
      <c r="AJ599" s="336"/>
      <c r="AK599" s="336"/>
      <c r="AL599" s="158"/>
      <c r="AM599" s="336"/>
      <c r="AN599" s="336"/>
      <c r="AO599" s="336"/>
      <c r="AP599" s="158"/>
      <c r="AQ599" s="251" t="s">
        <v>717</v>
      </c>
      <c r="AR599" s="202"/>
      <c r="AS599" s="137" t="s">
        <v>233</v>
      </c>
      <c r="AT599" s="138"/>
      <c r="AU599" s="202" t="s">
        <v>717</v>
      </c>
      <c r="AV599" s="202"/>
      <c r="AW599" s="137" t="s">
        <v>179</v>
      </c>
      <c r="AX599" s="197"/>
      <c r="AY599">
        <f>$AY$598</f>
        <v>1</v>
      </c>
    </row>
    <row r="600" spans="1:51" ht="23.25" hidden="1" customHeight="1" x14ac:dyDescent="0.15">
      <c r="A600" s="191"/>
      <c r="B600" s="188"/>
      <c r="C600" s="182"/>
      <c r="D600" s="188"/>
      <c r="E600" s="339"/>
      <c r="F600" s="340"/>
      <c r="G600" s="108" t="s">
        <v>717</v>
      </c>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t="s">
        <v>714</v>
      </c>
      <c r="AC600" s="215"/>
      <c r="AD600" s="215"/>
      <c r="AE600" s="337" t="s">
        <v>717</v>
      </c>
      <c r="AF600" s="209"/>
      <c r="AG600" s="209"/>
      <c r="AH600" s="209"/>
      <c r="AI600" s="337" t="s">
        <v>717</v>
      </c>
      <c r="AJ600" s="209"/>
      <c r="AK600" s="209"/>
      <c r="AL600" s="209"/>
      <c r="AM600" s="337"/>
      <c r="AN600" s="209"/>
      <c r="AO600" s="209"/>
      <c r="AP600" s="338"/>
      <c r="AQ600" s="337" t="s">
        <v>717</v>
      </c>
      <c r="AR600" s="209"/>
      <c r="AS600" s="209"/>
      <c r="AT600" s="338"/>
      <c r="AU600" s="209" t="s">
        <v>717</v>
      </c>
      <c r="AV600" s="209"/>
      <c r="AW600" s="209"/>
      <c r="AX600" s="210"/>
      <c r="AY600">
        <f t="shared" ref="AY600:AY602" si="94">$AY$598</f>
        <v>1</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t="s">
        <v>714</v>
      </c>
      <c r="AC601" s="207"/>
      <c r="AD601" s="207"/>
      <c r="AE601" s="337" t="s">
        <v>717</v>
      </c>
      <c r="AF601" s="209"/>
      <c r="AG601" s="209"/>
      <c r="AH601" s="338"/>
      <c r="AI601" s="337" t="s">
        <v>717</v>
      </c>
      <c r="AJ601" s="209"/>
      <c r="AK601" s="209"/>
      <c r="AL601" s="209"/>
      <c r="AM601" s="337"/>
      <c r="AN601" s="209"/>
      <c r="AO601" s="209"/>
      <c r="AP601" s="338"/>
      <c r="AQ601" s="337" t="s">
        <v>717</v>
      </c>
      <c r="AR601" s="209"/>
      <c r="AS601" s="209"/>
      <c r="AT601" s="338"/>
      <c r="AU601" s="209" t="s">
        <v>717</v>
      </c>
      <c r="AV601" s="209"/>
      <c r="AW601" s="209"/>
      <c r="AX601" s="210"/>
      <c r="AY601">
        <f t="shared" si="94"/>
        <v>1</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t="s">
        <v>717</v>
      </c>
      <c r="AF602" s="209"/>
      <c r="AG602" s="209"/>
      <c r="AH602" s="338"/>
      <c r="AI602" s="337" t="s">
        <v>717</v>
      </c>
      <c r="AJ602" s="209"/>
      <c r="AK602" s="209"/>
      <c r="AL602" s="209"/>
      <c r="AM602" s="337"/>
      <c r="AN602" s="209"/>
      <c r="AO602" s="209"/>
      <c r="AP602" s="338"/>
      <c r="AQ602" s="337" t="s">
        <v>717</v>
      </c>
      <c r="AR602" s="209"/>
      <c r="AS602" s="209"/>
      <c r="AT602" s="338"/>
      <c r="AU602" s="209" t="s">
        <v>717</v>
      </c>
      <c r="AV602" s="209"/>
      <c r="AW602" s="209"/>
      <c r="AX602" s="210"/>
      <c r="AY602">
        <f t="shared" si="94"/>
        <v>1</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541</v>
      </c>
      <c r="AJ603" s="335"/>
      <c r="AK603" s="335"/>
      <c r="AL603" s="159"/>
      <c r="AM603" s="335" t="s">
        <v>542</v>
      </c>
      <c r="AN603" s="335"/>
      <c r="AO603" s="335"/>
      <c r="AP603" s="159"/>
      <c r="AQ603" s="159" t="s">
        <v>232</v>
      </c>
      <c r="AR603" s="134"/>
      <c r="AS603" s="134"/>
      <c r="AT603" s="135"/>
      <c r="AU603" s="140" t="s">
        <v>134</v>
      </c>
      <c r="AV603" s="140"/>
      <c r="AW603" s="140"/>
      <c r="AX603" s="141"/>
      <c r="AY603">
        <f>COUNTA($G$605)</f>
        <v>1</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t="s">
        <v>717</v>
      </c>
      <c r="AF604" s="202"/>
      <c r="AG604" s="137" t="s">
        <v>233</v>
      </c>
      <c r="AH604" s="138"/>
      <c r="AI604" s="336"/>
      <c r="AJ604" s="336"/>
      <c r="AK604" s="336"/>
      <c r="AL604" s="158"/>
      <c r="AM604" s="336"/>
      <c r="AN604" s="336"/>
      <c r="AO604" s="336"/>
      <c r="AP604" s="158"/>
      <c r="AQ604" s="251" t="s">
        <v>717</v>
      </c>
      <c r="AR604" s="202"/>
      <c r="AS604" s="137" t="s">
        <v>233</v>
      </c>
      <c r="AT604" s="138"/>
      <c r="AU604" s="202" t="s">
        <v>717</v>
      </c>
      <c r="AV604" s="202"/>
      <c r="AW604" s="137" t="s">
        <v>179</v>
      </c>
      <c r="AX604" s="197"/>
      <c r="AY604">
        <f>$AY$603</f>
        <v>1</v>
      </c>
    </row>
    <row r="605" spans="1:51" ht="23.25" hidden="1" customHeight="1" x14ac:dyDescent="0.15">
      <c r="A605" s="191"/>
      <c r="B605" s="188"/>
      <c r="C605" s="182"/>
      <c r="D605" s="188"/>
      <c r="E605" s="339"/>
      <c r="F605" s="340"/>
      <c r="G605" s="108" t="s">
        <v>717</v>
      </c>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t="s">
        <v>714</v>
      </c>
      <c r="AC605" s="215"/>
      <c r="AD605" s="215"/>
      <c r="AE605" s="337" t="s">
        <v>717</v>
      </c>
      <c r="AF605" s="209"/>
      <c r="AG605" s="209"/>
      <c r="AH605" s="209"/>
      <c r="AI605" s="337" t="s">
        <v>717</v>
      </c>
      <c r="AJ605" s="209"/>
      <c r="AK605" s="209"/>
      <c r="AL605" s="209"/>
      <c r="AM605" s="337"/>
      <c r="AN605" s="209"/>
      <c r="AO605" s="209"/>
      <c r="AP605" s="338"/>
      <c r="AQ605" s="337" t="s">
        <v>717</v>
      </c>
      <c r="AR605" s="209"/>
      <c r="AS605" s="209"/>
      <c r="AT605" s="338"/>
      <c r="AU605" s="209" t="s">
        <v>717</v>
      </c>
      <c r="AV605" s="209"/>
      <c r="AW605" s="209"/>
      <c r="AX605" s="210"/>
      <c r="AY605">
        <f t="shared" ref="AY605:AY607" si="95">$AY$603</f>
        <v>1</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t="s">
        <v>714</v>
      </c>
      <c r="AC606" s="207"/>
      <c r="AD606" s="207"/>
      <c r="AE606" s="337" t="s">
        <v>717</v>
      </c>
      <c r="AF606" s="209"/>
      <c r="AG606" s="209"/>
      <c r="AH606" s="338"/>
      <c r="AI606" s="337" t="s">
        <v>717</v>
      </c>
      <c r="AJ606" s="209"/>
      <c r="AK606" s="209"/>
      <c r="AL606" s="209"/>
      <c r="AM606" s="337"/>
      <c r="AN606" s="209"/>
      <c r="AO606" s="209"/>
      <c r="AP606" s="338"/>
      <c r="AQ606" s="337" t="s">
        <v>717</v>
      </c>
      <c r="AR606" s="209"/>
      <c r="AS606" s="209"/>
      <c r="AT606" s="338"/>
      <c r="AU606" s="209" t="s">
        <v>717</v>
      </c>
      <c r="AV606" s="209"/>
      <c r="AW606" s="209"/>
      <c r="AX606" s="210"/>
      <c r="AY606">
        <f t="shared" si="95"/>
        <v>1</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t="s">
        <v>717</v>
      </c>
      <c r="AF607" s="209"/>
      <c r="AG607" s="209"/>
      <c r="AH607" s="338"/>
      <c r="AI607" s="337" t="s">
        <v>717</v>
      </c>
      <c r="AJ607" s="209"/>
      <c r="AK607" s="209"/>
      <c r="AL607" s="209"/>
      <c r="AM607" s="337"/>
      <c r="AN607" s="209"/>
      <c r="AO607" s="209"/>
      <c r="AP607" s="338"/>
      <c r="AQ607" s="337" t="s">
        <v>717</v>
      </c>
      <c r="AR607" s="209"/>
      <c r="AS607" s="209"/>
      <c r="AT607" s="338"/>
      <c r="AU607" s="209" t="s">
        <v>717</v>
      </c>
      <c r="AV607" s="209"/>
      <c r="AW607" s="209"/>
      <c r="AX607" s="210"/>
      <c r="AY607">
        <f t="shared" si="95"/>
        <v>1</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541</v>
      </c>
      <c r="AJ608" s="335"/>
      <c r="AK608" s="335"/>
      <c r="AL608" s="159"/>
      <c r="AM608" s="335" t="s">
        <v>542</v>
      </c>
      <c r="AN608" s="335"/>
      <c r="AO608" s="335"/>
      <c r="AP608" s="159"/>
      <c r="AQ608" s="159" t="s">
        <v>232</v>
      </c>
      <c r="AR608" s="134"/>
      <c r="AS608" s="134"/>
      <c r="AT608" s="135"/>
      <c r="AU608" s="140" t="s">
        <v>134</v>
      </c>
      <c r="AV608" s="140"/>
      <c r="AW608" s="140"/>
      <c r="AX608" s="141"/>
      <c r="AY608">
        <f>COUNTA($G$610)</f>
        <v>1</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t="s">
        <v>717</v>
      </c>
      <c r="AF609" s="202"/>
      <c r="AG609" s="137" t="s">
        <v>233</v>
      </c>
      <c r="AH609" s="138"/>
      <c r="AI609" s="336"/>
      <c r="AJ609" s="336"/>
      <c r="AK609" s="336"/>
      <c r="AL609" s="158"/>
      <c r="AM609" s="336"/>
      <c r="AN609" s="336"/>
      <c r="AO609" s="336"/>
      <c r="AP609" s="158"/>
      <c r="AQ609" s="251" t="s">
        <v>717</v>
      </c>
      <c r="AR609" s="202"/>
      <c r="AS609" s="137" t="s">
        <v>233</v>
      </c>
      <c r="AT609" s="138"/>
      <c r="AU609" s="202" t="s">
        <v>717</v>
      </c>
      <c r="AV609" s="202"/>
      <c r="AW609" s="137" t="s">
        <v>179</v>
      </c>
      <c r="AX609" s="197"/>
      <c r="AY609">
        <f>$AY$608</f>
        <v>1</v>
      </c>
    </row>
    <row r="610" spans="1:51" ht="23.25" hidden="1" customHeight="1" x14ac:dyDescent="0.15">
      <c r="A610" s="191"/>
      <c r="B610" s="188"/>
      <c r="C610" s="182"/>
      <c r="D610" s="188"/>
      <c r="E610" s="339"/>
      <c r="F610" s="340"/>
      <c r="G610" s="108" t="s">
        <v>717</v>
      </c>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t="s">
        <v>714</v>
      </c>
      <c r="AC610" s="215"/>
      <c r="AD610" s="215"/>
      <c r="AE610" s="337" t="s">
        <v>717</v>
      </c>
      <c r="AF610" s="209"/>
      <c r="AG610" s="209"/>
      <c r="AH610" s="209"/>
      <c r="AI610" s="337" t="s">
        <v>717</v>
      </c>
      <c r="AJ610" s="209"/>
      <c r="AK610" s="209"/>
      <c r="AL610" s="209"/>
      <c r="AM610" s="337"/>
      <c r="AN610" s="209"/>
      <c r="AO610" s="209"/>
      <c r="AP610" s="338"/>
      <c r="AQ610" s="337" t="s">
        <v>717</v>
      </c>
      <c r="AR610" s="209"/>
      <c r="AS610" s="209"/>
      <c r="AT610" s="338"/>
      <c r="AU610" s="209" t="s">
        <v>717</v>
      </c>
      <c r="AV610" s="209"/>
      <c r="AW610" s="209"/>
      <c r="AX610" s="210"/>
      <c r="AY610">
        <f t="shared" ref="AY610:AY612" si="96">$AY$608</f>
        <v>1</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t="s">
        <v>714</v>
      </c>
      <c r="AC611" s="207"/>
      <c r="AD611" s="207"/>
      <c r="AE611" s="337" t="s">
        <v>717</v>
      </c>
      <c r="AF611" s="209"/>
      <c r="AG611" s="209"/>
      <c r="AH611" s="338"/>
      <c r="AI611" s="337" t="s">
        <v>717</v>
      </c>
      <c r="AJ611" s="209"/>
      <c r="AK611" s="209"/>
      <c r="AL611" s="209"/>
      <c r="AM611" s="337"/>
      <c r="AN611" s="209"/>
      <c r="AO611" s="209"/>
      <c r="AP611" s="338"/>
      <c r="AQ611" s="337" t="s">
        <v>717</v>
      </c>
      <c r="AR611" s="209"/>
      <c r="AS611" s="209"/>
      <c r="AT611" s="338"/>
      <c r="AU611" s="209" t="s">
        <v>717</v>
      </c>
      <c r="AV611" s="209"/>
      <c r="AW611" s="209"/>
      <c r="AX611" s="210"/>
      <c r="AY611">
        <f t="shared" si="96"/>
        <v>1</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t="s">
        <v>717</v>
      </c>
      <c r="AF612" s="209"/>
      <c r="AG612" s="209"/>
      <c r="AH612" s="338"/>
      <c r="AI612" s="337" t="s">
        <v>717</v>
      </c>
      <c r="AJ612" s="209"/>
      <c r="AK612" s="209"/>
      <c r="AL612" s="209"/>
      <c r="AM612" s="337"/>
      <c r="AN612" s="209"/>
      <c r="AO612" s="209"/>
      <c r="AP612" s="338"/>
      <c r="AQ612" s="337" t="s">
        <v>717</v>
      </c>
      <c r="AR612" s="209"/>
      <c r="AS612" s="209"/>
      <c r="AT612" s="338"/>
      <c r="AU612" s="209" t="s">
        <v>717</v>
      </c>
      <c r="AV612" s="209"/>
      <c r="AW612" s="209"/>
      <c r="AX612" s="210"/>
      <c r="AY612">
        <f t="shared" si="96"/>
        <v>1</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541</v>
      </c>
      <c r="AJ613" s="335"/>
      <c r="AK613" s="335"/>
      <c r="AL613" s="159"/>
      <c r="AM613" s="335" t="s">
        <v>542</v>
      </c>
      <c r="AN613" s="335"/>
      <c r="AO613" s="335"/>
      <c r="AP613" s="159"/>
      <c r="AQ613" s="159" t="s">
        <v>232</v>
      </c>
      <c r="AR613" s="134"/>
      <c r="AS613" s="134"/>
      <c r="AT613" s="135"/>
      <c r="AU613" s="140" t="s">
        <v>134</v>
      </c>
      <c r="AV613" s="140"/>
      <c r="AW613" s="140"/>
      <c r="AX613" s="141"/>
      <c r="AY613">
        <f>COUNTA($G$615)</f>
        <v>1</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t="s">
        <v>717</v>
      </c>
      <c r="AF614" s="202"/>
      <c r="AG614" s="137" t="s">
        <v>233</v>
      </c>
      <c r="AH614" s="138"/>
      <c r="AI614" s="336"/>
      <c r="AJ614" s="336"/>
      <c r="AK614" s="336"/>
      <c r="AL614" s="158"/>
      <c r="AM614" s="336"/>
      <c r="AN614" s="336"/>
      <c r="AO614" s="336"/>
      <c r="AP614" s="158"/>
      <c r="AQ614" s="251" t="s">
        <v>717</v>
      </c>
      <c r="AR614" s="202"/>
      <c r="AS614" s="137" t="s">
        <v>233</v>
      </c>
      <c r="AT614" s="138"/>
      <c r="AU614" s="202" t="s">
        <v>717</v>
      </c>
      <c r="AV614" s="202"/>
      <c r="AW614" s="137" t="s">
        <v>179</v>
      </c>
      <c r="AX614" s="197"/>
      <c r="AY614">
        <f>$AY$613</f>
        <v>1</v>
      </c>
    </row>
    <row r="615" spans="1:51" ht="23.25" hidden="1" customHeight="1" x14ac:dyDescent="0.15">
      <c r="A615" s="191"/>
      <c r="B615" s="188"/>
      <c r="C615" s="182"/>
      <c r="D615" s="188"/>
      <c r="E615" s="339"/>
      <c r="F615" s="340"/>
      <c r="G615" s="108" t="s">
        <v>717</v>
      </c>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t="s">
        <v>714</v>
      </c>
      <c r="AC615" s="215"/>
      <c r="AD615" s="215"/>
      <c r="AE615" s="337" t="s">
        <v>717</v>
      </c>
      <c r="AF615" s="209"/>
      <c r="AG615" s="209"/>
      <c r="AH615" s="209"/>
      <c r="AI615" s="337" t="s">
        <v>717</v>
      </c>
      <c r="AJ615" s="209"/>
      <c r="AK615" s="209"/>
      <c r="AL615" s="209"/>
      <c r="AM615" s="337"/>
      <c r="AN615" s="209"/>
      <c r="AO615" s="209"/>
      <c r="AP615" s="338"/>
      <c r="AQ615" s="337" t="s">
        <v>717</v>
      </c>
      <c r="AR615" s="209"/>
      <c r="AS615" s="209"/>
      <c r="AT615" s="338"/>
      <c r="AU615" s="209" t="s">
        <v>717</v>
      </c>
      <c r="AV615" s="209"/>
      <c r="AW615" s="209"/>
      <c r="AX615" s="210"/>
      <c r="AY615">
        <f t="shared" ref="AY615:AY617" si="97">$AY$613</f>
        <v>1</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t="s">
        <v>714</v>
      </c>
      <c r="AC616" s="207"/>
      <c r="AD616" s="207"/>
      <c r="AE616" s="337" t="s">
        <v>717</v>
      </c>
      <c r="AF616" s="209"/>
      <c r="AG616" s="209"/>
      <c r="AH616" s="338"/>
      <c r="AI616" s="337" t="s">
        <v>717</v>
      </c>
      <c r="AJ616" s="209"/>
      <c r="AK616" s="209"/>
      <c r="AL616" s="209"/>
      <c r="AM616" s="337"/>
      <c r="AN616" s="209"/>
      <c r="AO616" s="209"/>
      <c r="AP616" s="338"/>
      <c r="AQ616" s="337" t="s">
        <v>717</v>
      </c>
      <c r="AR616" s="209"/>
      <c r="AS616" s="209"/>
      <c r="AT616" s="338"/>
      <c r="AU616" s="209" t="s">
        <v>717</v>
      </c>
      <c r="AV616" s="209"/>
      <c r="AW616" s="209"/>
      <c r="AX616" s="210"/>
      <c r="AY616">
        <f t="shared" si="97"/>
        <v>1</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t="s">
        <v>717</v>
      </c>
      <c r="AF617" s="209"/>
      <c r="AG617" s="209"/>
      <c r="AH617" s="338"/>
      <c r="AI617" s="337" t="s">
        <v>717</v>
      </c>
      <c r="AJ617" s="209"/>
      <c r="AK617" s="209"/>
      <c r="AL617" s="209"/>
      <c r="AM617" s="337"/>
      <c r="AN617" s="209"/>
      <c r="AO617" s="209"/>
      <c r="AP617" s="338"/>
      <c r="AQ617" s="337" t="s">
        <v>717</v>
      </c>
      <c r="AR617" s="209"/>
      <c r="AS617" s="209"/>
      <c r="AT617" s="338"/>
      <c r="AU617" s="209" t="s">
        <v>717</v>
      </c>
      <c r="AV617" s="209"/>
      <c r="AW617" s="209"/>
      <c r="AX617" s="210"/>
      <c r="AY617">
        <f t="shared" si="97"/>
        <v>1</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541</v>
      </c>
      <c r="AJ618" s="335"/>
      <c r="AK618" s="335"/>
      <c r="AL618" s="159"/>
      <c r="AM618" s="335" t="s">
        <v>542</v>
      </c>
      <c r="AN618" s="335"/>
      <c r="AO618" s="335"/>
      <c r="AP618" s="159"/>
      <c r="AQ618" s="159" t="s">
        <v>232</v>
      </c>
      <c r="AR618" s="134"/>
      <c r="AS618" s="134"/>
      <c r="AT618" s="135"/>
      <c r="AU618" s="140" t="s">
        <v>134</v>
      </c>
      <c r="AV618" s="140"/>
      <c r="AW618" s="140"/>
      <c r="AX618" s="141"/>
      <c r="AY618">
        <f>COUNTA($G$620)</f>
        <v>1</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t="s">
        <v>717</v>
      </c>
      <c r="AF619" s="202"/>
      <c r="AG619" s="137" t="s">
        <v>233</v>
      </c>
      <c r="AH619" s="138"/>
      <c r="AI619" s="336"/>
      <c r="AJ619" s="336"/>
      <c r="AK619" s="336"/>
      <c r="AL619" s="158"/>
      <c r="AM619" s="336"/>
      <c r="AN619" s="336"/>
      <c r="AO619" s="336"/>
      <c r="AP619" s="158"/>
      <c r="AQ619" s="251" t="s">
        <v>717</v>
      </c>
      <c r="AR619" s="202"/>
      <c r="AS619" s="137" t="s">
        <v>233</v>
      </c>
      <c r="AT619" s="138"/>
      <c r="AU619" s="202" t="s">
        <v>717</v>
      </c>
      <c r="AV619" s="202"/>
      <c r="AW619" s="137" t="s">
        <v>179</v>
      </c>
      <c r="AX619" s="197"/>
      <c r="AY619">
        <f>$AY$618</f>
        <v>1</v>
      </c>
    </row>
    <row r="620" spans="1:51" ht="23.25" hidden="1" customHeight="1" x14ac:dyDescent="0.15">
      <c r="A620" s="191"/>
      <c r="B620" s="188"/>
      <c r="C620" s="182"/>
      <c r="D620" s="188"/>
      <c r="E620" s="339"/>
      <c r="F620" s="340"/>
      <c r="G620" s="108" t="s">
        <v>717</v>
      </c>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t="s">
        <v>714</v>
      </c>
      <c r="AC620" s="215"/>
      <c r="AD620" s="215"/>
      <c r="AE620" s="337" t="s">
        <v>717</v>
      </c>
      <c r="AF620" s="209"/>
      <c r="AG620" s="209"/>
      <c r="AH620" s="209"/>
      <c r="AI620" s="337" t="s">
        <v>717</v>
      </c>
      <c r="AJ620" s="209"/>
      <c r="AK620" s="209"/>
      <c r="AL620" s="209"/>
      <c r="AM620" s="337"/>
      <c r="AN620" s="209"/>
      <c r="AO620" s="209"/>
      <c r="AP620" s="338"/>
      <c r="AQ620" s="337" t="s">
        <v>717</v>
      </c>
      <c r="AR620" s="209"/>
      <c r="AS620" s="209"/>
      <c r="AT620" s="338"/>
      <c r="AU620" s="209" t="s">
        <v>717</v>
      </c>
      <c r="AV620" s="209"/>
      <c r="AW620" s="209"/>
      <c r="AX620" s="210"/>
      <c r="AY620">
        <f t="shared" ref="AY620:AY622" si="98">$AY$618</f>
        <v>1</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t="s">
        <v>714</v>
      </c>
      <c r="AC621" s="207"/>
      <c r="AD621" s="207"/>
      <c r="AE621" s="337" t="s">
        <v>717</v>
      </c>
      <c r="AF621" s="209"/>
      <c r="AG621" s="209"/>
      <c r="AH621" s="338"/>
      <c r="AI621" s="337" t="s">
        <v>717</v>
      </c>
      <c r="AJ621" s="209"/>
      <c r="AK621" s="209"/>
      <c r="AL621" s="209"/>
      <c r="AM621" s="337"/>
      <c r="AN621" s="209"/>
      <c r="AO621" s="209"/>
      <c r="AP621" s="338"/>
      <c r="AQ621" s="337" t="s">
        <v>717</v>
      </c>
      <c r="AR621" s="209"/>
      <c r="AS621" s="209"/>
      <c r="AT621" s="338"/>
      <c r="AU621" s="209" t="s">
        <v>717</v>
      </c>
      <c r="AV621" s="209"/>
      <c r="AW621" s="209"/>
      <c r="AX621" s="210"/>
      <c r="AY621">
        <f t="shared" si="98"/>
        <v>1</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t="s">
        <v>717</v>
      </c>
      <c r="AF622" s="209"/>
      <c r="AG622" s="209"/>
      <c r="AH622" s="338"/>
      <c r="AI622" s="337" t="s">
        <v>717</v>
      </c>
      <c r="AJ622" s="209"/>
      <c r="AK622" s="209"/>
      <c r="AL622" s="209"/>
      <c r="AM622" s="337"/>
      <c r="AN622" s="209"/>
      <c r="AO622" s="209"/>
      <c r="AP622" s="338"/>
      <c r="AQ622" s="337" t="s">
        <v>717</v>
      </c>
      <c r="AR622" s="209"/>
      <c r="AS622" s="209"/>
      <c r="AT622" s="338"/>
      <c r="AU622" s="209" t="s">
        <v>717</v>
      </c>
      <c r="AV622" s="209"/>
      <c r="AW622" s="209"/>
      <c r="AX622" s="210"/>
      <c r="AY622">
        <f t="shared" si="98"/>
        <v>1</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541</v>
      </c>
      <c r="AJ623" s="335"/>
      <c r="AK623" s="335"/>
      <c r="AL623" s="159"/>
      <c r="AM623" s="335" t="s">
        <v>542</v>
      </c>
      <c r="AN623" s="335"/>
      <c r="AO623" s="335"/>
      <c r="AP623" s="159"/>
      <c r="AQ623" s="159" t="s">
        <v>232</v>
      </c>
      <c r="AR623" s="134"/>
      <c r="AS623" s="134"/>
      <c r="AT623" s="135"/>
      <c r="AU623" s="140" t="s">
        <v>134</v>
      </c>
      <c r="AV623" s="140"/>
      <c r="AW623" s="140"/>
      <c r="AX623" s="141"/>
      <c r="AY623">
        <f>COUNTA($G$625)</f>
        <v>1</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t="s">
        <v>717</v>
      </c>
      <c r="AF624" s="202"/>
      <c r="AG624" s="137" t="s">
        <v>233</v>
      </c>
      <c r="AH624" s="138"/>
      <c r="AI624" s="336"/>
      <c r="AJ624" s="336"/>
      <c r="AK624" s="336"/>
      <c r="AL624" s="158"/>
      <c r="AM624" s="336"/>
      <c r="AN624" s="336"/>
      <c r="AO624" s="336"/>
      <c r="AP624" s="158"/>
      <c r="AQ624" s="251" t="s">
        <v>717</v>
      </c>
      <c r="AR624" s="202"/>
      <c r="AS624" s="137" t="s">
        <v>233</v>
      </c>
      <c r="AT624" s="138"/>
      <c r="AU624" s="202" t="s">
        <v>717</v>
      </c>
      <c r="AV624" s="202"/>
      <c r="AW624" s="137" t="s">
        <v>179</v>
      </c>
      <c r="AX624" s="197"/>
      <c r="AY624">
        <f>$AY$623</f>
        <v>1</v>
      </c>
    </row>
    <row r="625" spans="1:51" ht="23.25" hidden="1" customHeight="1" x14ac:dyDescent="0.15">
      <c r="A625" s="191"/>
      <c r="B625" s="188"/>
      <c r="C625" s="182"/>
      <c r="D625" s="188"/>
      <c r="E625" s="339"/>
      <c r="F625" s="340"/>
      <c r="G625" s="108" t="s">
        <v>717</v>
      </c>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t="s">
        <v>714</v>
      </c>
      <c r="AC625" s="215"/>
      <c r="AD625" s="215"/>
      <c r="AE625" s="337" t="s">
        <v>717</v>
      </c>
      <c r="AF625" s="209"/>
      <c r="AG625" s="209"/>
      <c r="AH625" s="209"/>
      <c r="AI625" s="337" t="s">
        <v>717</v>
      </c>
      <c r="AJ625" s="209"/>
      <c r="AK625" s="209"/>
      <c r="AL625" s="209"/>
      <c r="AM625" s="337"/>
      <c r="AN625" s="209"/>
      <c r="AO625" s="209"/>
      <c r="AP625" s="338"/>
      <c r="AQ625" s="337" t="s">
        <v>717</v>
      </c>
      <c r="AR625" s="209"/>
      <c r="AS625" s="209"/>
      <c r="AT625" s="338"/>
      <c r="AU625" s="209" t="s">
        <v>717</v>
      </c>
      <c r="AV625" s="209"/>
      <c r="AW625" s="209"/>
      <c r="AX625" s="210"/>
      <c r="AY625">
        <f t="shared" ref="AY625:AY627" si="99">$AY$623</f>
        <v>1</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t="s">
        <v>714</v>
      </c>
      <c r="AC626" s="207"/>
      <c r="AD626" s="207"/>
      <c r="AE626" s="337" t="s">
        <v>717</v>
      </c>
      <c r="AF626" s="209"/>
      <c r="AG626" s="209"/>
      <c r="AH626" s="338"/>
      <c r="AI626" s="337" t="s">
        <v>717</v>
      </c>
      <c r="AJ626" s="209"/>
      <c r="AK626" s="209"/>
      <c r="AL626" s="209"/>
      <c r="AM626" s="337"/>
      <c r="AN626" s="209"/>
      <c r="AO626" s="209"/>
      <c r="AP626" s="338"/>
      <c r="AQ626" s="337" t="s">
        <v>717</v>
      </c>
      <c r="AR626" s="209"/>
      <c r="AS626" s="209"/>
      <c r="AT626" s="338"/>
      <c r="AU626" s="209" t="s">
        <v>717</v>
      </c>
      <c r="AV626" s="209"/>
      <c r="AW626" s="209"/>
      <c r="AX626" s="210"/>
      <c r="AY626">
        <f t="shared" si="99"/>
        <v>1</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t="s">
        <v>717</v>
      </c>
      <c r="AF627" s="209"/>
      <c r="AG627" s="209"/>
      <c r="AH627" s="338"/>
      <c r="AI627" s="337" t="s">
        <v>717</v>
      </c>
      <c r="AJ627" s="209"/>
      <c r="AK627" s="209"/>
      <c r="AL627" s="209"/>
      <c r="AM627" s="337"/>
      <c r="AN627" s="209"/>
      <c r="AO627" s="209"/>
      <c r="AP627" s="338"/>
      <c r="AQ627" s="337" t="s">
        <v>717</v>
      </c>
      <c r="AR627" s="209"/>
      <c r="AS627" s="209"/>
      <c r="AT627" s="338"/>
      <c r="AU627" s="209" t="s">
        <v>717</v>
      </c>
      <c r="AV627" s="209"/>
      <c r="AW627" s="209"/>
      <c r="AX627" s="210"/>
      <c r="AY627">
        <f t="shared" si="99"/>
        <v>1</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541</v>
      </c>
      <c r="AJ628" s="335"/>
      <c r="AK628" s="335"/>
      <c r="AL628" s="159"/>
      <c r="AM628" s="335" t="s">
        <v>542</v>
      </c>
      <c r="AN628" s="335"/>
      <c r="AO628" s="335"/>
      <c r="AP628" s="159"/>
      <c r="AQ628" s="159" t="s">
        <v>232</v>
      </c>
      <c r="AR628" s="134"/>
      <c r="AS628" s="134"/>
      <c r="AT628" s="135"/>
      <c r="AU628" s="140" t="s">
        <v>134</v>
      </c>
      <c r="AV628" s="140"/>
      <c r="AW628" s="140"/>
      <c r="AX628" s="141"/>
      <c r="AY628">
        <f>COUNTA($G$630)</f>
        <v>1</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t="s">
        <v>717</v>
      </c>
      <c r="AF629" s="202"/>
      <c r="AG629" s="137" t="s">
        <v>233</v>
      </c>
      <c r="AH629" s="138"/>
      <c r="AI629" s="336"/>
      <c r="AJ629" s="336"/>
      <c r="AK629" s="336"/>
      <c r="AL629" s="158"/>
      <c r="AM629" s="336"/>
      <c r="AN629" s="336"/>
      <c r="AO629" s="336"/>
      <c r="AP629" s="158"/>
      <c r="AQ629" s="251" t="s">
        <v>717</v>
      </c>
      <c r="AR629" s="202"/>
      <c r="AS629" s="137" t="s">
        <v>233</v>
      </c>
      <c r="AT629" s="138"/>
      <c r="AU629" s="202" t="s">
        <v>717</v>
      </c>
      <c r="AV629" s="202"/>
      <c r="AW629" s="137" t="s">
        <v>179</v>
      </c>
      <c r="AX629" s="197"/>
      <c r="AY629">
        <f>$AY$628</f>
        <v>1</v>
      </c>
    </row>
    <row r="630" spans="1:51" ht="23.25" hidden="1" customHeight="1" x14ac:dyDescent="0.15">
      <c r="A630" s="191"/>
      <c r="B630" s="188"/>
      <c r="C630" s="182"/>
      <c r="D630" s="188"/>
      <c r="E630" s="339"/>
      <c r="F630" s="340"/>
      <c r="G630" s="108" t="s">
        <v>717</v>
      </c>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t="s">
        <v>714</v>
      </c>
      <c r="AC630" s="215"/>
      <c r="AD630" s="215"/>
      <c r="AE630" s="337" t="s">
        <v>717</v>
      </c>
      <c r="AF630" s="209"/>
      <c r="AG630" s="209"/>
      <c r="AH630" s="209"/>
      <c r="AI630" s="337" t="s">
        <v>717</v>
      </c>
      <c r="AJ630" s="209"/>
      <c r="AK630" s="209"/>
      <c r="AL630" s="209"/>
      <c r="AM630" s="337"/>
      <c r="AN630" s="209"/>
      <c r="AO630" s="209"/>
      <c r="AP630" s="338"/>
      <c r="AQ630" s="337" t="s">
        <v>717</v>
      </c>
      <c r="AR630" s="209"/>
      <c r="AS630" s="209"/>
      <c r="AT630" s="338"/>
      <c r="AU630" s="209" t="s">
        <v>717</v>
      </c>
      <c r="AV630" s="209"/>
      <c r="AW630" s="209"/>
      <c r="AX630" s="210"/>
      <c r="AY630">
        <f t="shared" ref="AY630:AY632" si="100">$AY$628</f>
        <v>1</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t="s">
        <v>714</v>
      </c>
      <c r="AC631" s="207"/>
      <c r="AD631" s="207"/>
      <c r="AE631" s="337" t="s">
        <v>717</v>
      </c>
      <c r="AF631" s="209"/>
      <c r="AG631" s="209"/>
      <c r="AH631" s="338"/>
      <c r="AI631" s="337" t="s">
        <v>717</v>
      </c>
      <c r="AJ631" s="209"/>
      <c r="AK631" s="209"/>
      <c r="AL631" s="209"/>
      <c r="AM631" s="337"/>
      <c r="AN631" s="209"/>
      <c r="AO631" s="209"/>
      <c r="AP631" s="338"/>
      <c r="AQ631" s="337" t="s">
        <v>717</v>
      </c>
      <c r="AR631" s="209"/>
      <c r="AS631" s="209"/>
      <c r="AT631" s="338"/>
      <c r="AU631" s="209" t="s">
        <v>717</v>
      </c>
      <c r="AV631" s="209"/>
      <c r="AW631" s="209"/>
      <c r="AX631" s="210"/>
      <c r="AY631">
        <f t="shared" si="100"/>
        <v>1</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t="s">
        <v>717</v>
      </c>
      <c r="AF632" s="209"/>
      <c r="AG632" s="209"/>
      <c r="AH632" s="338"/>
      <c r="AI632" s="337" t="s">
        <v>717</v>
      </c>
      <c r="AJ632" s="209"/>
      <c r="AK632" s="209"/>
      <c r="AL632" s="209"/>
      <c r="AM632" s="337"/>
      <c r="AN632" s="209"/>
      <c r="AO632" s="209"/>
      <c r="AP632" s="338"/>
      <c r="AQ632" s="337" t="s">
        <v>717</v>
      </c>
      <c r="AR632" s="209"/>
      <c r="AS632" s="209"/>
      <c r="AT632" s="338"/>
      <c r="AU632" s="209" t="s">
        <v>717</v>
      </c>
      <c r="AV632" s="209"/>
      <c r="AW632" s="209"/>
      <c r="AX632" s="210"/>
      <c r="AY632">
        <f t="shared" si="100"/>
        <v>1</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541</v>
      </c>
      <c r="AJ633" s="335"/>
      <c r="AK633" s="335"/>
      <c r="AL633" s="159"/>
      <c r="AM633" s="335" t="s">
        <v>542</v>
      </c>
      <c r="AN633" s="335"/>
      <c r="AO633" s="335"/>
      <c r="AP633" s="159"/>
      <c r="AQ633" s="159" t="s">
        <v>232</v>
      </c>
      <c r="AR633" s="134"/>
      <c r="AS633" s="134"/>
      <c r="AT633" s="135"/>
      <c r="AU633" s="140" t="s">
        <v>134</v>
      </c>
      <c r="AV633" s="140"/>
      <c r="AW633" s="140"/>
      <c r="AX633" s="141"/>
      <c r="AY633">
        <f>COUNTA($G$635)</f>
        <v>1</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t="s">
        <v>717</v>
      </c>
      <c r="AF634" s="202"/>
      <c r="AG634" s="137" t="s">
        <v>233</v>
      </c>
      <c r="AH634" s="138"/>
      <c r="AI634" s="336"/>
      <c r="AJ634" s="336"/>
      <c r="AK634" s="336"/>
      <c r="AL634" s="158"/>
      <c r="AM634" s="336"/>
      <c r="AN634" s="336"/>
      <c r="AO634" s="336"/>
      <c r="AP634" s="158"/>
      <c r="AQ634" s="251" t="s">
        <v>717</v>
      </c>
      <c r="AR634" s="202"/>
      <c r="AS634" s="137" t="s">
        <v>233</v>
      </c>
      <c r="AT634" s="138"/>
      <c r="AU634" s="202" t="s">
        <v>717</v>
      </c>
      <c r="AV634" s="202"/>
      <c r="AW634" s="137" t="s">
        <v>179</v>
      </c>
      <c r="AX634" s="197"/>
      <c r="AY634">
        <f>$AY$633</f>
        <v>1</v>
      </c>
    </row>
    <row r="635" spans="1:51" ht="23.25" hidden="1" customHeight="1" x14ac:dyDescent="0.15">
      <c r="A635" s="191"/>
      <c r="B635" s="188"/>
      <c r="C635" s="182"/>
      <c r="D635" s="188"/>
      <c r="E635" s="339"/>
      <c r="F635" s="340"/>
      <c r="G635" s="108" t="s">
        <v>717</v>
      </c>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t="s">
        <v>714</v>
      </c>
      <c r="AC635" s="215"/>
      <c r="AD635" s="215"/>
      <c r="AE635" s="337" t="s">
        <v>717</v>
      </c>
      <c r="AF635" s="209"/>
      <c r="AG635" s="209"/>
      <c r="AH635" s="209"/>
      <c r="AI635" s="337" t="s">
        <v>717</v>
      </c>
      <c r="AJ635" s="209"/>
      <c r="AK635" s="209"/>
      <c r="AL635" s="209"/>
      <c r="AM635" s="337"/>
      <c r="AN635" s="209"/>
      <c r="AO635" s="209"/>
      <c r="AP635" s="338"/>
      <c r="AQ635" s="337" t="s">
        <v>717</v>
      </c>
      <c r="AR635" s="209"/>
      <c r="AS635" s="209"/>
      <c r="AT635" s="338"/>
      <c r="AU635" s="209" t="s">
        <v>717</v>
      </c>
      <c r="AV635" s="209"/>
      <c r="AW635" s="209"/>
      <c r="AX635" s="210"/>
      <c r="AY635">
        <f t="shared" ref="AY635:AY637" si="101">$AY$633</f>
        <v>1</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t="s">
        <v>714</v>
      </c>
      <c r="AC636" s="207"/>
      <c r="AD636" s="207"/>
      <c r="AE636" s="337" t="s">
        <v>717</v>
      </c>
      <c r="AF636" s="209"/>
      <c r="AG636" s="209"/>
      <c r="AH636" s="338"/>
      <c r="AI636" s="337" t="s">
        <v>717</v>
      </c>
      <c r="AJ636" s="209"/>
      <c r="AK636" s="209"/>
      <c r="AL636" s="209"/>
      <c r="AM636" s="337"/>
      <c r="AN636" s="209"/>
      <c r="AO636" s="209"/>
      <c r="AP636" s="338"/>
      <c r="AQ636" s="337" t="s">
        <v>717</v>
      </c>
      <c r="AR636" s="209"/>
      <c r="AS636" s="209"/>
      <c r="AT636" s="338"/>
      <c r="AU636" s="209" t="s">
        <v>717</v>
      </c>
      <c r="AV636" s="209"/>
      <c r="AW636" s="209"/>
      <c r="AX636" s="210"/>
      <c r="AY636">
        <f t="shared" si="101"/>
        <v>1</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t="s">
        <v>717</v>
      </c>
      <c r="AF637" s="209"/>
      <c r="AG637" s="209"/>
      <c r="AH637" s="338"/>
      <c r="AI637" s="337" t="s">
        <v>717</v>
      </c>
      <c r="AJ637" s="209"/>
      <c r="AK637" s="209"/>
      <c r="AL637" s="209"/>
      <c r="AM637" s="337"/>
      <c r="AN637" s="209"/>
      <c r="AO637" s="209"/>
      <c r="AP637" s="338"/>
      <c r="AQ637" s="337" t="s">
        <v>717</v>
      </c>
      <c r="AR637" s="209"/>
      <c r="AS637" s="209"/>
      <c r="AT637" s="338"/>
      <c r="AU637" s="209" t="s">
        <v>717</v>
      </c>
      <c r="AV637" s="209"/>
      <c r="AW637" s="209"/>
      <c r="AX637" s="210"/>
      <c r="AY637">
        <f t="shared" si="101"/>
        <v>1</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541</v>
      </c>
      <c r="AJ638" s="335"/>
      <c r="AK638" s="335"/>
      <c r="AL638" s="159"/>
      <c r="AM638" s="335" t="s">
        <v>542</v>
      </c>
      <c r="AN638" s="335"/>
      <c r="AO638" s="335"/>
      <c r="AP638" s="159"/>
      <c r="AQ638" s="159" t="s">
        <v>232</v>
      </c>
      <c r="AR638" s="134"/>
      <c r="AS638" s="134"/>
      <c r="AT638" s="135"/>
      <c r="AU638" s="140" t="s">
        <v>134</v>
      </c>
      <c r="AV638" s="140"/>
      <c r="AW638" s="140"/>
      <c r="AX638" s="141"/>
      <c r="AY638">
        <f>COUNTA($G$640)</f>
        <v>1</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t="s">
        <v>717</v>
      </c>
      <c r="AF639" s="202"/>
      <c r="AG639" s="137" t="s">
        <v>233</v>
      </c>
      <c r="AH639" s="138"/>
      <c r="AI639" s="336"/>
      <c r="AJ639" s="336"/>
      <c r="AK639" s="336"/>
      <c r="AL639" s="158"/>
      <c r="AM639" s="336"/>
      <c r="AN639" s="336"/>
      <c r="AO639" s="336"/>
      <c r="AP639" s="158"/>
      <c r="AQ639" s="251" t="s">
        <v>717</v>
      </c>
      <c r="AR639" s="202"/>
      <c r="AS639" s="137" t="s">
        <v>233</v>
      </c>
      <c r="AT639" s="138"/>
      <c r="AU639" s="202" t="s">
        <v>717</v>
      </c>
      <c r="AV639" s="202"/>
      <c r="AW639" s="137" t="s">
        <v>179</v>
      </c>
      <c r="AX639" s="197"/>
      <c r="AY639">
        <f>$AY$638</f>
        <v>1</v>
      </c>
    </row>
    <row r="640" spans="1:51" ht="23.25" hidden="1" customHeight="1" x14ac:dyDescent="0.15">
      <c r="A640" s="191"/>
      <c r="B640" s="188"/>
      <c r="C640" s="182"/>
      <c r="D640" s="188"/>
      <c r="E640" s="339"/>
      <c r="F640" s="340"/>
      <c r="G640" s="108" t="s">
        <v>717</v>
      </c>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t="s">
        <v>714</v>
      </c>
      <c r="AC640" s="215"/>
      <c r="AD640" s="215"/>
      <c r="AE640" s="337" t="s">
        <v>717</v>
      </c>
      <c r="AF640" s="209"/>
      <c r="AG640" s="209"/>
      <c r="AH640" s="209"/>
      <c r="AI640" s="337" t="s">
        <v>717</v>
      </c>
      <c r="AJ640" s="209"/>
      <c r="AK640" s="209"/>
      <c r="AL640" s="209"/>
      <c r="AM640" s="337"/>
      <c r="AN640" s="209"/>
      <c r="AO640" s="209"/>
      <c r="AP640" s="338"/>
      <c r="AQ640" s="337" t="s">
        <v>717</v>
      </c>
      <c r="AR640" s="209"/>
      <c r="AS640" s="209"/>
      <c r="AT640" s="338"/>
      <c r="AU640" s="209" t="s">
        <v>717</v>
      </c>
      <c r="AV640" s="209"/>
      <c r="AW640" s="209"/>
      <c r="AX640" s="210"/>
      <c r="AY640">
        <f t="shared" ref="AY640:AY642" si="102">$AY$638</f>
        <v>1</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t="s">
        <v>714</v>
      </c>
      <c r="AC641" s="207"/>
      <c r="AD641" s="207"/>
      <c r="AE641" s="337" t="s">
        <v>717</v>
      </c>
      <c r="AF641" s="209"/>
      <c r="AG641" s="209"/>
      <c r="AH641" s="338"/>
      <c r="AI641" s="337" t="s">
        <v>717</v>
      </c>
      <c r="AJ641" s="209"/>
      <c r="AK641" s="209"/>
      <c r="AL641" s="209"/>
      <c r="AM641" s="337"/>
      <c r="AN641" s="209"/>
      <c r="AO641" s="209"/>
      <c r="AP641" s="338"/>
      <c r="AQ641" s="337" t="s">
        <v>717</v>
      </c>
      <c r="AR641" s="209"/>
      <c r="AS641" s="209"/>
      <c r="AT641" s="338"/>
      <c r="AU641" s="209" t="s">
        <v>717</v>
      </c>
      <c r="AV641" s="209"/>
      <c r="AW641" s="209"/>
      <c r="AX641" s="210"/>
      <c r="AY641">
        <f t="shared" si="102"/>
        <v>1</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t="s">
        <v>717</v>
      </c>
      <c r="AF642" s="209"/>
      <c r="AG642" s="209"/>
      <c r="AH642" s="338"/>
      <c r="AI642" s="337" t="s">
        <v>717</v>
      </c>
      <c r="AJ642" s="209"/>
      <c r="AK642" s="209"/>
      <c r="AL642" s="209"/>
      <c r="AM642" s="337"/>
      <c r="AN642" s="209"/>
      <c r="AO642" s="209"/>
      <c r="AP642" s="338"/>
      <c r="AQ642" s="337" t="s">
        <v>717</v>
      </c>
      <c r="AR642" s="209"/>
      <c r="AS642" s="209"/>
      <c r="AT642" s="338"/>
      <c r="AU642" s="209" t="s">
        <v>717</v>
      </c>
      <c r="AV642" s="209"/>
      <c r="AW642" s="209"/>
      <c r="AX642" s="210"/>
      <c r="AY642">
        <f t="shared" si="102"/>
        <v>1</v>
      </c>
    </row>
    <row r="643" spans="1:51" ht="23.85" hidden="1" customHeight="1" x14ac:dyDescent="0.15">
      <c r="A643" s="191"/>
      <c r="B643" s="188"/>
      <c r="C643" s="182"/>
      <c r="D643" s="188"/>
      <c r="E643" s="126" t="s">
        <v>406</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401</v>
      </c>
      <c r="F646" s="177"/>
      <c r="G646" s="895" t="s">
        <v>252</v>
      </c>
      <c r="H646" s="127"/>
      <c r="I646" s="127"/>
      <c r="J646" s="896" t="s">
        <v>103</v>
      </c>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1</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541</v>
      </c>
      <c r="AJ647" s="335"/>
      <c r="AK647" s="335"/>
      <c r="AL647" s="159"/>
      <c r="AM647" s="335" t="s">
        <v>542</v>
      </c>
      <c r="AN647" s="335"/>
      <c r="AO647" s="335"/>
      <c r="AP647" s="159"/>
      <c r="AQ647" s="159" t="s">
        <v>232</v>
      </c>
      <c r="AR647" s="134"/>
      <c r="AS647" s="134"/>
      <c r="AT647" s="135"/>
      <c r="AU647" s="140" t="s">
        <v>134</v>
      </c>
      <c r="AV647" s="140"/>
      <c r="AW647" s="140"/>
      <c r="AX647" s="141"/>
      <c r="AY647">
        <f>COUNTA($G$649)</f>
        <v>1</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t="s">
        <v>717</v>
      </c>
      <c r="AF648" s="202"/>
      <c r="AG648" s="137" t="s">
        <v>233</v>
      </c>
      <c r="AH648" s="138"/>
      <c r="AI648" s="336"/>
      <c r="AJ648" s="336"/>
      <c r="AK648" s="336"/>
      <c r="AL648" s="158"/>
      <c r="AM648" s="336"/>
      <c r="AN648" s="336"/>
      <c r="AO648" s="336"/>
      <c r="AP648" s="158"/>
      <c r="AQ648" s="251" t="s">
        <v>717</v>
      </c>
      <c r="AR648" s="202"/>
      <c r="AS648" s="137" t="s">
        <v>233</v>
      </c>
      <c r="AT648" s="138"/>
      <c r="AU648" s="202" t="s">
        <v>717</v>
      </c>
      <c r="AV648" s="202"/>
      <c r="AW648" s="137" t="s">
        <v>179</v>
      </c>
      <c r="AX648" s="197"/>
      <c r="AY648">
        <f>$AY$647</f>
        <v>1</v>
      </c>
    </row>
    <row r="649" spans="1:51" ht="23.25" hidden="1" customHeight="1" x14ac:dyDescent="0.15">
      <c r="A649" s="191"/>
      <c r="B649" s="188"/>
      <c r="C649" s="182"/>
      <c r="D649" s="188"/>
      <c r="E649" s="339"/>
      <c r="F649" s="340"/>
      <c r="G649" s="108" t="s">
        <v>717</v>
      </c>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t="s">
        <v>714</v>
      </c>
      <c r="AC649" s="215"/>
      <c r="AD649" s="215"/>
      <c r="AE649" s="337" t="s">
        <v>717</v>
      </c>
      <c r="AF649" s="209"/>
      <c r="AG649" s="209"/>
      <c r="AH649" s="209"/>
      <c r="AI649" s="337" t="s">
        <v>717</v>
      </c>
      <c r="AJ649" s="209"/>
      <c r="AK649" s="209"/>
      <c r="AL649" s="209"/>
      <c r="AM649" s="337"/>
      <c r="AN649" s="209"/>
      <c r="AO649" s="209"/>
      <c r="AP649" s="338"/>
      <c r="AQ649" s="337" t="s">
        <v>717</v>
      </c>
      <c r="AR649" s="209"/>
      <c r="AS649" s="209"/>
      <c r="AT649" s="338"/>
      <c r="AU649" s="209" t="s">
        <v>717</v>
      </c>
      <c r="AV649" s="209"/>
      <c r="AW649" s="209"/>
      <c r="AX649" s="210"/>
      <c r="AY649">
        <f t="shared" ref="AY649:AY651" si="103">$AY$647</f>
        <v>1</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t="s">
        <v>714</v>
      </c>
      <c r="AC650" s="207"/>
      <c r="AD650" s="207"/>
      <c r="AE650" s="337" t="s">
        <v>717</v>
      </c>
      <c r="AF650" s="209"/>
      <c r="AG650" s="209"/>
      <c r="AH650" s="338"/>
      <c r="AI650" s="337" t="s">
        <v>717</v>
      </c>
      <c r="AJ650" s="209"/>
      <c r="AK650" s="209"/>
      <c r="AL650" s="209"/>
      <c r="AM650" s="337"/>
      <c r="AN650" s="209"/>
      <c r="AO650" s="209"/>
      <c r="AP650" s="338"/>
      <c r="AQ650" s="337" t="s">
        <v>717</v>
      </c>
      <c r="AR650" s="209"/>
      <c r="AS650" s="209"/>
      <c r="AT650" s="338"/>
      <c r="AU650" s="209" t="s">
        <v>717</v>
      </c>
      <c r="AV650" s="209"/>
      <c r="AW650" s="209"/>
      <c r="AX650" s="210"/>
      <c r="AY650">
        <f t="shared" si="103"/>
        <v>1</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t="s">
        <v>717</v>
      </c>
      <c r="AF651" s="209"/>
      <c r="AG651" s="209"/>
      <c r="AH651" s="338"/>
      <c r="AI651" s="337" t="s">
        <v>717</v>
      </c>
      <c r="AJ651" s="209"/>
      <c r="AK651" s="209"/>
      <c r="AL651" s="209"/>
      <c r="AM651" s="337"/>
      <c r="AN651" s="209"/>
      <c r="AO651" s="209"/>
      <c r="AP651" s="338"/>
      <c r="AQ651" s="337" t="s">
        <v>717</v>
      </c>
      <c r="AR651" s="209"/>
      <c r="AS651" s="209"/>
      <c r="AT651" s="338"/>
      <c r="AU651" s="209" t="s">
        <v>717</v>
      </c>
      <c r="AV651" s="209"/>
      <c r="AW651" s="209"/>
      <c r="AX651" s="210"/>
      <c r="AY651">
        <f t="shared" si="103"/>
        <v>1</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541</v>
      </c>
      <c r="AJ652" s="335"/>
      <c r="AK652" s="335"/>
      <c r="AL652" s="159"/>
      <c r="AM652" s="335" t="s">
        <v>542</v>
      </c>
      <c r="AN652" s="335"/>
      <c r="AO652" s="335"/>
      <c r="AP652" s="159"/>
      <c r="AQ652" s="159" t="s">
        <v>232</v>
      </c>
      <c r="AR652" s="134"/>
      <c r="AS652" s="134"/>
      <c r="AT652" s="135"/>
      <c r="AU652" s="140" t="s">
        <v>134</v>
      </c>
      <c r="AV652" s="140"/>
      <c r="AW652" s="140"/>
      <c r="AX652" s="141"/>
      <c r="AY652">
        <f>COUNTA($G$654)</f>
        <v>1</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t="s">
        <v>717</v>
      </c>
      <c r="AF653" s="202"/>
      <c r="AG653" s="137" t="s">
        <v>233</v>
      </c>
      <c r="AH653" s="138"/>
      <c r="AI653" s="336"/>
      <c r="AJ653" s="336"/>
      <c r="AK653" s="336"/>
      <c r="AL653" s="158"/>
      <c r="AM653" s="336"/>
      <c r="AN653" s="336"/>
      <c r="AO653" s="336"/>
      <c r="AP653" s="158"/>
      <c r="AQ653" s="251" t="s">
        <v>717</v>
      </c>
      <c r="AR653" s="202"/>
      <c r="AS653" s="137" t="s">
        <v>233</v>
      </c>
      <c r="AT653" s="138"/>
      <c r="AU653" s="202" t="s">
        <v>717</v>
      </c>
      <c r="AV653" s="202"/>
      <c r="AW653" s="137" t="s">
        <v>179</v>
      </c>
      <c r="AX653" s="197"/>
      <c r="AY653">
        <f>$AY$652</f>
        <v>1</v>
      </c>
    </row>
    <row r="654" spans="1:51" ht="23.25" hidden="1" customHeight="1" x14ac:dyDescent="0.15">
      <c r="A654" s="191"/>
      <c r="B654" s="188"/>
      <c r="C654" s="182"/>
      <c r="D654" s="188"/>
      <c r="E654" s="339"/>
      <c r="F654" s="340"/>
      <c r="G654" s="108" t="s">
        <v>717</v>
      </c>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t="s">
        <v>714</v>
      </c>
      <c r="AC654" s="215"/>
      <c r="AD654" s="215"/>
      <c r="AE654" s="337" t="s">
        <v>717</v>
      </c>
      <c r="AF654" s="209"/>
      <c r="AG654" s="209"/>
      <c r="AH654" s="209"/>
      <c r="AI654" s="337" t="s">
        <v>717</v>
      </c>
      <c r="AJ654" s="209"/>
      <c r="AK654" s="209"/>
      <c r="AL654" s="209"/>
      <c r="AM654" s="337"/>
      <c r="AN654" s="209"/>
      <c r="AO654" s="209"/>
      <c r="AP654" s="338"/>
      <c r="AQ654" s="337" t="s">
        <v>717</v>
      </c>
      <c r="AR654" s="209"/>
      <c r="AS654" s="209"/>
      <c r="AT654" s="338"/>
      <c r="AU654" s="209" t="s">
        <v>717</v>
      </c>
      <c r="AV654" s="209"/>
      <c r="AW654" s="209"/>
      <c r="AX654" s="210"/>
      <c r="AY654">
        <f t="shared" ref="AY654:AY656" si="104">$AY$652</f>
        <v>1</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t="s">
        <v>714</v>
      </c>
      <c r="AC655" s="207"/>
      <c r="AD655" s="207"/>
      <c r="AE655" s="337" t="s">
        <v>717</v>
      </c>
      <c r="AF655" s="209"/>
      <c r="AG655" s="209"/>
      <c r="AH655" s="338"/>
      <c r="AI655" s="337" t="s">
        <v>717</v>
      </c>
      <c r="AJ655" s="209"/>
      <c r="AK655" s="209"/>
      <c r="AL655" s="209"/>
      <c r="AM655" s="337"/>
      <c r="AN655" s="209"/>
      <c r="AO655" s="209"/>
      <c r="AP655" s="338"/>
      <c r="AQ655" s="337" t="s">
        <v>717</v>
      </c>
      <c r="AR655" s="209"/>
      <c r="AS655" s="209"/>
      <c r="AT655" s="338"/>
      <c r="AU655" s="209" t="s">
        <v>717</v>
      </c>
      <c r="AV655" s="209"/>
      <c r="AW655" s="209"/>
      <c r="AX655" s="210"/>
      <c r="AY655">
        <f t="shared" si="104"/>
        <v>1</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t="s">
        <v>717</v>
      </c>
      <c r="AF656" s="209"/>
      <c r="AG656" s="209"/>
      <c r="AH656" s="338"/>
      <c r="AI656" s="337" t="s">
        <v>717</v>
      </c>
      <c r="AJ656" s="209"/>
      <c r="AK656" s="209"/>
      <c r="AL656" s="209"/>
      <c r="AM656" s="337"/>
      <c r="AN656" s="209"/>
      <c r="AO656" s="209"/>
      <c r="AP656" s="338"/>
      <c r="AQ656" s="337" t="s">
        <v>717</v>
      </c>
      <c r="AR656" s="209"/>
      <c r="AS656" s="209"/>
      <c r="AT656" s="338"/>
      <c r="AU656" s="209" t="s">
        <v>717</v>
      </c>
      <c r="AV656" s="209"/>
      <c r="AW656" s="209"/>
      <c r="AX656" s="210"/>
      <c r="AY656">
        <f t="shared" si="104"/>
        <v>1</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541</v>
      </c>
      <c r="AJ657" s="335"/>
      <c r="AK657" s="335"/>
      <c r="AL657" s="159"/>
      <c r="AM657" s="335" t="s">
        <v>542</v>
      </c>
      <c r="AN657" s="335"/>
      <c r="AO657" s="335"/>
      <c r="AP657" s="159"/>
      <c r="AQ657" s="159" t="s">
        <v>232</v>
      </c>
      <c r="AR657" s="134"/>
      <c r="AS657" s="134"/>
      <c r="AT657" s="135"/>
      <c r="AU657" s="140" t="s">
        <v>134</v>
      </c>
      <c r="AV657" s="140"/>
      <c r="AW657" s="140"/>
      <c r="AX657" s="141"/>
      <c r="AY657">
        <f>COUNTA($G$659)</f>
        <v>1</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t="s">
        <v>717</v>
      </c>
      <c r="AF658" s="202"/>
      <c r="AG658" s="137" t="s">
        <v>233</v>
      </c>
      <c r="AH658" s="138"/>
      <c r="AI658" s="336"/>
      <c r="AJ658" s="336"/>
      <c r="AK658" s="336"/>
      <c r="AL658" s="158"/>
      <c r="AM658" s="336"/>
      <c r="AN658" s="336"/>
      <c r="AO658" s="336"/>
      <c r="AP658" s="158"/>
      <c r="AQ658" s="251" t="s">
        <v>717</v>
      </c>
      <c r="AR658" s="202"/>
      <c r="AS658" s="137" t="s">
        <v>233</v>
      </c>
      <c r="AT658" s="138"/>
      <c r="AU658" s="202" t="s">
        <v>717</v>
      </c>
      <c r="AV658" s="202"/>
      <c r="AW658" s="137" t="s">
        <v>179</v>
      </c>
      <c r="AX658" s="197"/>
      <c r="AY658">
        <f>$AY$657</f>
        <v>1</v>
      </c>
    </row>
    <row r="659" spans="1:51" ht="23.25" hidden="1" customHeight="1" x14ac:dyDescent="0.15">
      <c r="A659" s="191"/>
      <c r="B659" s="188"/>
      <c r="C659" s="182"/>
      <c r="D659" s="188"/>
      <c r="E659" s="339"/>
      <c r="F659" s="340"/>
      <c r="G659" s="108" t="s">
        <v>717</v>
      </c>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t="s">
        <v>714</v>
      </c>
      <c r="AC659" s="215"/>
      <c r="AD659" s="215"/>
      <c r="AE659" s="337" t="s">
        <v>717</v>
      </c>
      <c r="AF659" s="209"/>
      <c r="AG659" s="209"/>
      <c r="AH659" s="209"/>
      <c r="AI659" s="337" t="s">
        <v>717</v>
      </c>
      <c r="AJ659" s="209"/>
      <c r="AK659" s="209"/>
      <c r="AL659" s="209"/>
      <c r="AM659" s="337"/>
      <c r="AN659" s="209"/>
      <c r="AO659" s="209"/>
      <c r="AP659" s="338"/>
      <c r="AQ659" s="337" t="s">
        <v>717</v>
      </c>
      <c r="AR659" s="209"/>
      <c r="AS659" s="209"/>
      <c r="AT659" s="338"/>
      <c r="AU659" s="209" t="s">
        <v>717</v>
      </c>
      <c r="AV659" s="209"/>
      <c r="AW659" s="209"/>
      <c r="AX659" s="210"/>
      <c r="AY659">
        <f t="shared" ref="AY659:AY661" si="105">$AY$657</f>
        <v>1</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t="s">
        <v>714</v>
      </c>
      <c r="AC660" s="207"/>
      <c r="AD660" s="207"/>
      <c r="AE660" s="337" t="s">
        <v>717</v>
      </c>
      <c r="AF660" s="209"/>
      <c r="AG660" s="209"/>
      <c r="AH660" s="338"/>
      <c r="AI660" s="337" t="s">
        <v>717</v>
      </c>
      <c r="AJ660" s="209"/>
      <c r="AK660" s="209"/>
      <c r="AL660" s="209"/>
      <c r="AM660" s="337"/>
      <c r="AN660" s="209"/>
      <c r="AO660" s="209"/>
      <c r="AP660" s="338"/>
      <c r="AQ660" s="337" t="s">
        <v>717</v>
      </c>
      <c r="AR660" s="209"/>
      <c r="AS660" s="209"/>
      <c r="AT660" s="338"/>
      <c r="AU660" s="209" t="s">
        <v>717</v>
      </c>
      <c r="AV660" s="209"/>
      <c r="AW660" s="209"/>
      <c r="AX660" s="210"/>
      <c r="AY660">
        <f t="shared" si="105"/>
        <v>1</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t="s">
        <v>717</v>
      </c>
      <c r="AF661" s="209"/>
      <c r="AG661" s="209"/>
      <c r="AH661" s="338"/>
      <c r="AI661" s="337" t="s">
        <v>717</v>
      </c>
      <c r="AJ661" s="209"/>
      <c r="AK661" s="209"/>
      <c r="AL661" s="209"/>
      <c r="AM661" s="337"/>
      <c r="AN661" s="209"/>
      <c r="AO661" s="209"/>
      <c r="AP661" s="338"/>
      <c r="AQ661" s="337" t="s">
        <v>717</v>
      </c>
      <c r="AR661" s="209"/>
      <c r="AS661" s="209"/>
      <c r="AT661" s="338"/>
      <c r="AU661" s="209" t="s">
        <v>717</v>
      </c>
      <c r="AV661" s="209"/>
      <c r="AW661" s="209"/>
      <c r="AX661" s="210"/>
      <c r="AY661">
        <f t="shared" si="105"/>
        <v>1</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541</v>
      </c>
      <c r="AJ662" s="335"/>
      <c r="AK662" s="335"/>
      <c r="AL662" s="159"/>
      <c r="AM662" s="335" t="s">
        <v>542</v>
      </c>
      <c r="AN662" s="335"/>
      <c r="AO662" s="335"/>
      <c r="AP662" s="159"/>
      <c r="AQ662" s="159" t="s">
        <v>232</v>
      </c>
      <c r="AR662" s="134"/>
      <c r="AS662" s="134"/>
      <c r="AT662" s="135"/>
      <c r="AU662" s="140" t="s">
        <v>134</v>
      </c>
      <c r="AV662" s="140"/>
      <c r="AW662" s="140"/>
      <c r="AX662" s="141"/>
      <c r="AY662">
        <f>COUNTA($G$664)</f>
        <v>1</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t="s">
        <v>717</v>
      </c>
      <c r="AF663" s="202"/>
      <c r="AG663" s="137" t="s">
        <v>233</v>
      </c>
      <c r="AH663" s="138"/>
      <c r="AI663" s="336"/>
      <c r="AJ663" s="336"/>
      <c r="AK663" s="336"/>
      <c r="AL663" s="158"/>
      <c r="AM663" s="336"/>
      <c r="AN663" s="336"/>
      <c r="AO663" s="336"/>
      <c r="AP663" s="158"/>
      <c r="AQ663" s="251" t="s">
        <v>717</v>
      </c>
      <c r="AR663" s="202"/>
      <c r="AS663" s="137" t="s">
        <v>233</v>
      </c>
      <c r="AT663" s="138"/>
      <c r="AU663" s="202" t="s">
        <v>717</v>
      </c>
      <c r="AV663" s="202"/>
      <c r="AW663" s="137" t="s">
        <v>179</v>
      </c>
      <c r="AX663" s="197"/>
      <c r="AY663">
        <f>$AY$662</f>
        <v>1</v>
      </c>
    </row>
    <row r="664" spans="1:51" ht="23.25" hidden="1" customHeight="1" x14ac:dyDescent="0.15">
      <c r="A664" s="191"/>
      <c r="B664" s="188"/>
      <c r="C664" s="182"/>
      <c r="D664" s="188"/>
      <c r="E664" s="339"/>
      <c r="F664" s="340"/>
      <c r="G664" s="108" t="s">
        <v>717</v>
      </c>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t="s">
        <v>714</v>
      </c>
      <c r="AC664" s="215"/>
      <c r="AD664" s="215"/>
      <c r="AE664" s="337" t="s">
        <v>717</v>
      </c>
      <c r="AF664" s="209"/>
      <c r="AG664" s="209"/>
      <c r="AH664" s="209"/>
      <c r="AI664" s="337" t="s">
        <v>717</v>
      </c>
      <c r="AJ664" s="209"/>
      <c r="AK664" s="209"/>
      <c r="AL664" s="209"/>
      <c r="AM664" s="337"/>
      <c r="AN664" s="209"/>
      <c r="AO664" s="209"/>
      <c r="AP664" s="338"/>
      <c r="AQ664" s="337" t="s">
        <v>717</v>
      </c>
      <c r="AR664" s="209"/>
      <c r="AS664" s="209"/>
      <c r="AT664" s="338"/>
      <c r="AU664" s="209" t="s">
        <v>717</v>
      </c>
      <c r="AV664" s="209"/>
      <c r="AW664" s="209"/>
      <c r="AX664" s="210"/>
      <c r="AY664">
        <f t="shared" ref="AY664:AY666" si="106">$AY$662</f>
        <v>1</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t="s">
        <v>714</v>
      </c>
      <c r="AC665" s="207"/>
      <c r="AD665" s="207"/>
      <c r="AE665" s="337" t="s">
        <v>717</v>
      </c>
      <c r="AF665" s="209"/>
      <c r="AG665" s="209"/>
      <c r="AH665" s="338"/>
      <c r="AI665" s="337" t="s">
        <v>717</v>
      </c>
      <c r="AJ665" s="209"/>
      <c r="AK665" s="209"/>
      <c r="AL665" s="209"/>
      <c r="AM665" s="337"/>
      <c r="AN665" s="209"/>
      <c r="AO665" s="209"/>
      <c r="AP665" s="338"/>
      <c r="AQ665" s="337" t="s">
        <v>717</v>
      </c>
      <c r="AR665" s="209"/>
      <c r="AS665" s="209"/>
      <c r="AT665" s="338"/>
      <c r="AU665" s="209" t="s">
        <v>717</v>
      </c>
      <c r="AV665" s="209"/>
      <c r="AW665" s="209"/>
      <c r="AX665" s="210"/>
      <c r="AY665">
        <f t="shared" si="106"/>
        <v>1</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t="s">
        <v>717</v>
      </c>
      <c r="AF666" s="209"/>
      <c r="AG666" s="209"/>
      <c r="AH666" s="338"/>
      <c r="AI666" s="337" t="s">
        <v>717</v>
      </c>
      <c r="AJ666" s="209"/>
      <c r="AK666" s="209"/>
      <c r="AL666" s="209"/>
      <c r="AM666" s="337"/>
      <c r="AN666" s="209"/>
      <c r="AO666" s="209"/>
      <c r="AP666" s="338"/>
      <c r="AQ666" s="337" t="s">
        <v>717</v>
      </c>
      <c r="AR666" s="209"/>
      <c r="AS666" s="209"/>
      <c r="AT666" s="338"/>
      <c r="AU666" s="209" t="s">
        <v>717</v>
      </c>
      <c r="AV666" s="209"/>
      <c r="AW666" s="209"/>
      <c r="AX666" s="210"/>
      <c r="AY666">
        <f t="shared" si="106"/>
        <v>1</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541</v>
      </c>
      <c r="AJ667" s="335"/>
      <c r="AK667" s="335"/>
      <c r="AL667" s="159"/>
      <c r="AM667" s="335" t="s">
        <v>542</v>
      </c>
      <c r="AN667" s="335"/>
      <c r="AO667" s="335"/>
      <c r="AP667" s="159"/>
      <c r="AQ667" s="159" t="s">
        <v>232</v>
      </c>
      <c r="AR667" s="134"/>
      <c r="AS667" s="134"/>
      <c r="AT667" s="135"/>
      <c r="AU667" s="140" t="s">
        <v>134</v>
      </c>
      <c r="AV667" s="140"/>
      <c r="AW667" s="140"/>
      <c r="AX667" s="141"/>
      <c r="AY667">
        <f>COUNTA($G$669)</f>
        <v>1</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t="s">
        <v>717</v>
      </c>
      <c r="AF668" s="202"/>
      <c r="AG668" s="137" t="s">
        <v>233</v>
      </c>
      <c r="AH668" s="138"/>
      <c r="AI668" s="336"/>
      <c r="AJ668" s="336"/>
      <c r="AK668" s="336"/>
      <c r="AL668" s="158"/>
      <c r="AM668" s="336"/>
      <c r="AN668" s="336"/>
      <c r="AO668" s="336"/>
      <c r="AP668" s="158"/>
      <c r="AQ668" s="251" t="s">
        <v>717</v>
      </c>
      <c r="AR668" s="202"/>
      <c r="AS668" s="137" t="s">
        <v>233</v>
      </c>
      <c r="AT668" s="138"/>
      <c r="AU668" s="202" t="s">
        <v>717</v>
      </c>
      <c r="AV668" s="202"/>
      <c r="AW668" s="137" t="s">
        <v>179</v>
      </c>
      <c r="AX668" s="197"/>
      <c r="AY668">
        <f>$AY$667</f>
        <v>1</v>
      </c>
    </row>
    <row r="669" spans="1:51" ht="23.25" hidden="1" customHeight="1" x14ac:dyDescent="0.15">
      <c r="A669" s="191"/>
      <c r="B669" s="188"/>
      <c r="C669" s="182"/>
      <c r="D669" s="188"/>
      <c r="E669" s="339"/>
      <c r="F669" s="340"/>
      <c r="G669" s="108" t="s">
        <v>717</v>
      </c>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t="s">
        <v>714</v>
      </c>
      <c r="AC669" s="215"/>
      <c r="AD669" s="215"/>
      <c r="AE669" s="337" t="s">
        <v>717</v>
      </c>
      <c r="AF669" s="209"/>
      <c r="AG669" s="209"/>
      <c r="AH669" s="209"/>
      <c r="AI669" s="337" t="s">
        <v>717</v>
      </c>
      <c r="AJ669" s="209"/>
      <c r="AK669" s="209"/>
      <c r="AL669" s="209"/>
      <c r="AM669" s="337"/>
      <c r="AN669" s="209"/>
      <c r="AO669" s="209"/>
      <c r="AP669" s="338"/>
      <c r="AQ669" s="337" t="s">
        <v>717</v>
      </c>
      <c r="AR669" s="209"/>
      <c r="AS669" s="209"/>
      <c r="AT669" s="338"/>
      <c r="AU669" s="209" t="s">
        <v>717</v>
      </c>
      <c r="AV669" s="209"/>
      <c r="AW669" s="209"/>
      <c r="AX669" s="210"/>
      <c r="AY669">
        <f t="shared" ref="AY669:AY671" si="107">$AY$667</f>
        <v>1</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t="s">
        <v>714</v>
      </c>
      <c r="AC670" s="207"/>
      <c r="AD670" s="207"/>
      <c r="AE670" s="337" t="s">
        <v>717</v>
      </c>
      <c r="AF670" s="209"/>
      <c r="AG670" s="209"/>
      <c r="AH670" s="338"/>
      <c r="AI670" s="337" t="s">
        <v>717</v>
      </c>
      <c r="AJ670" s="209"/>
      <c r="AK670" s="209"/>
      <c r="AL670" s="209"/>
      <c r="AM670" s="337"/>
      <c r="AN670" s="209"/>
      <c r="AO670" s="209"/>
      <c r="AP670" s="338"/>
      <c r="AQ670" s="337" t="s">
        <v>717</v>
      </c>
      <c r="AR670" s="209"/>
      <c r="AS670" s="209"/>
      <c r="AT670" s="338"/>
      <c r="AU670" s="209" t="s">
        <v>717</v>
      </c>
      <c r="AV670" s="209"/>
      <c r="AW670" s="209"/>
      <c r="AX670" s="210"/>
      <c r="AY670">
        <f t="shared" si="107"/>
        <v>1</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t="s">
        <v>717</v>
      </c>
      <c r="AF671" s="209"/>
      <c r="AG671" s="209"/>
      <c r="AH671" s="338"/>
      <c r="AI671" s="337" t="s">
        <v>717</v>
      </c>
      <c r="AJ671" s="209"/>
      <c r="AK671" s="209"/>
      <c r="AL671" s="209"/>
      <c r="AM671" s="337"/>
      <c r="AN671" s="209"/>
      <c r="AO671" s="209"/>
      <c r="AP671" s="338"/>
      <c r="AQ671" s="337" t="s">
        <v>717</v>
      </c>
      <c r="AR671" s="209"/>
      <c r="AS671" s="209"/>
      <c r="AT671" s="338"/>
      <c r="AU671" s="209" t="s">
        <v>717</v>
      </c>
      <c r="AV671" s="209"/>
      <c r="AW671" s="209"/>
      <c r="AX671" s="210"/>
      <c r="AY671">
        <f t="shared" si="107"/>
        <v>1</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541</v>
      </c>
      <c r="AJ672" s="335"/>
      <c r="AK672" s="335"/>
      <c r="AL672" s="159"/>
      <c r="AM672" s="335" t="s">
        <v>542</v>
      </c>
      <c r="AN672" s="335"/>
      <c r="AO672" s="335"/>
      <c r="AP672" s="159"/>
      <c r="AQ672" s="159" t="s">
        <v>232</v>
      </c>
      <c r="AR672" s="134"/>
      <c r="AS672" s="134"/>
      <c r="AT672" s="135"/>
      <c r="AU672" s="140" t="s">
        <v>134</v>
      </c>
      <c r="AV672" s="140"/>
      <c r="AW672" s="140"/>
      <c r="AX672" s="141"/>
      <c r="AY672">
        <f>COUNTA($G$674)</f>
        <v>1</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t="s">
        <v>717</v>
      </c>
      <c r="AF673" s="202"/>
      <c r="AG673" s="137" t="s">
        <v>233</v>
      </c>
      <c r="AH673" s="138"/>
      <c r="AI673" s="336"/>
      <c r="AJ673" s="336"/>
      <c r="AK673" s="336"/>
      <c r="AL673" s="158"/>
      <c r="AM673" s="336"/>
      <c r="AN673" s="336"/>
      <c r="AO673" s="336"/>
      <c r="AP673" s="158"/>
      <c r="AQ673" s="251" t="s">
        <v>717</v>
      </c>
      <c r="AR673" s="202"/>
      <c r="AS673" s="137" t="s">
        <v>233</v>
      </c>
      <c r="AT673" s="138"/>
      <c r="AU673" s="202" t="s">
        <v>717</v>
      </c>
      <c r="AV673" s="202"/>
      <c r="AW673" s="137" t="s">
        <v>179</v>
      </c>
      <c r="AX673" s="197"/>
      <c r="AY673">
        <f>$AY$672</f>
        <v>1</v>
      </c>
    </row>
    <row r="674" spans="1:51" ht="23.25" hidden="1" customHeight="1" x14ac:dyDescent="0.15">
      <c r="A674" s="191"/>
      <c r="B674" s="188"/>
      <c r="C674" s="182"/>
      <c r="D674" s="188"/>
      <c r="E674" s="339"/>
      <c r="F674" s="340"/>
      <c r="G674" s="108" t="s">
        <v>717</v>
      </c>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t="s">
        <v>714</v>
      </c>
      <c r="AC674" s="215"/>
      <c r="AD674" s="215"/>
      <c r="AE674" s="337" t="s">
        <v>717</v>
      </c>
      <c r="AF674" s="209"/>
      <c r="AG674" s="209"/>
      <c r="AH674" s="209"/>
      <c r="AI674" s="337" t="s">
        <v>717</v>
      </c>
      <c r="AJ674" s="209"/>
      <c r="AK674" s="209"/>
      <c r="AL674" s="209"/>
      <c r="AM674" s="337"/>
      <c r="AN674" s="209"/>
      <c r="AO674" s="209"/>
      <c r="AP674" s="338"/>
      <c r="AQ674" s="337" t="s">
        <v>717</v>
      </c>
      <c r="AR674" s="209"/>
      <c r="AS674" s="209"/>
      <c r="AT674" s="338"/>
      <c r="AU674" s="209" t="s">
        <v>717</v>
      </c>
      <c r="AV674" s="209"/>
      <c r="AW674" s="209"/>
      <c r="AX674" s="210"/>
      <c r="AY674">
        <f t="shared" ref="AY674:AY676" si="108">$AY$672</f>
        <v>1</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t="s">
        <v>714</v>
      </c>
      <c r="AC675" s="207"/>
      <c r="AD675" s="207"/>
      <c r="AE675" s="337" t="s">
        <v>717</v>
      </c>
      <c r="AF675" s="209"/>
      <c r="AG675" s="209"/>
      <c r="AH675" s="338"/>
      <c r="AI675" s="337" t="s">
        <v>717</v>
      </c>
      <c r="AJ675" s="209"/>
      <c r="AK675" s="209"/>
      <c r="AL675" s="209"/>
      <c r="AM675" s="337"/>
      <c r="AN675" s="209"/>
      <c r="AO675" s="209"/>
      <c r="AP675" s="338"/>
      <c r="AQ675" s="337" t="s">
        <v>717</v>
      </c>
      <c r="AR675" s="209"/>
      <c r="AS675" s="209"/>
      <c r="AT675" s="338"/>
      <c r="AU675" s="209" t="s">
        <v>717</v>
      </c>
      <c r="AV675" s="209"/>
      <c r="AW675" s="209"/>
      <c r="AX675" s="210"/>
      <c r="AY675">
        <f t="shared" si="108"/>
        <v>1</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t="s">
        <v>717</v>
      </c>
      <c r="AF676" s="209"/>
      <c r="AG676" s="209"/>
      <c r="AH676" s="338"/>
      <c r="AI676" s="337" t="s">
        <v>717</v>
      </c>
      <c r="AJ676" s="209"/>
      <c r="AK676" s="209"/>
      <c r="AL676" s="209"/>
      <c r="AM676" s="337"/>
      <c r="AN676" s="209"/>
      <c r="AO676" s="209"/>
      <c r="AP676" s="338"/>
      <c r="AQ676" s="337" t="s">
        <v>717</v>
      </c>
      <c r="AR676" s="209"/>
      <c r="AS676" s="209"/>
      <c r="AT676" s="338"/>
      <c r="AU676" s="209" t="s">
        <v>717</v>
      </c>
      <c r="AV676" s="209"/>
      <c r="AW676" s="209"/>
      <c r="AX676" s="210"/>
      <c r="AY676">
        <f t="shared" si="108"/>
        <v>1</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541</v>
      </c>
      <c r="AJ677" s="335"/>
      <c r="AK677" s="335"/>
      <c r="AL677" s="159"/>
      <c r="AM677" s="335" t="s">
        <v>542</v>
      </c>
      <c r="AN677" s="335"/>
      <c r="AO677" s="335"/>
      <c r="AP677" s="159"/>
      <c r="AQ677" s="159" t="s">
        <v>232</v>
      </c>
      <c r="AR677" s="134"/>
      <c r="AS677" s="134"/>
      <c r="AT677" s="135"/>
      <c r="AU677" s="140" t="s">
        <v>134</v>
      </c>
      <c r="AV677" s="140"/>
      <c r="AW677" s="140"/>
      <c r="AX677" s="141"/>
      <c r="AY677">
        <f>COUNTA($G$679)</f>
        <v>1</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t="s">
        <v>717</v>
      </c>
      <c r="AF678" s="202"/>
      <c r="AG678" s="137" t="s">
        <v>233</v>
      </c>
      <c r="AH678" s="138"/>
      <c r="AI678" s="336"/>
      <c r="AJ678" s="336"/>
      <c r="AK678" s="336"/>
      <c r="AL678" s="158"/>
      <c r="AM678" s="336"/>
      <c r="AN678" s="336"/>
      <c r="AO678" s="336"/>
      <c r="AP678" s="158"/>
      <c r="AQ678" s="251" t="s">
        <v>717</v>
      </c>
      <c r="AR678" s="202"/>
      <c r="AS678" s="137" t="s">
        <v>233</v>
      </c>
      <c r="AT678" s="138"/>
      <c r="AU678" s="202" t="s">
        <v>717</v>
      </c>
      <c r="AV678" s="202"/>
      <c r="AW678" s="137" t="s">
        <v>179</v>
      </c>
      <c r="AX678" s="197"/>
      <c r="AY678">
        <f>$AY$677</f>
        <v>1</v>
      </c>
    </row>
    <row r="679" spans="1:51" ht="23.25" hidden="1" customHeight="1" x14ac:dyDescent="0.15">
      <c r="A679" s="191"/>
      <c r="B679" s="188"/>
      <c r="C679" s="182"/>
      <c r="D679" s="188"/>
      <c r="E679" s="339"/>
      <c r="F679" s="340"/>
      <c r="G679" s="108" t="s">
        <v>717</v>
      </c>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t="s">
        <v>714</v>
      </c>
      <c r="AC679" s="215"/>
      <c r="AD679" s="215"/>
      <c r="AE679" s="337" t="s">
        <v>717</v>
      </c>
      <c r="AF679" s="209"/>
      <c r="AG679" s="209"/>
      <c r="AH679" s="209"/>
      <c r="AI679" s="337" t="s">
        <v>717</v>
      </c>
      <c r="AJ679" s="209"/>
      <c r="AK679" s="209"/>
      <c r="AL679" s="209"/>
      <c r="AM679" s="337"/>
      <c r="AN679" s="209"/>
      <c r="AO679" s="209"/>
      <c r="AP679" s="338"/>
      <c r="AQ679" s="337" t="s">
        <v>717</v>
      </c>
      <c r="AR679" s="209"/>
      <c r="AS679" s="209"/>
      <c r="AT679" s="338"/>
      <c r="AU679" s="209" t="s">
        <v>717</v>
      </c>
      <c r="AV679" s="209"/>
      <c r="AW679" s="209"/>
      <c r="AX679" s="210"/>
      <c r="AY679">
        <f t="shared" ref="AY679:AY681" si="109">$AY$677</f>
        <v>1</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t="s">
        <v>714</v>
      </c>
      <c r="AC680" s="207"/>
      <c r="AD680" s="207"/>
      <c r="AE680" s="337" t="s">
        <v>717</v>
      </c>
      <c r="AF680" s="209"/>
      <c r="AG680" s="209"/>
      <c r="AH680" s="338"/>
      <c r="AI680" s="337" t="s">
        <v>717</v>
      </c>
      <c r="AJ680" s="209"/>
      <c r="AK680" s="209"/>
      <c r="AL680" s="209"/>
      <c r="AM680" s="337"/>
      <c r="AN680" s="209"/>
      <c r="AO680" s="209"/>
      <c r="AP680" s="338"/>
      <c r="AQ680" s="337" t="s">
        <v>717</v>
      </c>
      <c r="AR680" s="209"/>
      <c r="AS680" s="209"/>
      <c r="AT680" s="338"/>
      <c r="AU680" s="209" t="s">
        <v>717</v>
      </c>
      <c r="AV680" s="209"/>
      <c r="AW680" s="209"/>
      <c r="AX680" s="210"/>
      <c r="AY680">
        <f t="shared" si="109"/>
        <v>1</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t="s">
        <v>717</v>
      </c>
      <c r="AF681" s="209"/>
      <c r="AG681" s="209"/>
      <c r="AH681" s="338"/>
      <c r="AI681" s="337" t="s">
        <v>717</v>
      </c>
      <c r="AJ681" s="209"/>
      <c r="AK681" s="209"/>
      <c r="AL681" s="209"/>
      <c r="AM681" s="337"/>
      <c r="AN681" s="209"/>
      <c r="AO681" s="209"/>
      <c r="AP681" s="338"/>
      <c r="AQ681" s="337" t="s">
        <v>717</v>
      </c>
      <c r="AR681" s="209"/>
      <c r="AS681" s="209"/>
      <c r="AT681" s="338"/>
      <c r="AU681" s="209" t="s">
        <v>717</v>
      </c>
      <c r="AV681" s="209"/>
      <c r="AW681" s="209"/>
      <c r="AX681" s="210"/>
      <c r="AY681">
        <f t="shared" si="109"/>
        <v>1</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541</v>
      </c>
      <c r="AJ682" s="335"/>
      <c r="AK682" s="335"/>
      <c r="AL682" s="159"/>
      <c r="AM682" s="335" t="s">
        <v>542</v>
      </c>
      <c r="AN682" s="335"/>
      <c r="AO682" s="335"/>
      <c r="AP682" s="159"/>
      <c r="AQ682" s="159" t="s">
        <v>232</v>
      </c>
      <c r="AR682" s="134"/>
      <c r="AS682" s="134"/>
      <c r="AT682" s="135"/>
      <c r="AU682" s="140" t="s">
        <v>134</v>
      </c>
      <c r="AV682" s="140"/>
      <c r="AW682" s="140"/>
      <c r="AX682" s="141"/>
      <c r="AY682">
        <f>COUNTA($G$684)</f>
        <v>1</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t="s">
        <v>717</v>
      </c>
      <c r="AF683" s="202"/>
      <c r="AG683" s="137" t="s">
        <v>233</v>
      </c>
      <c r="AH683" s="138"/>
      <c r="AI683" s="336"/>
      <c r="AJ683" s="336"/>
      <c r="AK683" s="336"/>
      <c r="AL683" s="158"/>
      <c r="AM683" s="336"/>
      <c r="AN683" s="336"/>
      <c r="AO683" s="336"/>
      <c r="AP683" s="158"/>
      <c r="AQ683" s="251" t="s">
        <v>717</v>
      </c>
      <c r="AR683" s="202"/>
      <c r="AS683" s="137" t="s">
        <v>233</v>
      </c>
      <c r="AT683" s="138"/>
      <c r="AU683" s="202" t="s">
        <v>717</v>
      </c>
      <c r="AV683" s="202"/>
      <c r="AW683" s="137" t="s">
        <v>179</v>
      </c>
      <c r="AX683" s="197"/>
      <c r="AY683">
        <f>$AY$682</f>
        <v>1</v>
      </c>
    </row>
    <row r="684" spans="1:51" ht="23.25" hidden="1" customHeight="1" x14ac:dyDescent="0.15">
      <c r="A684" s="191"/>
      <c r="B684" s="188"/>
      <c r="C684" s="182"/>
      <c r="D684" s="188"/>
      <c r="E684" s="339"/>
      <c r="F684" s="340"/>
      <c r="G684" s="108" t="s">
        <v>717</v>
      </c>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t="s">
        <v>714</v>
      </c>
      <c r="AC684" s="215"/>
      <c r="AD684" s="215"/>
      <c r="AE684" s="337" t="s">
        <v>717</v>
      </c>
      <c r="AF684" s="209"/>
      <c r="AG684" s="209"/>
      <c r="AH684" s="209"/>
      <c r="AI684" s="337" t="s">
        <v>717</v>
      </c>
      <c r="AJ684" s="209"/>
      <c r="AK684" s="209"/>
      <c r="AL684" s="209"/>
      <c r="AM684" s="337"/>
      <c r="AN684" s="209"/>
      <c r="AO684" s="209"/>
      <c r="AP684" s="338"/>
      <c r="AQ684" s="337" t="s">
        <v>717</v>
      </c>
      <c r="AR684" s="209"/>
      <c r="AS684" s="209"/>
      <c r="AT684" s="338"/>
      <c r="AU684" s="209" t="s">
        <v>717</v>
      </c>
      <c r="AV684" s="209"/>
      <c r="AW684" s="209"/>
      <c r="AX684" s="210"/>
      <c r="AY684">
        <f t="shared" ref="AY684:AY686" si="110">$AY$682</f>
        <v>1</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t="s">
        <v>714</v>
      </c>
      <c r="AC685" s="207"/>
      <c r="AD685" s="207"/>
      <c r="AE685" s="337" t="s">
        <v>717</v>
      </c>
      <c r="AF685" s="209"/>
      <c r="AG685" s="209"/>
      <c r="AH685" s="338"/>
      <c r="AI685" s="337" t="s">
        <v>717</v>
      </c>
      <c r="AJ685" s="209"/>
      <c r="AK685" s="209"/>
      <c r="AL685" s="209"/>
      <c r="AM685" s="337"/>
      <c r="AN685" s="209"/>
      <c r="AO685" s="209"/>
      <c r="AP685" s="338"/>
      <c r="AQ685" s="337" t="s">
        <v>717</v>
      </c>
      <c r="AR685" s="209"/>
      <c r="AS685" s="209"/>
      <c r="AT685" s="338"/>
      <c r="AU685" s="209" t="s">
        <v>717</v>
      </c>
      <c r="AV685" s="209"/>
      <c r="AW685" s="209"/>
      <c r="AX685" s="210"/>
      <c r="AY685">
        <f t="shared" si="110"/>
        <v>1</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t="s">
        <v>717</v>
      </c>
      <c r="AF686" s="209"/>
      <c r="AG686" s="209"/>
      <c r="AH686" s="338"/>
      <c r="AI686" s="337" t="s">
        <v>717</v>
      </c>
      <c r="AJ686" s="209"/>
      <c r="AK686" s="209"/>
      <c r="AL686" s="209"/>
      <c r="AM686" s="337"/>
      <c r="AN686" s="209"/>
      <c r="AO686" s="209"/>
      <c r="AP686" s="338"/>
      <c r="AQ686" s="337" t="s">
        <v>717</v>
      </c>
      <c r="AR686" s="209"/>
      <c r="AS686" s="209"/>
      <c r="AT686" s="338"/>
      <c r="AU686" s="209" t="s">
        <v>717</v>
      </c>
      <c r="AV686" s="209"/>
      <c r="AW686" s="209"/>
      <c r="AX686" s="210"/>
      <c r="AY686">
        <f t="shared" si="110"/>
        <v>1</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541</v>
      </c>
      <c r="AJ687" s="335"/>
      <c r="AK687" s="335"/>
      <c r="AL687" s="159"/>
      <c r="AM687" s="335" t="s">
        <v>542</v>
      </c>
      <c r="AN687" s="335"/>
      <c r="AO687" s="335"/>
      <c r="AP687" s="159"/>
      <c r="AQ687" s="159" t="s">
        <v>232</v>
      </c>
      <c r="AR687" s="134"/>
      <c r="AS687" s="134"/>
      <c r="AT687" s="135"/>
      <c r="AU687" s="140" t="s">
        <v>134</v>
      </c>
      <c r="AV687" s="140"/>
      <c r="AW687" s="140"/>
      <c r="AX687" s="141"/>
      <c r="AY687">
        <f>COUNTA($G$689)</f>
        <v>1</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t="s">
        <v>717</v>
      </c>
      <c r="AF688" s="202"/>
      <c r="AG688" s="137" t="s">
        <v>233</v>
      </c>
      <c r="AH688" s="138"/>
      <c r="AI688" s="336"/>
      <c r="AJ688" s="336"/>
      <c r="AK688" s="336"/>
      <c r="AL688" s="158"/>
      <c r="AM688" s="336"/>
      <c r="AN688" s="336"/>
      <c r="AO688" s="336"/>
      <c r="AP688" s="158"/>
      <c r="AQ688" s="251" t="s">
        <v>717</v>
      </c>
      <c r="AR688" s="202"/>
      <c r="AS688" s="137" t="s">
        <v>233</v>
      </c>
      <c r="AT688" s="138"/>
      <c r="AU688" s="202" t="s">
        <v>717</v>
      </c>
      <c r="AV688" s="202"/>
      <c r="AW688" s="137" t="s">
        <v>179</v>
      </c>
      <c r="AX688" s="197"/>
      <c r="AY688">
        <f>$AY$687</f>
        <v>1</v>
      </c>
    </row>
    <row r="689" spans="1:51" ht="23.25" hidden="1" customHeight="1" x14ac:dyDescent="0.15">
      <c r="A689" s="191"/>
      <c r="B689" s="188"/>
      <c r="C689" s="182"/>
      <c r="D689" s="188"/>
      <c r="E689" s="339"/>
      <c r="F689" s="340"/>
      <c r="G689" s="108" t="s">
        <v>717</v>
      </c>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t="s">
        <v>714</v>
      </c>
      <c r="AC689" s="215"/>
      <c r="AD689" s="215"/>
      <c r="AE689" s="337" t="s">
        <v>717</v>
      </c>
      <c r="AF689" s="209"/>
      <c r="AG689" s="209"/>
      <c r="AH689" s="209"/>
      <c r="AI689" s="337" t="s">
        <v>717</v>
      </c>
      <c r="AJ689" s="209"/>
      <c r="AK689" s="209"/>
      <c r="AL689" s="209"/>
      <c r="AM689" s="337"/>
      <c r="AN689" s="209"/>
      <c r="AO689" s="209"/>
      <c r="AP689" s="338"/>
      <c r="AQ689" s="337" t="s">
        <v>717</v>
      </c>
      <c r="AR689" s="209"/>
      <c r="AS689" s="209"/>
      <c r="AT689" s="338"/>
      <c r="AU689" s="209" t="s">
        <v>717</v>
      </c>
      <c r="AV689" s="209"/>
      <c r="AW689" s="209"/>
      <c r="AX689" s="210"/>
      <c r="AY689">
        <f t="shared" ref="AY689:AY691" si="111">$AY$687</f>
        <v>1</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t="s">
        <v>714</v>
      </c>
      <c r="AC690" s="207"/>
      <c r="AD690" s="207"/>
      <c r="AE690" s="337" t="s">
        <v>717</v>
      </c>
      <c r="AF690" s="209"/>
      <c r="AG690" s="209"/>
      <c r="AH690" s="338"/>
      <c r="AI690" s="337" t="s">
        <v>717</v>
      </c>
      <c r="AJ690" s="209"/>
      <c r="AK690" s="209"/>
      <c r="AL690" s="209"/>
      <c r="AM690" s="337"/>
      <c r="AN690" s="209"/>
      <c r="AO690" s="209"/>
      <c r="AP690" s="338"/>
      <c r="AQ690" s="337" t="s">
        <v>717</v>
      </c>
      <c r="AR690" s="209"/>
      <c r="AS690" s="209"/>
      <c r="AT690" s="338"/>
      <c r="AU690" s="209" t="s">
        <v>717</v>
      </c>
      <c r="AV690" s="209"/>
      <c r="AW690" s="209"/>
      <c r="AX690" s="210"/>
      <c r="AY690">
        <f t="shared" si="111"/>
        <v>1</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t="s">
        <v>717</v>
      </c>
      <c r="AF691" s="209"/>
      <c r="AG691" s="209"/>
      <c r="AH691" s="338"/>
      <c r="AI691" s="337" t="s">
        <v>717</v>
      </c>
      <c r="AJ691" s="209"/>
      <c r="AK691" s="209"/>
      <c r="AL691" s="209"/>
      <c r="AM691" s="337"/>
      <c r="AN691" s="209"/>
      <c r="AO691" s="209"/>
      <c r="AP691" s="338"/>
      <c r="AQ691" s="337" t="s">
        <v>717</v>
      </c>
      <c r="AR691" s="209"/>
      <c r="AS691" s="209"/>
      <c r="AT691" s="338"/>
      <c r="AU691" s="209" t="s">
        <v>717</v>
      </c>
      <c r="AV691" s="209"/>
      <c r="AW691" s="209"/>
      <c r="AX691" s="210"/>
      <c r="AY691">
        <f t="shared" si="111"/>
        <v>1</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541</v>
      </c>
      <c r="AJ692" s="335"/>
      <c r="AK692" s="335"/>
      <c r="AL692" s="159"/>
      <c r="AM692" s="335" t="s">
        <v>542</v>
      </c>
      <c r="AN692" s="335"/>
      <c r="AO692" s="335"/>
      <c r="AP692" s="159"/>
      <c r="AQ692" s="159" t="s">
        <v>232</v>
      </c>
      <c r="AR692" s="134"/>
      <c r="AS692" s="134"/>
      <c r="AT692" s="135"/>
      <c r="AU692" s="140" t="s">
        <v>134</v>
      </c>
      <c r="AV692" s="140"/>
      <c r="AW692" s="140"/>
      <c r="AX692" s="141"/>
      <c r="AY692">
        <f>COUNTA($G$694)</f>
        <v>1</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t="s">
        <v>717</v>
      </c>
      <c r="AF693" s="202"/>
      <c r="AG693" s="137" t="s">
        <v>233</v>
      </c>
      <c r="AH693" s="138"/>
      <c r="AI693" s="336"/>
      <c r="AJ693" s="336"/>
      <c r="AK693" s="336"/>
      <c r="AL693" s="158"/>
      <c r="AM693" s="336"/>
      <c r="AN693" s="336"/>
      <c r="AO693" s="336"/>
      <c r="AP693" s="158"/>
      <c r="AQ693" s="251" t="s">
        <v>717</v>
      </c>
      <c r="AR693" s="202"/>
      <c r="AS693" s="137" t="s">
        <v>233</v>
      </c>
      <c r="AT693" s="138"/>
      <c r="AU693" s="202" t="s">
        <v>717</v>
      </c>
      <c r="AV693" s="202"/>
      <c r="AW693" s="137" t="s">
        <v>179</v>
      </c>
      <c r="AX693" s="197"/>
      <c r="AY693">
        <f>$AY$692</f>
        <v>1</v>
      </c>
    </row>
    <row r="694" spans="1:51" ht="23.25" hidden="1" customHeight="1" x14ac:dyDescent="0.15">
      <c r="A694" s="191"/>
      <c r="B694" s="188"/>
      <c r="C694" s="182"/>
      <c r="D694" s="188"/>
      <c r="E694" s="339"/>
      <c r="F694" s="340"/>
      <c r="G694" s="108" t="s">
        <v>717</v>
      </c>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t="s">
        <v>714</v>
      </c>
      <c r="AC694" s="215"/>
      <c r="AD694" s="215"/>
      <c r="AE694" s="337" t="s">
        <v>717</v>
      </c>
      <c r="AF694" s="209"/>
      <c r="AG694" s="209"/>
      <c r="AH694" s="209"/>
      <c r="AI694" s="337" t="s">
        <v>717</v>
      </c>
      <c r="AJ694" s="209"/>
      <c r="AK694" s="209"/>
      <c r="AL694" s="209"/>
      <c r="AM694" s="337"/>
      <c r="AN694" s="209"/>
      <c r="AO694" s="209"/>
      <c r="AP694" s="338"/>
      <c r="AQ694" s="337" t="s">
        <v>717</v>
      </c>
      <c r="AR694" s="209"/>
      <c r="AS694" s="209"/>
      <c r="AT694" s="338"/>
      <c r="AU694" s="209" t="s">
        <v>717</v>
      </c>
      <c r="AV694" s="209"/>
      <c r="AW694" s="209"/>
      <c r="AX694" s="210"/>
      <c r="AY694">
        <f t="shared" ref="AY694:AY696" si="112">$AY$692</f>
        <v>1</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t="s">
        <v>714</v>
      </c>
      <c r="AC695" s="207"/>
      <c r="AD695" s="207"/>
      <c r="AE695" s="337" t="s">
        <v>717</v>
      </c>
      <c r="AF695" s="209"/>
      <c r="AG695" s="209"/>
      <c r="AH695" s="338"/>
      <c r="AI695" s="337" t="s">
        <v>717</v>
      </c>
      <c r="AJ695" s="209"/>
      <c r="AK695" s="209"/>
      <c r="AL695" s="209"/>
      <c r="AM695" s="337"/>
      <c r="AN695" s="209"/>
      <c r="AO695" s="209"/>
      <c r="AP695" s="338"/>
      <c r="AQ695" s="337" t="s">
        <v>717</v>
      </c>
      <c r="AR695" s="209"/>
      <c r="AS695" s="209"/>
      <c r="AT695" s="338"/>
      <c r="AU695" s="209" t="s">
        <v>717</v>
      </c>
      <c r="AV695" s="209"/>
      <c r="AW695" s="209"/>
      <c r="AX695" s="210"/>
      <c r="AY695">
        <f t="shared" si="112"/>
        <v>1</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t="s">
        <v>717</v>
      </c>
      <c r="AF696" s="209"/>
      <c r="AG696" s="209"/>
      <c r="AH696" s="338"/>
      <c r="AI696" s="337" t="s">
        <v>717</v>
      </c>
      <c r="AJ696" s="209"/>
      <c r="AK696" s="209"/>
      <c r="AL696" s="209"/>
      <c r="AM696" s="337"/>
      <c r="AN696" s="209"/>
      <c r="AO696" s="209"/>
      <c r="AP696" s="338"/>
      <c r="AQ696" s="337" t="s">
        <v>717</v>
      </c>
      <c r="AR696" s="209"/>
      <c r="AS696" s="209"/>
      <c r="AT696" s="338"/>
      <c r="AU696" s="209" t="s">
        <v>717</v>
      </c>
      <c r="AV696" s="209"/>
      <c r="AW696" s="209"/>
      <c r="AX696" s="210"/>
      <c r="AY696">
        <f t="shared" si="112"/>
        <v>1</v>
      </c>
    </row>
    <row r="697" spans="1:51" ht="23.85" hidden="1" customHeight="1" x14ac:dyDescent="0.15">
      <c r="A697" s="191"/>
      <c r="B697" s="188"/>
      <c r="C697" s="182"/>
      <c r="D697" s="188"/>
      <c r="E697" s="126" t="s">
        <v>406</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42"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747</v>
      </c>
      <c r="AE702" s="343"/>
      <c r="AF702" s="343"/>
      <c r="AG702" s="380" t="s">
        <v>752</v>
      </c>
      <c r="AH702" s="381"/>
      <c r="AI702" s="381"/>
      <c r="AJ702" s="381"/>
      <c r="AK702" s="381"/>
      <c r="AL702" s="381"/>
      <c r="AM702" s="381"/>
      <c r="AN702" s="381"/>
      <c r="AO702" s="381"/>
      <c r="AP702" s="381"/>
      <c r="AQ702" s="381"/>
      <c r="AR702" s="381"/>
      <c r="AS702" s="381"/>
      <c r="AT702" s="381"/>
      <c r="AU702" s="381"/>
      <c r="AV702" s="381"/>
      <c r="AW702" s="381"/>
      <c r="AX702" s="382"/>
    </row>
    <row r="703" spans="1:51" ht="5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747</v>
      </c>
      <c r="AE703" s="324"/>
      <c r="AF703" s="324"/>
      <c r="AG703" s="105" t="s">
        <v>770</v>
      </c>
      <c r="AH703" s="106"/>
      <c r="AI703" s="106"/>
      <c r="AJ703" s="106"/>
      <c r="AK703" s="106"/>
      <c r="AL703" s="106"/>
      <c r="AM703" s="106"/>
      <c r="AN703" s="106"/>
      <c r="AO703" s="106"/>
      <c r="AP703" s="106"/>
      <c r="AQ703" s="106"/>
      <c r="AR703" s="106"/>
      <c r="AS703" s="106"/>
      <c r="AT703" s="106"/>
      <c r="AU703" s="106"/>
      <c r="AV703" s="106"/>
      <c r="AW703" s="106"/>
      <c r="AX703" s="107"/>
    </row>
    <row r="704" spans="1:51" ht="42"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747</v>
      </c>
      <c r="AE704" s="782"/>
      <c r="AF704" s="782"/>
      <c r="AG704" s="169" t="s">
        <v>753</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759</v>
      </c>
      <c r="AE705" s="714"/>
      <c r="AF705" s="714"/>
      <c r="AG705" s="129" t="s">
        <v>748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379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760</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760</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759</v>
      </c>
      <c r="AE708" s="604"/>
      <c r="AF708" s="604"/>
      <c r="AG708" s="741" t="s">
        <v>717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747</v>
      </c>
      <c r="AE709" s="324"/>
      <c r="AF709" s="324"/>
      <c r="AG709" s="105" t="s">
        <v>754</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759</v>
      </c>
      <c r="AE710" s="324"/>
      <c r="AF710" s="324"/>
      <c r="AG710" s="105" t="s">
        <v>717</v>
      </c>
      <c r="AH710" s="106"/>
      <c r="AI710" s="106"/>
      <c r="AJ710" s="106"/>
      <c r="AK710" s="106"/>
      <c r="AL710" s="106"/>
      <c r="AM710" s="106"/>
      <c r="AN710" s="106"/>
      <c r="AO710" s="106"/>
      <c r="AP710" s="106"/>
      <c r="AQ710" s="106"/>
      <c r="AR710" s="106"/>
      <c r="AS710" s="106"/>
      <c r="AT710" s="106"/>
      <c r="AU710" s="106"/>
      <c r="AV710" s="106"/>
      <c r="AW710" s="106"/>
      <c r="AX710" s="107"/>
    </row>
    <row r="711" spans="1:50" ht="41.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747</v>
      </c>
      <c r="AE711" s="324"/>
      <c r="AF711" s="324"/>
      <c r="AG711" s="105" t="s">
        <v>755</v>
      </c>
      <c r="AH711" s="106"/>
      <c r="AI711" s="106"/>
      <c r="AJ711" s="106"/>
      <c r="AK711" s="106"/>
      <c r="AL711" s="106"/>
      <c r="AM711" s="106"/>
      <c r="AN711" s="106"/>
      <c r="AO711" s="106"/>
      <c r="AP711" s="106"/>
      <c r="AQ711" s="106"/>
      <c r="AR711" s="106"/>
      <c r="AS711" s="106"/>
      <c r="AT711" s="106"/>
      <c r="AU711" s="106"/>
      <c r="AV711" s="106"/>
      <c r="AW711" s="106"/>
      <c r="AX711" s="107"/>
    </row>
    <row r="712" spans="1:50" ht="78.7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747</v>
      </c>
      <c r="AE712" s="782"/>
      <c r="AF712" s="782"/>
      <c r="AG712" s="806" t="s">
        <v>763</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3" t="s">
        <v>759</v>
      </c>
      <c r="AE713" s="324"/>
      <c r="AF713" s="662"/>
      <c r="AG713" s="105" t="s">
        <v>717</v>
      </c>
      <c r="AH713" s="106"/>
      <c r="AI713" s="106"/>
      <c r="AJ713" s="106"/>
      <c r="AK713" s="106"/>
      <c r="AL713" s="106"/>
      <c r="AM713" s="106"/>
      <c r="AN713" s="106"/>
      <c r="AO713" s="106"/>
      <c r="AP713" s="106"/>
      <c r="AQ713" s="106"/>
      <c r="AR713" s="106"/>
      <c r="AS713" s="106"/>
      <c r="AT713" s="106"/>
      <c r="AU713" s="106"/>
      <c r="AV713" s="106"/>
      <c r="AW713" s="106"/>
      <c r="AX713" s="107"/>
    </row>
    <row r="714" spans="1:50" ht="42"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747</v>
      </c>
      <c r="AE714" s="804"/>
      <c r="AF714" s="805"/>
      <c r="AG714" s="735" t="s">
        <v>756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759</v>
      </c>
      <c r="AE715" s="604"/>
      <c r="AF715" s="655"/>
      <c r="AG715" s="741" t="s">
        <v>717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759</v>
      </c>
      <c r="AE716" s="626"/>
      <c r="AF716" s="626"/>
      <c r="AG716" s="105" t="s">
        <v>717</v>
      </c>
      <c r="AH716" s="106"/>
      <c r="AI716" s="106"/>
      <c r="AJ716" s="106"/>
      <c r="AK716" s="106"/>
      <c r="AL716" s="106"/>
      <c r="AM716" s="106"/>
      <c r="AN716" s="106"/>
      <c r="AO716" s="106"/>
      <c r="AP716" s="106"/>
      <c r="AQ716" s="106"/>
      <c r="AR716" s="106"/>
      <c r="AS716" s="106"/>
      <c r="AT716" s="106"/>
      <c r="AU716" s="106"/>
      <c r="AV716" s="106"/>
      <c r="AW716" s="106"/>
      <c r="AX716" s="107"/>
    </row>
    <row r="717" spans="1:50" ht="73.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757</v>
      </c>
      <c r="AE717" s="324"/>
      <c r="AF717" s="324"/>
      <c r="AG717" s="105" t="s">
        <v>764</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759</v>
      </c>
      <c r="AE718" s="324"/>
      <c r="AF718" s="324"/>
      <c r="AG718" s="131" t="s">
        <v>717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759</v>
      </c>
      <c r="AE719" s="604"/>
      <c r="AF719" s="604"/>
      <c r="AG719" s="129" t="s">
        <v>748</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765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766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8" t="s">
        <v>670</v>
      </c>
      <c r="B737" s="212"/>
      <c r="C737" s="212"/>
      <c r="D737" s="213"/>
      <c r="E737" s="952" t="s">
        <v>741</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2" t="s">
        <v>395</v>
      </c>
      <c r="B738" s="362"/>
      <c r="C738" s="362"/>
      <c r="D738" s="362"/>
      <c r="E738" s="952" t="s">
        <v>742</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2" t="s">
        <v>394</v>
      </c>
      <c r="B739" s="362"/>
      <c r="C739" s="362"/>
      <c r="D739" s="362"/>
      <c r="E739" s="952" t="s">
        <v>743</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2" t="s">
        <v>393</v>
      </c>
      <c r="B740" s="362"/>
      <c r="C740" s="362"/>
      <c r="D740" s="362"/>
      <c r="E740" s="952" t="s">
        <v>744</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2" t="s">
        <v>392</v>
      </c>
      <c r="B741" s="362"/>
      <c r="C741" s="362"/>
      <c r="D741" s="362"/>
      <c r="E741" s="952" t="s">
        <v>744</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2" t="s">
        <v>391</v>
      </c>
      <c r="B742" s="362"/>
      <c r="C742" s="362"/>
      <c r="D742" s="362"/>
      <c r="E742" s="952" t="s">
        <v>745</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2" t="s">
        <v>390</v>
      </c>
      <c r="B743" s="362"/>
      <c r="C743" s="362"/>
      <c r="D743" s="362"/>
      <c r="E743" s="952" t="s">
        <v>746</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2" t="s">
        <v>389</v>
      </c>
      <c r="B744" s="362"/>
      <c r="C744" s="362"/>
      <c r="D744" s="362"/>
      <c r="E744" s="952" t="s">
        <v>746</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2" t="s">
        <v>388</v>
      </c>
      <c r="B745" s="362"/>
      <c r="C745" s="362"/>
      <c r="D745" s="362"/>
      <c r="E745" s="989" t="s">
        <v>741</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2" t="s">
        <v>543</v>
      </c>
      <c r="B746" s="362"/>
      <c r="C746" s="362"/>
      <c r="D746" s="362"/>
      <c r="E746" s="958" t="s">
        <v>708</v>
      </c>
      <c r="F746" s="956"/>
      <c r="G746" s="956"/>
      <c r="H746" s="100" t="str">
        <f>IF(E746="","","-")</f>
        <v>-</v>
      </c>
      <c r="I746" s="956"/>
      <c r="J746" s="956"/>
      <c r="K746" s="100" t="str">
        <f>IF(I746="","","-")</f>
        <v/>
      </c>
      <c r="L746" s="957">
        <v>280</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2" t="s">
        <v>507</v>
      </c>
      <c r="B747" s="362"/>
      <c r="C747" s="362"/>
      <c r="D747" s="362"/>
      <c r="E747" s="958" t="s">
        <v>708</v>
      </c>
      <c r="F747" s="956"/>
      <c r="G747" s="956"/>
      <c r="H747" s="100" t="str">
        <f>IF(E747="","","-")</f>
        <v>-</v>
      </c>
      <c r="I747" s="956"/>
      <c r="J747" s="956"/>
      <c r="K747" s="100" t="str">
        <f>IF(I747="","","-")</f>
        <v/>
      </c>
      <c r="L747" s="957">
        <v>290</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3" t="s">
        <v>382</v>
      </c>
      <c r="B748" s="614"/>
      <c r="C748" s="614"/>
      <c r="D748" s="614"/>
      <c r="E748" s="614"/>
      <c r="F748" s="615"/>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104"/>
      <c r="L751" s="45"/>
      <c r="M751" s="45"/>
      <c r="N751" s="45"/>
      <c r="O751" s="45"/>
      <c r="P751" s="45" t="s">
        <v>768</v>
      </c>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384</v>
      </c>
      <c r="B787" s="628"/>
      <c r="C787" s="628"/>
      <c r="D787" s="628"/>
      <c r="E787" s="628"/>
      <c r="F787" s="629"/>
      <c r="G787" s="594" t="s">
        <v>358</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359</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758</v>
      </c>
      <c r="H789" s="670"/>
      <c r="I789" s="670"/>
      <c r="J789" s="670"/>
      <c r="K789" s="671"/>
      <c r="L789" s="663" t="s">
        <v>758</v>
      </c>
      <c r="M789" s="664"/>
      <c r="N789" s="664"/>
      <c r="O789" s="664"/>
      <c r="P789" s="664"/>
      <c r="Q789" s="664"/>
      <c r="R789" s="664"/>
      <c r="S789" s="664"/>
      <c r="T789" s="664"/>
      <c r="U789" s="664"/>
      <c r="V789" s="664"/>
      <c r="W789" s="664"/>
      <c r="X789" s="665"/>
      <c r="Y789" s="383" t="s">
        <v>748</v>
      </c>
      <c r="Z789" s="384"/>
      <c r="AA789" s="384"/>
      <c r="AB789" s="801"/>
      <c r="AC789" s="669" t="s">
        <v>758</v>
      </c>
      <c r="AD789" s="670"/>
      <c r="AE789" s="670"/>
      <c r="AF789" s="670"/>
      <c r="AG789" s="671"/>
      <c r="AH789" s="663" t="s">
        <v>758</v>
      </c>
      <c r="AI789" s="664"/>
      <c r="AJ789" s="664"/>
      <c r="AK789" s="664"/>
      <c r="AL789" s="664"/>
      <c r="AM789" s="664"/>
      <c r="AN789" s="664"/>
      <c r="AO789" s="664"/>
      <c r="AP789" s="664"/>
      <c r="AQ789" s="664"/>
      <c r="AR789" s="664"/>
      <c r="AS789" s="664"/>
      <c r="AT789" s="665"/>
      <c r="AU789" s="383" t="s">
        <v>748</v>
      </c>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365</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758</v>
      </c>
      <c r="D845" s="344"/>
      <c r="E845" s="344"/>
      <c r="F845" s="344"/>
      <c r="G845" s="344"/>
      <c r="H845" s="344"/>
      <c r="I845" s="344"/>
      <c r="J845" s="345" t="s">
        <v>748</v>
      </c>
      <c r="K845" s="346"/>
      <c r="L845" s="346"/>
      <c r="M845" s="346"/>
      <c r="N845" s="346"/>
      <c r="O845" s="346"/>
      <c r="P845" s="360" t="s">
        <v>758</v>
      </c>
      <c r="Q845" s="347"/>
      <c r="R845" s="347"/>
      <c r="S845" s="347"/>
      <c r="T845" s="347"/>
      <c r="U845" s="347"/>
      <c r="V845" s="347"/>
      <c r="W845" s="347"/>
      <c r="X845" s="347"/>
      <c r="Y845" s="348" t="s">
        <v>748</v>
      </c>
      <c r="Z845" s="349"/>
      <c r="AA845" s="349"/>
      <c r="AB845" s="350"/>
      <c r="AC845" s="351"/>
      <c r="AD845" s="352"/>
      <c r="AE845" s="352"/>
      <c r="AF845" s="352"/>
      <c r="AG845" s="352"/>
      <c r="AH845" s="367" t="s">
        <v>748</v>
      </c>
      <c r="AI845" s="368"/>
      <c r="AJ845" s="368"/>
      <c r="AK845" s="368"/>
      <c r="AL845" s="355" t="s">
        <v>748</v>
      </c>
      <c r="AM845" s="356"/>
      <c r="AN845" s="356"/>
      <c r="AO845" s="357"/>
      <c r="AP845" s="903" t="s">
        <v>758</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365</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365</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365</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365</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365</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365</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365</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758</v>
      </c>
      <c r="F1110" s="370"/>
      <c r="G1110" s="370"/>
      <c r="H1110" s="370"/>
      <c r="I1110" s="370"/>
      <c r="J1110" s="345" t="s">
        <v>748</v>
      </c>
      <c r="K1110" s="346"/>
      <c r="L1110" s="346"/>
      <c r="M1110" s="346"/>
      <c r="N1110" s="346"/>
      <c r="O1110" s="346"/>
      <c r="P1110" s="360" t="s">
        <v>758</v>
      </c>
      <c r="Q1110" s="347"/>
      <c r="R1110" s="347"/>
      <c r="S1110" s="347"/>
      <c r="T1110" s="347"/>
      <c r="U1110" s="347"/>
      <c r="V1110" s="347"/>
      <c r="W1110" s="347"/>
      <c r="X1110" s="347"/>
      <c r="Y1110" s="348" t="s">
        <v>748</v>
      </c>
      <c r="Z1110" s="349"/>
      <c r="AA1110" s="349"/>
      <c r="AB1110" s="350"/>
      <c r="AC1110" s="351"/>
      <c r="AD1110" s="352"/>
      <c r="AE1110" s="352"/>
      <c r="AF1110" s="352"/>
      <c r="AG1110" s="352"/>
      <c r="AH1110" s="353" t="s">
        <v>748</v>
      </c>
      <c r="AI1110" s="354"/>
      <c r="AJ1110" s="354"/>
      <c r="AK1110" s="354"/>
      <c r="AL1110" s="355" t="s">
        <v>748</v>
      </c>
      <c r="AM1110" s="356"/>
      <c r="AN1110" s="356"/>
      <c r="AO1110" s="357"/>
      <c r="AP1110" s="358" t="s">
        <v>758</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86" max="49" man="1"/>
    <brk id="72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t="s">
        <v>747</v>
      </c>
      <c r="M2" s="13" t="str">
        <f>IF(L2="","",K2)</f>
        <v>社会保障</v>
      </c>
      <c r="N2" s="13" t="str">
        <f>IF(M2="","",IF(N1&lt;&gt;"",CONCATENATE(N1,"、",M2),M2))</f>
        <v>社会保障</v>
      </c>
      <c r="O2" s="13"/>
      <c r="P2" s="12" t="s">
        <v>74</v>
      </c>
      <c r="Q2" s="17" t="s">
        <v>747</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8"/>
      <c r="Z2" s="825"/>
      <c r="AA2" s="826"/>
      <c r="AB2" s="1022" t="s">
        <v>11</v>
      </c>
      <c r="AC2" s="1023"/>
      <c r="AD2" s="1024"/>
      <c r="AE2" s="1028" t="s">
        <v>388</v>
      </c>
      <c r="AF2" s="1028"/>
      <c r="AG2" s="1028"/>
      <c r="AH2" s="1028"/>
      <c r="AI2" s="1028" t="s">
        <v>410</v>
      </c>
      <c r="AJ2" s="1028"/>
      <c r="AK2" s="1028"/>
      <c r="AL2" s="557"/>
      <c r="AM2" s="1028" t="s">
        <v>507</v>
      </c>
      <c r="AN2" s="1028"/>
      <c r="AO2" s="1028"/>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9"/>
      <c r="Z3" s="1020"/>
      <c r="AA3" s="1021"/>
      <c r="AB3" s="1025"/>
      <c r="AC3" s="1026"/>
      <c r="AD3" s="1027"/>
      <c r="AE3" s="913"/>
      <c r="AF3" s="913"/>
      <c r="AG3" s="913"/>
      <c r="AH3" s="913"/>
      <c r="AI3" s="913"/>
      <c r="AJ3" s="913"/>
      <c r="AK3" s="913"/>
      <c r="AL3" s="408"/>
      <c r="AM3" s="913"/>
      <c r="AN3" s="913"/>
      <c r="AO3" s="913"/>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5"/>
      <c r="I4" s="995"/>
      <c r="J4" s="995"/>
      <c r="K4" s="995"/>
      <c r="L4" s="995"/>
      <c r="M4" s="995"/>
      <c r="N4" s="995"/>
      <c r="O4" s="996"/>
      <c r="P4" s="109"/>
      <c r="Q4" s="1003"/>
      <c r="R4" s="1003"/>
      <c r="S4" s="1003"/>
      <c r="T4" s="1003"/>
      <c r="U4" s="1003"/>
      <c r="V4" s="1003"/>
      <c r="W4" s="1003"/>
      <c r="X4" s="1004"/>
      <c r="Y4" s="1013" t="s">
        <v>12</v>
      </c>
      <c r="Z4" s="1014"/>
      <c r="AA4" s="1015"/>
      <c r="AB4" s="461"/>
      <c r="AC4" s="1017"/>
      <c r="AD4" s="1017"/>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7"/>
      <c r="H5" s="998"/>
      <c r="I5" s="998"/>
      <c r="J5" s="998"/>
      <c r="K5" s="998"/>
      <c r="L5" s="998"/>
      <c r="M5" s="998"/>
      <c r="N5" s="998"/>
      <c r="O5" s="999"/>
      <c r="P5" s="1005"/>
      <c r="Q5" s="1005"/>
      <c r="R5" s="1005"/>
      <c r="S5" s="1005"/>
      <c r="T5" s="1005"/>
      <c r="U5" s="1005"/>
      <c r="V5" s="1005"/>
      <c r="W5" s="1005"/>
      <c r="X5" s="1006"/>
      <c r="Y5" s="447" t="s">
        <v>54</v>
      </c>
      <c r="Z5" s="1010"/>
      <c r="AA5" s="1011"/>
      <c r="AB5" s="523"/>
      <c r="AC5" s="1016"/>
      <c r="AD5" s="1016"/>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0"/>
      <c r="H6" s="1001"/>
      <c r="I6" s="1001"/>
      <c r="J6" s="1001"/>
      <c r="K6" s="1001"/>
      <c r="L6" s="1001"/>
      <c r="M6" s="1001"/>
      <c r="N6" s="1001"/>
      <c r="O6" s="1002"/>
      <c r="P6" s="1007"/>
      <c r="Q6" s="1007"/>
      <c r="R6" s="1007"/>
      <c r="S6" s="1007"/>
      <c r="T6" s="1007"/>
      <c r="U6" s="1007"/>
      <c r="V6" s="1007"/>
      <c r="W6" s="1007"/>
      <c r="X6" s="1008"/>
      <c r="Y6" s="1009" t="s">
        <v>13</v>
      </c>
      <c r="Z6" s="1010"/>
      <c r="AA6" s="1011"/>
      <c r="AB6" s="593" t="s">
        <v>180</v>
      </c>
      <c r="AC6" s="1012"/>
      <c r="AD6" s="1012"/>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378</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8"/>
      <c r="Z9" s="825"/>
      <c r="AA9" s="826"/>
      <c r="AB9" s="1022" t="s">
        <v>11</v>
      </c>
      <c r="AC9" s="1023"/>
      <c r="AD9" s="1024"/>
      <c r="AE9" s="1028" t="s">
        <v>388</v>
      </c>
      <c r="AF9" s="1028"/>
      <c r="AG9" s="1028"/>
      <c r="AH9" s="1028"/>
      <c r="AI9" s="1028" t="s">
        <v>410</v>
      </c>
      <c r="AJ9" s="1028"/>
      <c r="AK9" s="1028"/>
      <c r="AL9" s="557"/>
      <c r="AM9" s="1028" t="s">
        <v>507</v>
      </c>
      <c r="AN9" s="1028"/>
      <c r="AO9" s="1028"/>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9"/>
      <c r="Z10" s="1020"/>
      <c r="AA10" s="1021"/>
      <c r="AB10" s="1025"/>
      <c r="AC10" s="1026"/>
      <c r="AD10" s="1027"/>
      <c r="AE10" s="913"/>
      <c r="AF10" s="913"/>
      <c r="AG10" s="913"/>
      <c r="AH10" s="913"/>
      <c r="AI10" s="913"/>
      <c r="AJ10" s="913"/>
      <c r="AK10" s="913"/>
      <c r="AL10" s="408"/>
      <c r="AM10" s="913"/>
      <c r="AN10" s="913"/>
      <c r="AO10" s="913"/>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5"/>
      <c r="I11" s="995"/>
      <c r="J11" s="995"/>
      <c r="K11" s="995"/>
      <c r="L11" s="995"/>
      <c r="M11" s="995"/>
      <c r="N11" s="995"/>
      <c r="O11" s="996"/>
      <c r="P11" s="109"/>
      <c r="Q11" s="1003"/>
      <c r="R11" s="1003"/>
      <c r="S11" s="1003"/>
      <c r="T11" s="1003"/>
      <c r="U11" s="1003"/>
      <c r="V11" s="1003"/>
      <c r="W11" s="1003"/>
      <c r="X11" s="1004"/>
      <c r="Y11" s="1013" t="s">
        <v>12</v>
      </c>
      <c r="Z11" s="1014"/>
      <c r="AA11" s="1015"/>
      <c r="AB11" s="461"/>
      <c r="AC11" s="1017"/>
      <c r="AD11" s="1017"/>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7"/>
      <c r="H12" s="998"/>
      <c r="I12" s="998"/>
      <c r="J12" s="998"/>
      <c r="K12" s="998"/>
      <c r="L12" s="998"/>
      <c r="M12" s="998"/>
      <c r="N12" s="998"/>
      <c r="O12" s="999"/>
      <c r="P12" s="1005"/>
      <c r="Q12" s="1005"/>
      <c r="R12" s="1005"/>
      <c r="S12" s="1005"/>
      <c r="T12" s="1005"/>
      <c r="U12" s="1005"/>
      <c r="V12" s="1005"/>
      <c r="W12" s="1005"/>
      <c r="X12" s="1006"/>
      <c r="Y12" s="447" t="s">
        <v>54</v>
      </c>
      <c r="Z12" s="1010"/>
      <c r="AA12" s="1011"/>
      <c r="AB12" s="523"/>
      <c r="AC12" s="1016"/>
      <c r="AD12" s="1016"/>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3" t="s">
        <v>180</v>
      </c>
      <c r="AC13" s="1012"/>
      <c r="AD13" s="1012"/>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378</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8"/>
      <c r="Z16" s="825"/>
      <c r="AA16" s="826"/>
      <c r="AB16" s="1022" t="s">
        <v>11</v>
      </c>
      <c r="AC16" s="1023"/>
      <c r="AD16" s="1024"/>
      <c r="AE16" s="1028" t="s">
        <v>388</v>
      </c>
      <c r="AF16" s="1028"/>
      <c r="AG16" s="1028"/>
      <c r="AH16" s="1028"/>
      <c r="AI16" s="1028" t="s">
        <v>410</v>
      </c>
      <c r="AJ16" s="1028"/>
      <c r="AK16" s="1028"/>
      <c r="AL16" s="557"/>
      <c r="AM16" s="1028" t="s">
        <v>507</v>
      </c>
      <c r="AN16" s="1028"/>
      <c r="AO16" s="1028"/>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9"/>
      <c r="Z17" s="1020"/>
      <c r="AA17" s="1021"/>
      <c r="AB17" s="1025"/>
      <c r="AC17" s="1026"/>
      <c r="AD17" s="1027"/>
      <c r="AE17" s="913"/>
      <c r="AF17" s="913"/>
      <c r="AG17" s="913"/>
      <c r="AH17" s="913"/>
      <c r="AI17" s="913"/>
      <c r="AJ17" s="913"/>
      <c r="AK17" s="913"/>
      <c r="AL17" s="408"/>
      <c r="AM17" s="913"/>
      <c r="AN17" s="913"/>
      <c r="AO17" s="913"/>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5"/>
      <c r="I18" s="995"/>
      <c r="J18" s="995"/>
      <c r="K18" s="995"/>
      <c r="L18" s="995"/>
      <c r="M18" s="995"/>
      <c r="N18" s="995"/>
      <c r="O18" s="996"/>
      <c r="P18" s="109"/>
      <c r="Q18" s="1003"/>
      <c r="R18" s="1003"/>
      <c r="S18" s="1003"/>
      <c r="T18" s="1003"/>
      <c r="U18" s="1003"/>
      <c r="V18" s="1003"/>
      <c r="W18" s="1003"/>
      <c r="X18" s="1004"/>
      <c r="Y18" s="1013" t="s">
        <v>12</v>
      </c>
      <c r="Z18" s="1014"/>
      <c r="AA18" s="1015"/>
      <c r="AB18" s="461"/>
      <c r="AC18" s="1017"/>
      <c r="AD18" s="1017"/>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7"/>
      <c r="H19" s="998"/>
      <c r="I19" s="998"/>
      <c r="J19" s="998"/>
      <c r="K19" s="998"/>
      <c r="L19" s="998"/>
      <c r="M19" s="998"/>
      <c r="N19" s="998"/>
      <c r="O19" s="999"/>
      <c r="P19" s="1005"/>
      <c r="Q19" s="1005"/>
      <c r="R19" s="1005"/>
      <c r="S19" s="1005"/>
      <c r="T19" s="1005"/>
      <c r="U19" s="1005"/>
      <c r="V19" s="1005"/>
      <c r="W19" s="1005"/>
      <c r="X19" s="1006"/>
      <c r="Y19" s="447" t="s">
        <v>54</v>
      </c>
      <c r="Z19" s="1010"/>
      <c r="AA19" s="1011"/>
      <c r="AB19" s="523"/>
      <c r="AC19" s="1016"/>
      <c r="AD19" s="1016"/>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3" t="s">
        <v>180</v>
      </c>
      <c r="AC20" s="1012"/>
      <c r="AD20" s="1012"/>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378</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8"/>
      <c r="Z23" s="825"/>
      <c r="AA23" s="826"/>
      <c r="AB23" s="1022" t="s">
        <v>11</v>
      </c>
      <c r="AC23" s="1023"/>
      <c r="AD23" s="1024"/>
      <c r="AE23" s="1028" t="s">
        <v>388</v>
      </c>
      <c r="AF23" s="1028"/>
      <c r="AG23" s="1028"/>
      <c r="AH23" s="1028"/>
      <c r="AI23" s="1028" t="s">
        <v>410</v>
      </c>
      <c r="AJ23" s="1028"/>
      <c r="AK23" s="1028"/>
      <c r="AL23" s="557"/>
      <c r="AM23" s="1028" t="s">
        <v>507</v>
      </c>
      <c r="AN23" s="1028"/>
      <c r="AO23" s="1028"/>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9"/>
      <c r="Z24" s="1020"/>
      <c r="AA24" s="1021"/>
      <c r="AB24" s="1025"/>
      <c r="AC24" s="1026"/>
      <c r="AD24" s="1027"/>
      <c r="AE24" s="913"/>
      <c r="AF24" s="913"/>
      <c r="AG24" s="913"/>
      <c r="AH24" s="913"/>
      <c r="AI24" s="913"/>
      <c r="AJ24" s="913"/>
      <c r="AK24" s="913"/>
      <c r="AL24" s="408"/>
      <c r="AM24" s="913"/>
      <c r="AN24" s="913"/>
      <c r="AO24" s="913"/>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5"/>
      <c r="I25" s="995"/>
      <c r="J25" s="995"/>
      <c r="K25" s="995"/>
      <c r="L25" s="995"/>
      <c r="M25" s="995"/>
      <c r="N25" s="995"/>
      <c r="O25" s="996"/>
      <c r="P25" s="109"/>
      <c r="Q25" s="1003"/>
      <c r="R25" s="1003"/>
      <c r="S25" s="1003"/>
      <c r="T25" s="1003"/>
      <c r="U25" s="1003"/>
      <c r="V25" s="1003"/>
      <c r="W25" s="1003"/>
      <c r="X25" s="1004"/>
      <c r="Y25" s="1013" t="s">
        <v>12</v>
      </c>
      <c r="Z25" s="1014"/>
      <c r="AA25" s="1015"/>
      <c r="AB25" s="461"/>
      <c r="AC25" s="1017"/>
      <c r="AD25" s="1017"/>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7"/>
      <c r="H26" s="998"/>
      <c r="I26" s="998"/>
      <c r="J26" s="998"/>
      <c r="K26" s="998"/>
      <c r="L26" s="998"/>
      <c r="M26" s="998"/>
      <c r="N26" s="998"/>
      <c r="O26" s="999"/>
      <c r="P26" s="1005"/>
      <c r="Q26" s="1005"/>
      <c r="R26" s="1005"/>
      <c r="S26" s="1005"/>
      <c r="T26" s="1005"/>
      <c r="U26" s="1005"/>
      <c r="V26" s="1005"/>
      <c r="W26" s="1005"/>
      <c r="X26" s="1006"/>
      <c r="Y26" s="447" t="s">
        <v>54</v>
      </c>
      <c r="Z26" s="1010"/>
      <c r="AA26" s="1011"/>
      <c r="AB26" s="523"/>
      <c r="AC26" s="1016"/>
      <c r="AD26" s="1016"/>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3" t="s">
        <v>180</v>
      </c>
      <c r="AC27" s="1012"/>
      <c r="AD27" s="1012"/>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378</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8"/>
      <c r="Z30" s="825"/>
      <c r="AA30" s="826"/>
      <c r="AB30" s="1022" t="s">
        <v>11</v>
      </c>
      <c r="AC30" s="1023"/>
      <c r="AD30" s="1024"/>
      <c r="AE30" s="1028" t="s">
        <v>388</v>
      </c>
      <c r="AF30" s="1028"/>
      <c r="AG30" s="1028"/>
      <c r="AH30" s="1028"/>
      <c r="AI30" s="1028" t="s">
        <v>410</v>
      </c>
      <c r="AJ30" s="1028"/>
      <c r="AK30" s="1028"/>
      <c r="AL30" s="557"/>
      <c r="AM30" s="1028" t="s">
        <v>507</v>
      </c>
      <c r="AN30" s="1028"/>
      <c r="AO30" s="1028"/>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9"/>
      <c r="Z31" s="1020"/>
      <c r="AA31" s="1021"/>
      <c r="AB31" s="1025"/>
      <c r="AC31" s="1026"/>
      <c r="AD31" s="1027"/>
      <c r="AE31" s="913"/>
      <c r="AF31" s="913"/>
      <c r="AG31" s="913"/>
      <c r="AH31" s="913"/>
      <c r="AI31" s="913"/>
      <c r="AJ31" s="913"/>
      <c r="AK31" s="913"/>
      <c r="AL31" s="408"/>
      <c r="AM31" s="913"/>
      <c r="AN31" s="913"/>
      <c r="AO31" s="913"/>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5"/>
      <c r="I32" s="995"/>
      <c r="J32" s="995"/>
      <c r="K32" s="995"/>
      <c r="L32" s="995"/>
      <c r="M32" s="995"/>
      <c r="N32" s="995"/>
      <c r="O32" s="996"/>
      <c r="P32" s="109"/>
      <c r="Q32" s="1003"/>
      <c r="R32" s="1003"/>
      <c r="S32" s="1003"/>
      <c r="T32" s="1003"/>
      <c r="U32" s="1003"/>
      <c r="V32" s="1003"/>
      <c r="W32" s="1003"/>
      <c r="X32" s="1004"/>
      <c r="Y32" s="1013" t="s">
        <v>12</v>
      </c>
      <c r="Z32" s="1014"/>
      <c r="AA32" s="1015"/>
      <c r="AB32" s="461"/>
      <c r="AC32" s="1017"/>
      <c r="AD32" s="1017"/>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7"/>
      <c r="H33" s="998"/>
      <c r="I33" s="998"/>
      <c r="J33" s="998"/>
      <c r="K33" s="998"/>
      <c r="L33" s="998"/>
      <c r="M33" s="998"/>
      <c r="N33" s="998"/>
      <c r="O33" s="999"/>
      <c r="P33" s="1005"/>
      <c r="Q33" s="1005"/>
      <c r="R33" s="1005"/>
      <c r="S33" s="1005"/>
      <c r="T33" s="1005"/>
      <c r="U33" s="1005"/>
      <c r="V33" s="1005"/>
      <c r="W33" s="1005"/>
      <c r="X33" s="1006"/>
      <c r="Y33" s="447" t="s">
        <v>54</v>
      </c>
      <c r="Z33" s="1010"/>
      <c r="AA33" s="1011"/>
      <c r="AB33" s="523"/>
      <c r="AC33" s="1016"/>
      <c r="AD33" s="1016"/>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3" t="s">
        <v>180</v>
      </c>
      <c r="AC34" s="1012"/>
      <c r="AD34" s="1012"/>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378</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8"/>
      <c r="Z37" s="825"/>
      <c r="AA37" s="826"/>
      <c r="AB37" s="1022" t="s">
        <v>11</v>
      </c>
      <c r="AC37" s="1023"/>
      <c r="AD37" s="1024"/>
      <c r="AE37" s="1028" t="s">
        <v>388</v>
      </c>
      <c r="AF37" s="1028"/>
      <c r="AG37" s="1028"/>
      <c r="AH37" s="1028"/>
      <c r="AI37" s="1028" t="s">
        <v>410</v>
      </c>
      <c r="AJ37" s="1028"/>
      <c r="AK37" s="1028"/>
      <c r="AL37" s="557"/>
      <c r="AM37" s="1028" t="s">
        <v>507</v>
      </c>
      <c r="AN37" s="1028"/>
      <c r="AO37" s="1028"/>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9"/>
      <c r="Z38" s="1020"/>
      <c r="AA38" s="1021"/>
      <c r="AB38" s="1025"/>
      <c r="AC38" s="1026"/>
      <c r="AD38" s="1027"/>
      <c r="AE38" s="913"/>
      <c r="AF38" s="913"/>
      <c r="AG38" s="913"/>
      <c r="AH38" s="913"/>
      <c r="AI38" s="913"/>
      <c r="AJ38" s="913"/>
      <c r="AK38" s="913"/>
      <c r="AL38" s="408"/>
      <c r="AM38" s="913"/>
      <c r="AN38" s="913"/>
      <c r="AO38" s="913"/>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5"/>
      <c r="I39" s="995"/>
      <c r="J39" s="995"/>
      <c r="K39" s="995"/>
      <c r="L39" s="995"/>
      <c r="M39" s="995"/>
      <c r="N39" s="995"/>
      <c r="O39" s="996"/>
      <c r="P39" s="109"/>
      <c r="Q39" s="1003"/>
      <c r="R39" s="1003"/>
      <c r="S39" s="1003"/>
      <c r="T39" s="1003"/>
      <c r="U39" s="1003"/>
      <c r="V39" s="1003"/>
      <c r="W39" s="1003"/>
      <c r="X39" s="1004"/>
      <c r="Y39" s="1013" t="s">
        <v>12</v>
      </c>
      <c r="Z39" s="1014"/>
      <c r="AA39" s="1015"/>
      <c r="AB39" s="461"/>
      <c r="AC39" s="1017"/>
      <c r="AD39" s="1017"/>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7"/>
      <c r="H40" s="998"/>
      <c r="I40" s="998"/>
      <c r="J40" s="998"/>
      <c r="K40" s="998"/>
      <c r="L40" s="998"/>
      <c r="M40" s="998"/>
      <c r="N40" s="998"/>
      <c r="O40" s="999"/>
      <c r="P40" s="1005"/>
      <c r="Q40" s="1005"/>
      <c r="R40" s="1005"/>
      <c r="S40" s="1005"/>
      <c r="T40" s="1005"/>
      <c r="U40" s="1005"/>
      <c r="V40" s="1005"/>
      <c r="W40" s="1005"/>
      <c r="X40" s="1006"/>
      <c r="Y40" s="447" t="s">
        <v>54</v>
      </c>
      <c r="Z40" s="1010"/>
      <c r="AA40" s="1011"/>
      <c r="AB40" s="523"/>
      <c r="AC40" s="1016"/>
      <c r="AD40" s="1016"/>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3" t="s">
        <v>180</v>
      </c>
      <c r="AC41" s="1012"/>
      <c r="AD41" s="1012"/>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8"/>
      <c r="Z44" s="825"/>
      <c r="AA44" s="826"/>
      <c r="AB44" s="1022" t="s">
        <v>11</v>
      </c>
      <c r="AC44" s="1023"/>
      <c r="AD44" s="1024"/>
      <c r="AE44" s="1028" t="s">
        <v>388</v>
      </c>
      <c r="AF44" s="1028"/>
      <c r="AG44" s="1028"/>
      <c r="AH44" s="1028"/>
      <c r="AI44" s="1028" t="s">
        <v>410</v>
      </c>
      <c r="AJ44" s="1028"/>
      <c r="AK44" s="1028"/>
      <c r="AL44" s="557"/>
      <c r="AM44" s="1028" t="s">
        <v>507</v>
      </c>
      <c r="AN44" s="1028"/>
      <c r="AO44" s="1028"/>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9"/>
      <c r="Z45" s="1020"/>
      <c r="AA45" s="1021"/>
      <c r="AB45" s="1025"/>
      <c r="AC45" s="1026"/>
      <c r="AD45" s="1027"/>
      <c r="AE45" s="913"/>
      <c r="AF45" s="913"/>
      <c r="AG45" s="913"/>
      <c r="AH45" s="913"/>
      <c r="AI45" s="913"/>
      <c r="AJ45" s="913"/>
      <c r="AK45" s="913"/>
      <c r="AL45" s="408"/>
      <c r="AM45" s="913"/>
      <c r="AN45" s="913"/>
      <c r="AO45" s="913"/>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5"/>
      <c r="I46" s="995"/>
      <c r="J46" s="995"/>
      <c r="K46" s="995"/>
      <c r="L46" s="995"/>
      <c r="M46" s="995"/>
      <c r="N46" s="995"/>
      <c r="O46" s="996"/>
      <c r="P46" s="109"/>
      <c r="Q46" s="1003"/>
      <c r="R46" s="1003"/>
      <c r="S46" s="1003"/>
      <c r="T46" s="1003"/>
      <c r="U46" s="1003"/>
      <c r="V46" s="1003"/>
      <c r="W46" s="1003"/>
      <c r="X46" s="1004"/>
      <c r="Y46" s="1013" t="s">
        <v>12</v>
      </c>
      <c r="Z46" s="1014"/>
      <c r="AA46" s="1015"/>
      <c r="AB46" s="461"/>
      <c r="AC46" s="1017"/>
      <c r="AD46" s="1017"/>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7"/>
      <c r="H47" s="998"/>
      <c r="I47" s="998"/>
      <c r="J47" s="998"/>
      <c r="K47" s="998"/>
      <c r="L47" s="998"/>
      <c r="M47" s="998"/>
      <c r="N47" s="998"/>
      <c r="O47" s="999"/>
      <c r="P47" s="1005"/>
      <c r="Q47" s="1005"/>
      <c r="R47" s="1005"/>
      <c r="S47" s="1005"/>
      <c r="T47" s="1005"/>
      <c r="U47" s="1005"/>
      <c r="V47" s="1005"/>
      <c r="W47" s="1005"/>
      <c r="X47" s="1006"/>
      <c r="Y47" s="447" t="s">
        <v>54</v>
      </c>
      <c r="Z47" s="1010"/>
      <c r="AA47" s="1011"/>
      <c r="AB47" s="523"/>
      <c r="AC47" s="1016"/>
      <c r="AD47" s="1016"/>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3" t="s">
        <v>180</v>
      </c>
      <c r="AC48" s="1012"/>
      <c r="AD48" s="1012"/>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8"/>
      <c r="Z51" s="825"/>
      <c r="AA51" s="826"/>
      <c r="AB51" s="557" t="s">
        <v>11</v>
      </c>
      <c r="AC51" s="1023"/>
      <c r="AD51" s="1024"/>
      <c r="AE51" s="1028" t="s">
        <v>388</v>
      </c>
      <c r="AF51" s="1028"/>
      <c r="AG51" s="1028"/>
      <c r="AH51" s="1028"/>
      <c r="AI51" s="1028" t="s">
        <v>410</v>
      </c>
      <c r="AJ51" s="1028"/>
      <c r="AK51" s="1028"/>
      <c r="AL51" s="557"/>
      <c r="AM51" s="1028" t="s">
        <v>507</v>
      </c>
      <c r="AN51" s="1028"/>
      <c r="AO51" s="1028"/>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9"/>
      <c r="Z52" s="1020"/>
      <c r="AA52" s="1021"/>
      <c r="AB52" s="1025"/>
      <c r="AC52" s="1026"/>
      <c r="AD52" s="1027"/>
      <c r="AE52" s="913"/>
      <c r="AF52" s="913"/>
      <c r="AG52" s="913"/>
      <c r="AH52" s="913"/>
      <c r="AI52" s="913"/>
      <c r="AJ52" s="913"/>
      <c r="AK52" s="913"/>
      <c r="AL52" s="408"/>
      <c r="AM52" s="913"/>
      <c r="AN52" s="913"/>
      <c r="AO52" s="913"/>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5"/>
      <c r="I53" s="995"/>
      <c r="J53" s="995"/>
      <c r="K53" s="995"/>
      <c r="L53" s="995"/>
      <c r="M53" s="995"/>
      <c r="N53" s="995"/>
      <c r="O53" s="996"/>
      <c r="P53" s="109"/>
      <c r="Q53" s="1003"/>
      <c r="R53" s="1003"/>
      <c r="S53" s="1003"/>
      <c r="T53" s="1003"/>
      <c r="U53" s="1003"/>
      <c r="V53" s="1003"/>
      <c r="W53" s="1003"/>
      <c r="X53" s="1004"/>
      <c r="Y53" s="1013" t="s">
        <v>12</v>
      </c>
      <c r="Z53" s="1014"/>
      <c r="AA53" s="1015"/>
      <c r="AB53" s="461"/>
      <c r="AC53" s="1017"/>
      <c r="AD53" s="1017"/>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7"/>
      <c r="H54" s="998"/>
      <c r="I54" s="998"/>
      <c r="J54" s="998"/>
      <c r="K54" s="998"/>
      <c r="L54" s="998"/>
      <c r="M54" s="998"/>
      <c r="N54" s="998"/>
      <c r="O54" s="999"/>
      <c r="P54" s="1005"/>
      <c r="Q54" s="1005"/>
      <c r="R54" s="1005"/>
      <c r="S54" s="1005"/>
      <c r="T54" s="1005"/>
      <c r="U54" s="1005"/>
      <c r="V54" s="1005"/>
      <c r="W54" s="1005"/>
      <c r="X54" s="1006"/>
      <c r="Y54" s="447" t="s">
        <v>54</v>
      </c>
      <c r="Z54" s="1010"/>
      <c r="AA54" s="1011"/>
      <c r="AB54" s="523"/>
      <c r="AC54" s="1016"/>
      <c r="AD54" s="1016"/>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3" t="s">
        <v>180</v>
      </c>
      <c r="AC55" s="1012"/>
      <c r="AD55" s="1012"/>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8"/>
      <c r="Z58" s="825"/>
      <c r="AA58" s="826"/>
      <c r="AB58" s="1022" t="s">
        <v>11</v>
      </c>
      <c r="AC58" s="1023"/>
      <c r="AD58" s="1024"/>
      <c r="AE58" s="1028" t="s">
        <v>388</v>
      </c>
      <c r="AF58" s="1028"/>
      <c r="AG58" s="1028"/>
      <c r="AH58" s="1028"/>
      <c r="AI58" s="1028" t="s">
        <v>410</v>
      </c>
      <c r="AJ58" s="1028"/>
      <c r="AK58" s="1028"/>
      <c r="AL58" s="557"/>
      <c r="AM58" s="1028" t="s">
        <v>507</v>
      </c>
      <c r="AN58" s="1028"/>
      <c r="AO58" s="1028"/>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9"/>
      <c r="Z59" s="1020"/>
      <c r="AA59" s="1021"/>
      <c r="AB59" s="1025"/>
      <c r="AC59" s="1026"/>
      <c r="AD59" s="1027"/>
      <c r="AE59" s="913"/>
      <c r="AF59" s="913"/>
      <c r="AG59" s="913"/>
      <c r="AH59" s="913"/>
      <c r="AI59" s="913"/>
      <c r="AJ59" s="913"/>
      <c r="AK59" s="913"/>
      <c r="AL59" s="408"/>
      <c r="AM59" s="913"/>
      <c r="AN59" s="913"/>
      <c r="AO59" s="913"/>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5"/>
      <c r="I60" s="995"/>
      <c r="J60" s="995"/>
      <c r="K60" s="995"/>
      <c r="L60" s="995"/>
      <c r="M60" s="995"/>
      <c r="N60" s="995"/>
      <c r="O60" s="996"/>
      <c r="P60" s="109"/>
      <c r="Q60" s="1003"/>
      <c r="R60" s="1003"/>
      <c r="S60" s="1003"/>
      <c r="T60" s="1003"/>
      <c r="U60" s="1003"/>
      <c r="V60" s="1003"/>
      <c r="W60" s="1003"/>
      <c r="X60" s="1004"/>
      <c r="Y60" s="1013" t="s">
        <v>12</v>
      </c>
      <c r="Z60" s="1014"/>
      <c r="AA60" s="1015"/>
      <c r="AB60" s="461"/>
      <c r="AC60" s="1017"/>
      <c r="AD60" s="1017"/>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7"/>
      <c r="H61" s="998"/>
      <c r="I61" s="998"/>
      <c r="J61" s="998"/>
      <c r="K61" s="998"/>
      <c r="L61" s="998"/>
      <c r="M61" s="998"/>
      <c r="N61" s="998"/>
      <c r="O61" s="999"/>
      <c r="P61" s="1005"/>
      <c r="Q61" s="1005"/>
      <c r="R61" s="1005"/>
      <c r="S61" s="1005"/>
      <c r="T61" s="1005"/>
      <c r="U61" s="1005"/>
      <c r="V61" s="1005"/>
      <c r="W61" s="1005"/>
      <c r="X61" s="1006"/>
      <c r="Y61" s="447" t="s">
        <v>54</v>
      </c>
      <c r="Z61" s="1010"/>
      <c r="AA61" s="1011"/>
      <c r="AB61" s="523"/>
      <c r="AC61" s="1016"/>
      <c r="AD61" s="1016"/>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3" t="s">
        <v>180</v>
      </c>
      <c r="AC62" s="1012"/>
      <c r="AD62" s="1012"/>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8"/>
      <c r="Z65" s="825"/>
      <c r="AA65" s="826"/>
      <c r="AB65" s="1022" t="s">
        <v>11</v>
      </c>
      <c r="AC65" s="1023"/>
      <c r="AD65" s="1024"/>
      <c r="AE65" s="1028" t="s">
        <v>388</v>
      </c>
      <c r="AF65" s="1028"/>
      <c r="AG65" s="1028"/>
      <c r="AH65" s="1028"/>
      <c r="AI65" s="1028" t="s">
        <v>410</v>
      </c>
      <c r="AJ65" s="1028"/>
      <c r="AK65" s="1028"/>
      <c r="AL65" s="557"/>
      <c r="AM65" s="1028" t="s">
        <v>507</v>
      </c>
      <c r="AN65" s="1028"/>
      <c r="AO65" s="1028"/>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9"/>
      <c r="Z66" s="1020"/>
      <c r="AA66" s="1021"/>
      <c r="AB66" s="1025"/>
      <c r="AC66" s="1026"/>
      <c r="AD66" s="1027"/>
      <c r="AE66" s="913"/>
      <c r="AF66" s="913"/>
      <c r="AG66" s="913"/>
      <c r="AH66" s="913"/>
      <c r="AI66" s="913"/>
      <c r="AJ66" s="913"/>
      <c r="AK66" s="913"/>
      <c r="AL66" s="408"/>
      <c r="AM66" s="913"/>
      <c r="AN66" s="913"/>
      <c r="AO66" s="913"/>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5"/>
      <c r="I67" s="995"/>
      <c r="J67" s="995"/>
      <c r="K67" s="995"/>
      <c r="L67" s="995"/>
      <c r="M67" s="995"/>
      <c r="N67" s="995"/>
      <c r="O67" s="996"/>
      <c r="P67" s="109"/>
      <c r="Q67" s="1003"/>
      <c r="R67" s="1003"/>
      <c r="S67" s="1003"/>
      <c r="T67" s="1003"/>
      <c r="U67" s="1003"/>
      <c r="V67" s="1003"/>
      <c r="W67" s="1003"/>
      <c r="X67" s="1004"/>
      <c r="Y67" s="1013" t="s">
        <v>12</v>
      </c>
      <c r="Z67" s="1014"/>
      <c r="AA67" s="1015"/>
      <c r="AB67" s="461"/>
      <c r="AC67" s="1017"/>
      <c r="AD67" s="1017"/>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7"/>
      <c r="H68" s="998"/>
      <c r="I68" s="998"/>
      <c r="J68" s="998"/>
      <c r="K68" s="998"/>
      <c r="L68" s="998"/>
      <c r="M68" s="998"/>
      <c r="N68" s="998"/>
      <c r="O68" s="999"/>
      <c r="P68" s="1005"/>
      <c r="Q68" s="1005"/>
      <c r="R68" s="1005"/>
      <c r="S68" s="1005"/>
      <c r="T68" s="1005"/>
      <c r="U68" s="1005"/>
      <c r="V68" s="1005"/>
      <c r="W68" s="1005"/>
      <c r="X68" s="1006"/>
      <c r="Y68" s="447" t="s">
        <v>54</v>
      </c>
      <c r="Z68" s="1010"/>
      <c r="AA68" s="1011"/>
      <c r="AB68" s="523"/>
      <c r="AC68" s="1016"/>
      <c r="AD68" s="1016"/>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0"/>
      <c r="H69" s="1001"/>
      <c r="I69" s="1001"/>
      <c r="J69" s="1001"/>
      <c r="K69" s="1001"/>
      <c r="L69" s="1001"/>
      <c r="M69" s="1001"/>
      <c r="N69" s="1001"/>
      <c r="O69" s="1002"/>
      <c r="P69" s="1007"/>
      <c r="Q69" s="1007"/>
      <c r="R69" s="1007"/>
      <c r="S69" s="1007"/>
      <c r="T69" s="1007"/>
      <c r="U69" s="1007"/>
      <c r="V69" s="1007"/>
      <c r="W69" s="1007"/>
      <c r="X69" s="1008"/>
      <c r="Y69" s="447" t="s">
        <v>13</v>
      </c>
      <c r="Z69" s="1010"/>
      <c r="AA69" s="1011"/>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378</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4" t="s">
        <v>364</v>
      </c>
      <c r="H2" s="595"/>
      <c r="I2" s="595"/>
      <c r="J2" s="595"/>
      <c r="K2" s="595"/>
      <c r="L2" s="595"/>
      <c r="M2" s="595"/>
      <c r="N2" s="595"/>
      <c r="O2" s="595"/>
      <c r="P2" s="595"/>
      <c r="Q2" s="595"/>
      <c r="R2" s="595"/>
      <c r="S2" s="595"/>
      <c r="T2" s="595"/>
      <c r="U2" s="595"/>
      <c r="V2" s="595"/>
      <c r="W2" s="595"/>
      <c r="X2" s="595"/>
      <c r="Y2" s="595"/>
      <c r="Z2" s="595"/>
      <c r="AA2" s="595"/>
      <c r="AB2" s="596"/>
      <c r="AC2" s="594" t="s">
        <v>366</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1"/>
      <c r="B4" s="1042"/>
      <c r="C4" s="1042"/>
      <c r="D4" s="1042"/>
      <c r="E4" s="1042"/>
      <c r="F4" s="1043"/>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1"/>
      <c r="B5" s="1042"/>
      <c r="C5" s="1042"/>
      <c r="D5" s="1042"/>
      <c r="E5" s="1042"/>
      <c r="F5" s="104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1"/>
      <c r="B6" s="1042"/>
      <c r="C6" s="1042"/>
      <c r="D6" s="1042"/>
      <c r="E6" s="1042"/>
      <c r="F6" s="104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1"/>
      <c r="B7" s="1042"/>
      <c r="C7" s="1042"/>
      <c r="D7" s="1042"/>
      <c r="E7" s="1042"/>
      <c r="F7" s="104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1"/>
      <c r="B8" s="1042"/>
      <c r="C8" s="1042"/>
      <c r="D8" s="1042"/>
      <c r="E8" s="1042"/>
      <c r="F8" s="104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1"/>
      <c r="B9" s="1042"/>
      <c r="C9" s="1042"/>
      <c r="D9" s="1042"/>
      <c r="E9" s="1042"/>
      <c r="F9" s="104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1"/>
      <c r="B10" s="1042"/>
      <c r="C10" s="1042"/>
      <c r="D10" s="1042"/>
      <c r="E10" s="1042"/>
      <c r="F10" s="104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1"/>
      <c r="B11" s="1042"/>
      <c r="C11" s="1042"/>
      <c r="D11" s="1042"/>
      <c r="E11" s="1042"/>
      <c r="F11" s="104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1"/>
      <c r="B12" s="1042"/>
      <c r="C12" s="1042"/>
      <c r="D12" s="1042"/>
      <c r="E12" s="1042"/>
      <c r="F12" s="104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1"/>
      <c r="B13" s="1042"/>
      <c r="C13" s="1042"/>
      <c r="D13" s="1042"/>
      <c r="E13" s="1042"/>
      <c r="F13" s="104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1"/>
      <c r="B14" s="1042"/>
      <c r="C14" s="1042"/>
      <c r="D14" s="1042"/>
      <c r="E14" s="1042"/>
      <c r="F14" s="1043"/>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1"/>
      <c r="B15" s="1042"/>
      <c r="C15" s="1042"/>
      <c r="D15" s="1042"/>
      <c r="E15" s="1042"/>
      <c r="F15" s="1043"/>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1"/>
      <c r="B16" s="1042"/>
      <c r="C16" s="1042"/>
      <c r="D16" s="1042"/>
      <c r="E16" s="1042"/>
      <c r="F16" s="1043"/>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1"/>
      <c r="B17" s="1042"/>
      <c r="C17" s="1042"/>
      <c r="D17" s="1042"/>
      <c r="E17" s="1042"/>
      <c r="F17" s="1043"/>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1"/>
      <c r="B18" s="1042"/>
      <c r="C18" s="1042"/>
      <c r="D18" s="1042"/>
      <c r="E18" s="1042"/>
      <c r="F18" s="104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1"/>
      <c r="B19" s="1042"/>
      <c r="C19" s="1042"/>
      <c r="D19" s="1042"/>
      <c r="E19" s="1042"/>
      <c r="F19" s="104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1"/>
      <c r="B20" s="1042"/>
      <c r="C20" s="1042"/>
      <c r="D20" s="1042"/>
      <c r="E20" s="1042"/>
      <c r="F20" s="104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1"/>
      <c r="B21" s="1042"/>
      <c r="C21" s="1042"/>
      <c r="D21" s="1042"/>
      <c r="E21" s="1042"/>
      <c r="F21" s="104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1"/>
      <c r="B22" s="1042"/>
      <c r="C22" s="1042"/>
      <c r="D22" s="1042"/>
      <c r="E22" s="1042"/>
      <c r="F22" s="104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1"/>
      <c r="B23" s="1042"/>
      <c r="C23" s="1042"/>
      <c r="D23" s="1042"/>
      <c r="E23" s="1042"/>
      <c r="F23" s="104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1"/>
      <c r="B24" s="1042"/>
      <c r="C24" s="1042"/>
      <c r="D24" s="1042"/>
      <c r="E24" s="1042"/>
      <c r="F24" s="104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1"/>
      <c r="B25" s="1042"/>
      <c r="C25" s="1042"/>
      <c r="D25" s="1042"/>
      <c r="E25" s="1042"/>
      <c r="F25" s="104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1"/>
      <c r="B26" s="1042"/>
      <c r="C26" s="1042"/>
      <c r="D26" s="1042"/>
      <c r="E26" s="1042"/>
      <c r="F26" s="104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1"/>
      <c r="B27" s="1042"/>
      <c r="C27" s="1042"/>
      <c r="D27" s="1042"/>
      <c r="E27" s="1042"/>
      <c r="F27" s="1043"/>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1"/>
      <c r="B28" s="1042"/>
      <c r="C28" s="1042"/>
      <c r="D28" s="1042"/>
      <c r="E28" s="1042"/>
      <c r="F28" s="1043"/>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1"/>
      <c r="B29" s="1042"/>
      <c r="C29" s="1042"/>
      <c r="D29" s="1042"/>
      <c r="E29" s="1042"/>
      <c r="F29" s="1043"/>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1"/>
      <c r="B30" s="1042"/>
      <c r="C30" s="1042"/>
      <c r="D30" s="1042"/>
      <c r="E30" s="1042"/>
      <c r="F30" s="1043"/>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1"/>
      <c r="B31" s="1042"/>
      <c r="C31" s="1042"/>
      <c r="D31" s="1042"/>
      <c r="E31" s="1042"/>
      <c r="F31" s="104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1"/>
      <c r="B32" s="1042"/>
      <c r="C32" s="1042"/>
      <c r="D32" s="1042"/>
      <c r="E32" s="1042"/>
      <c r="F32" s="104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1"/>
      <c r="B33" s="1042"/>
      <c r="C33" s="1042"/>
      <c r="D33" s="1042"/>
      <c r="E33" s="1042"/>
      <c r="F33" s="104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1"/>
      <c r="B34" s="1042"/>
      <c r="C34" s="1042"/>
      <c r="D34" s="1042"/>
      <c r="E34" s="1042"/>
      <c r="F34" s="104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1"/>
      <c r="B35" s="1042"/>
      <c r="C35" s="1042"/>
      <c r="D35" s="1042"/>
      <c r="E35" s="1042"/>
      <c r="F35" s="104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1"/>
      <c r="B36" s="1042"/>
      <c r="C36" s="1042"/>
      <c r="D36" s="1042"/>
      <c r="E36" s="1042"/>
      <c r="F36" s="104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1"/>
      <c r="B37" s="1042"/>
      <c r="C37" s="1042"/>
      <c r="D37" s="1042"/>
      <c r="E37" s="1042"/>
      <c r="F37" s="104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1"/>
      <c r="B38" s="1042"/>
      <c r="C38" s="1042"/>
      <c r="D38" s="1042"/>
      <c r="E38" s="1042"/>
      <c r="F38" s="104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1"/>
      <c r="B39" s="1042"/>
      <c r="C39" s="1042"/>
      <c r="D39" s="1042"/>
      <c r="E39" s="1042"/>
      <c r="F39" s="104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1"/>
      <c r="B40" s="1042"/>
      <c r="C40" s="1042"/>
      <c r="D40" s="1042"/>
      <c r="E40" s="1042"/>
      <c r="F40" s="1043"/>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1"/>
      <c r="B41" s="1042"/>
      <c r="C41" s="1042"/>
      <c r="D41" s="1042"/>
      <c r="E41" s="1042"/>
      <c r="F41" s="1043"/>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1"/>
      <c r="B42" s="1042"/>
      <c r="C42" s="1042"/>
      <c r="D42" s="1042"/>
      <c r="E42" s="1042"/>
      <c r="F42" s="1043"/>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1"/>
      <c r="B43" s="1042"/>
      <c r="C43" s="1042"/>
      <c r="D43" s="1042"/>
      <c r="E43" s="1042"/>
      <c r="F43" s="1043"/>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1"/>
      <c r="B44" s="1042"/>
      <c r="C44" s="1042"/>
      <c r="D44" s="1042"/>
      <c r="E44" s="1042"/>
      <c r="F44" s="104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1"/>
      <c r="B45" s="1042"/>
      <c r="C45" s="1042"/>
      <c r="D45" s="1042"/>
      <c r="E45" s="1042"/>
      <c r="F45" s="104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1"/>
      <c r="B46" s="1042"/>
      <c r="C46" s="1042"/>
      <c r="D46" s="1042"/>
      <c r="E46" s="1042"/>
      <c r="F46" s="104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1"/>
      <c r="B47" s="1042"/>
      <c r="C47" s="1042"/>
      <c r="D47" s="1042"/>
      <c r="E47" s="1042"/>
      <c r="F47" s="104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1"/>
      <c r="B48" s="1042"/>
      <c r="C48" s="1042"/>
      <c r="D48" s="1042"/>
      <c r="E48" s="1042"/>
      <c r="F48" s="104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1"/>
      <c r="B49" s="1042"/>
      <c r="C49" s="1042"/>
      <c r="D49" s="1042"/>
      <c r="E49" s="1042"/>
      <c r="F49" s="104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1"/>
      <c r="B50" s="1042"/>
      <c r="C50" s="1042"/>
      <c r="D50" s="1042"/>
      <c r="E50" s="1042"/>
      <c r="F50" s="104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1"/>
      <c r="B51" s="1042"/>
      <c r="C51" s="1042"/>
      <c r="D51" s="1042"/>
      <c r="E51" s="1042"/>
      <c r="F51" s="104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1"/>
      <c r="B52" s="1042"/>
      <c r="C52" s="1042"/>
      <c r="D52" s="1042"/>
      <c r="E52" s="1042"/>
      <c r="F52" s="104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1"/>
      <c r="B56" s="1042"/>
      <c r="C56" s="1042"/>
      <c r="D56" s="1042"/>
      <c r="E56" s="1042"/>
      <c r="F56" s="1043"/>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1"/>
      <c r="B57" s="1042"/>
      <c r="C57" s="1042"/>
      <c r="D57" s="1042"/>
      <c r="E57" s="1042"/>
      <c r="F57" s="1043"/>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1"/>
      <c r="B58" s="1042"/>
      <c r="C58" s="1042"/>
      <c r="D58" s="1042"/>
      <c r="E58" s="1042"/>
      <c r="F58" s="104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1"/>
      <c r="B59" s="1042"/>
      <c r="C59" s="1042"/>
      <c r="D59" s="1042"/>
      <c r="E59" s="1042"/>
      <c r="F59" s="104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1"/>
      <c r="B60" s="1042"/>
      <c r="C60" s="1042"/>
      <c r="D60" s="1042"/>
      <c r="E60" s="1042"/>
      <c r="F60" s="104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1"/>
      <c r="B61" s="1042"/>
      <c r="C61" s="1042"/>
      <c r="D61" s="1042"/>
      <c r="E61" s="1042"/>
      <c r="F61" s="104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1"/>
      <c r="B62" s="1042"/>
      <c r="C62" s="1042"/>
      <c r="D62" s="1042"/>
      <c r="E62" s="1042"/>
      <c r="F62" s="104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1"/>
      <c r="B63" s="1042"/>
      <c r="C63" s="1042"/>
      <c r="D63" s="1042"/>
      <c r="E63" s="1042"/>
      <c r="F63" s="104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1"/>
      <c r="B64" s="1042"/>
      <c r="C64" s="1042"/>
      <c r="D64" s="1042"/>
      <c r="E64" s="1042"/>
      <c r="F64" s="104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1"/>
      <c r="B65" s="1042"/>
      <c r="C65" s="1042"/>
      <c r="D65" s="1042"/>
      <c r="E65" s="1042"/>
      <c r="F65" s="104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1"/>
      <c r="B66" s="1042"/>
      <c r="C66" s="1042"/>
      <c r="D66" s="1042"/>
      <c r="E66" s="1042"/>
      <c r="F66" s="104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1"/>
      <c r="B67" s="1042"/>
      <c r="C67" s="1042"/>
      <c r="D67" s="1042"/>
      <c r="E67" s="1042"/>
      <c r="F67" s="1043"/>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1"/>
      <c r="B68" s="1042"/>
      <c r="C68" s="1042"/>
      <c r="D68" s="1042"/>
      <c r="E68" s="1042"/>
      <c r="F68" s="1043"/>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1"/>
      <c r="B69" s="1042"/>
      <c r="C69" s="1042"/>
      <c r="D69" s="1042"/>
      <c r="E69" s="1042"/>
      <c r="F69" s="1043"/>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1"/>
      <c r="B70" s="1042"/>
      <c r="C70" s="1042"/>
      <c r="D70" s="1042"/>
      <c r="E70" s="1042"/>
      <c r="F70" s="1043"/>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1"/>
      <c r="B71" s="1042"/>
      <c r="C71" s="1042"/>
      <c r="D71" s="1042"/>
      <c r="E71" s="1042"/>
      <c r="F71" s="104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1"/>
      <c r="B72" s="1042"/>
      <c r="C72" s="1042"/>
      <c r="D72" s="1042"/>
      <c r="E72" s="1042"/>
      <c r="F72" s="104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1"/>
      <c r="B73" s="1042"/>
      <c r="C73" s="1042"/>
      <c r="D73" s="1042"/>
      <c r="E73" s="1042"/>
      <c r="F73" s="104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1"/>
      <c r="B74" s="1042"/>
      <c r="C74" s="1042"/>
      <c r="D74" s="1042"/>
      <c r="E74" s="1042"/>
      <c r="F74" s="104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1"/>
      <c r="B75" s="1042"/>
      <c r="C75" s="1042"/>
      <c r="D75" s="1042"/>
      <c r="E75" s="1042"/>
      <c r="F75" s="104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1"/>
      <c r="B76" s="1042"/>
      <c r="C76" s="1042"/>
      <c r="D76" s="1042"/>
      <c r="E76" s="1042"/>
      <c r="F76" s="104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1"/>
      <c r="B77" s="1042"/>
      <c r="C77" s="1042"/>
      <c r="D77" s="1042"/>
      <c r="E77" s="1042"/>
      <c r="F77" s="104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1"/>
      <c r="B78" s="1042"/>
      <c r="C78" s="1042"/>
      <c r="D78" s="1042"/>
      <c r="E78" s="1042"/>
      <c r="F78" s="104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1"/>
      <c r="B79" s="1042"/>
      <c r="C79" s="1042"/>
      <c r="D79" s="1042"/>
      <c r="E79" s="1042"/>
      <c r="F79" s="104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1"/>
      <c r="B80" s="1042"/>
      <c r="C80" s="1042"/>
      <c r="D80" s="1042"/>
      <c r="E80" s="1042"/>
      <c r="F80" s="1043"/>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1"/>
      <c r="B81" s="1042"/>
      <c r="C81" s="1042"/>
      <c r="D81" s="1042"/>
      <c r="E81" s="1042"/>
      <c r="F81" s="1043"/>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1"/>
      <c r="B82" s="1042"/>
      <c r="C82" s="1042"/>
      <c r="D82" s="1042"/>
      <c r="E82" s="1042"/>
      <c r="F82" s="1043"/>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1"/>
      <c r="B83" s="1042"/>
      <c r="C83" s="1042"/>
      <c r="D83" s="1042"/>
      <c r="E83" s="1042"/>
      <c r="F83" s="1043"/>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1"/>
      <c r="B84" s="1042"/>
      <c r="C84" s="1042"/>
      <c r="D84" s="1042"/>
      <c r="E84" s="1042"/>
      <c r="F84" s="104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1"/>
      <c r="B85" s="1042"/>
      <c r="C85" s="1042"/>
      <c r="D85" s="1042"/>
      <c r="E85" s="1042"/>
      <c r="F85" s="104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1"/>
      <c r="B86" s="1042"/>
      <c r="C86" s="1042"/>
      <c r="D86" s="1042"/>
      <c r="E86" s="1042"/>
      <c r="F86" s="104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1"/>
      <c r="B87" s="1042"/>
      <c r="C87" s="1042"/>
      <c r="D87" s="1042"/>
      <c r="E87" s="1042"/>
      <c r="F87" s="104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1"/>
      <c r="B88" s="1042"/>
      <c r="C88" s="1042"/>
      <c r="D88" s="1042"/>
      <c r="E88" s="1042"/>
      <c r="F88" s="104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1"/>
      <c r="B89" s="1042"/>
      <c r="C89" s="1042"/>
      <c r="D89" s="1042"/>
      <c r="E89" s="1042"/>
      <c r="F89" s="104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1"/>
      <c r="B90" s="1042"/>
      <c r="C90" s="1042"/>
      <c r="D90" s="1042"/>
      <c r="E90" s="1042"/>
      <c r="F90" s="104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1"/>
      <c r="B91" s="1042"/>
      <c r="C91" s="1042"/>
      <c r="D91" s="1042"/>
      <c r="E91" s="1042"/>
      <c r="F91" s="104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1"/>
      <c r="B92" s="1042"/>
      <c r="C92" s="1042"/>
      <c r="D92" s="1042"/>
      <c r="E92" s="1042"/>
      <c r="F92" s="104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1"/>
      <c r="B93" s="1042"/>
      <c r="C93" s="1042"/>
      <c r="D93" s="1042"/>
      <c r="E93" s="1042"/>
      <c r="F93" s="1043"/>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1"/>
      <c r="B94" s="1042"/>
      <c r="C94" s="1042"/>
      <c r="D94" s="1042"/>
      <c r="E94" s="1042"/>
      <c r="F94" s="1043"/>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1"/>
      <c r="B95" s="1042"/>
      <c r="C95" s="1042"/>
      <c r="D95" s="1042"/>
      <c r="E95" s="1042"/>
      <c r="F95" s="1043"/>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1"/>
      <c r="B96" s="1042"/>
      <c r="C96" s="1042"/>
      <c r="D96" s="1042"/>
      <c r="E96" s="1042"/>
      <c r="F96" s="1043"/>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1"/>
      <c r="B97" s="1042"/>
      <c r="C97" s="1042"/>
      <c r="D97" s="1042"/>
      <c r="E97" s="1042"/>
      <c r="F97" s="104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1"/>
      <c r="B98" s="1042"/>
      <c r="C98" s="1042"/>
      <c r="D98" s="1042"/>
      <c r="E98" s="1042"/>
      <c r="F98" s="104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1"/>
      <c r="B99" s="1042"/>
      <c r="C99" s="1042"/>
      <c r="D99" s="1042"/>
      <c r="E99" s="1042"/>
      <c r="F99" s="104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1"/>
      <c r="B100" s="1042"/>
      <c r="C100" s="1042"/>
      <c r="D100" s="1042"/>
      <c r="E100" s="1042"/>
      <c r="F100" s="104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1"/>
      <c r="B101" s="1042"/>
      <c r="C101" s="1042"/>
      <c r="D101" s="1042"/>
      <c r="E101" s="1042"/>
      <c r="F101" s="104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1"/>
      <c r="B102" s="1042"/>
      <c r="C102" s="1042"/>
      <c r="D102" s="1042"/>
      <c r="E102" s="1042"/>
      <c r="F102" s="104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1"/>
      <c r="B103" s="1042"/>
      <c r="C103" s="1042"/>
      <c r="D103" s="1042"/>
      <c r="E103" s="1042"/>
      <c r="F103" s="104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1"/>
      <c r="B104" s="1042"/>
      <c r="C104" s="1042"/>
      <c r="D104" s="1042"/>
      <c r="E104" s="1042"/>
      <c r="F104" s="104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1"/>
      <c r="B105" s="1042"/>
      <c r="C105" s="1042"/>
      <c r="D105" s="1042"/>
      <c r="E105" s="1042"/>
      <c r="F105" s="104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1"/>
      <c r="B109" s="1042"/>
      <c r="C109" s="1042"/>
      <c r="D109" s="1042"/>
      <c r="E109" s="1042"/>
      <c r="F109" s="1043"/>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1"/>
      <c r="B110" s="1042"/>
      <c r="C110" s="1042"/>
      <c r="D110" s="1042"/>
      <c r="E110" s="1042"/>
      <c r="F110" s="1043"/>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1"/>
      <c r="B111" s="1042"/>
      <c r="C111" s="1042"/>
      <c r="D111" s="1042"/>
      <c r="E111" s="1042"/>
      <c r="F111" s="104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1"/>
      <c r="B112" s="1042"/>
      <c r="C112" s="1042"/>
      <c r="D112" s="1042"/>
      <c r="E112" s="1042"/>
      <c r="F112" s="104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1"/>
      <c r="B113" s="1042"/>
      <c r="C113" s="1042"/>
      <c r="D113" s="1042"/>
      <c r="E113" s="1042"/>
      <c r="F113" s="104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1"/>
      <c r="B114" s="1042"/>
      <c r="C114" s="1042"/>
      <c r="D114" s="1042"/>
      <c r="E114" s="1042"/>
      <c r="F114" s="104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1"/>
      <c r="B115" s="1042"/>
      <c r="C115" s="1042"/>
      <c r="D115" s="1042"/>
      <c r="E115" s="1042"/>
      <c r="F115" s="104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1"/>
      <c r="B116" s="1042"/>
      <c r="C116" s="1042"/>
      <c r="D116" s="1042"/>
      <c r="E116" s="1042"/>
      <c r="F116" s="104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1"/>
      <c r="B117" s="1042"/>
      <c r="C117" s="1042"/>
      <c r="D117" s="1042"/>
      <c r="E117" s="1042"/>
      <c r="F117" s="104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1"/>
      <c r="B118" s="1042"/>
      <c r="C118" s="1042"/>
      <c r="D118" s="1042"/>
      <c r="E118" s="1042"/>
      <c r="F118" s="104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1"/>
      <c r="B119" s="1042"/>
      <c r="C119" s="1042"/>
      <c r="D119" s="1042"/>
      <c r="E119" s="1042"/>
      <c r="F119" s="104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1"/>
      <c r="B120" s="1042"/>
      <c r="C120" s="1042"/>
      <c r="D120" s="1042"/>
      <c r="E120" s="1042"/>
      <c r="F120" s="1043"/>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1"/>
      <c r="B121" s="1042"/>
      <c r="C121" s="1042"/>
      <c r="D121" s="1042"/>
      <c r="E121" s="1042"/>
      <c r="F121" s="1043"/>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1"/>
      <c r="B122" s="1042"/>
      <c r="C122" s="1042"/>
      <c r="D122" s="1042"/>
      <c r="E122" s="1042"/>
      <c r="F122" s="1043"/>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1"/>
      <c r="B123" s="1042"/>
      <c r="C123" s="1042"/>
      <c r="D123" s="1042"/>
      <c r="E123" s="1042"/>
      <c r="F123" s="1043"/>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1"/>
      <c r="B124" s="1042"/>
      <c r="C124" s="1042"/>
      <c r="D124" s="1042"/>
      <c r="E124" s="1042"/>
      <c r="F124" s="104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1"/>
      <c r="B125" s="1042"/>
      <c r="C125" s="1042"/>
      <c r="D125" s="1042"/>
      <c r="E125" s="1042"/>
      <c r="F125" s="104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1"/>
      <c r="B126" s="1042"/>
      <c r="C126" s="1042"/>
      <c r="D126" s="1042"/>
      <c r="E126" s="1042"/>
      <c r="F126" s="104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1"/>
      <c r="B127" s="1042"/>
      <c r="C127" s="1042"/>
      <c r="D127" s="1042"/>
      <c r="E127" s="1042"/>
      <c r="F127" s="104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1"/>
      <c r="B128" s="1042"/>
      <c r="C128" s="1042"/>
      <c r="D128" s="1042"/>
      <c r="E128" s="1042"/>
      <c r="F128" s="104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1"/>
      <c r="B129" s="1042"/>
      <c r="C129" s="1042"/>
      <c r="D129" s="1042"/>
      <c r="E129" s="1042"/>
      <c r="F129" s="104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1"/>
      <c r="B130" s="1042"/>
      <c r="C130" s="1042"/>
      <c r="D130" s="1042"/>
      <c r="E130" s="1042"/>
      <c r="F130" s="104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1"/>
      <c r="B131" s="1042"/>
      <c r="C131" s="1042"/>
      <c r="D131" s="1042"/>
      <c r="E131" s="1042"/>
      <c r="F131" s="104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1"/>
      <c r="B132" s="1042"/>
      <c r="C132" s="1042"/>
      <c r="D132" s="1042"/>
      <c r="E132" s="1042"/>
      <c r="F132" s="104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1"/>
      <c r="B133" s="1042"/>
      <c r="C133" s="1042"/>
      <c r="D133" s="1042"/>
      <c r="E133" s="1042"/>
      <c r="F133" s="1043"/>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1"/>
      <c r="B134" s="1042"/>
      <c r="C134" s="1042"/>
      <c r="D134" s="1042"/>
      <c r="E134" s="1042"/>
      <c r="F134" s="1043"/>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1"/>
      <c r="B135" s="1042"/>
      <c r="C135" s="1042"/>
      <c r="D135" s="1042"/>
      <c r="E135" s="1042"/>
      <c r="F135" s="1043"/>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1"/>
      <c r="B136" s="1042"/>
      <c r="C136" s="1042"/>
      <c r="D136" s="1042"/>
      <c r="E136" s="1042"/>
      <c r="F136" s="1043"/>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1"/>
      <c r="B137" s="1042"/>
      <c r="C137" s="1042"/>
      <c r="D137" s="1042"/>
      <c r="E137" s="1042"/>
      <c r="F137" s="104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1"/>
      <c r="B138" s="1042"/>
      <c r="C138" s="1042"/>
      <c r="D138" s="1042"/>
      <c r="E138" s="1042"/>
      <c r="F138" s="104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1"/>
      <c r="B139" s="1042"/>
      <c r="C139" s="1042"/>
      <c r="D139" s="1042"/>
      <c r="E139" s="1042"/>
      <c r="F139" s="104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1"/>
      <c r="B140" s="1042"/>
      <c r="C140" s="1042"/>
      <c r="D140" s="1042"/>
      <c r="E140" s="1042"/>
      <c r="F140" s="104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1"/>
      <c r="B141" s="1042"/>
      <c r="C141" s="1042"/>
      <c r="D141" s="1042"/>
      <c r="E141" s="1042"/>
      <c r="F141" s="104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1"/>
      <c r="B142" s="1042"/>
      <c r="C142" s="1042"/>
      <c r="D142" s="1042"/>
      <c r="E142" s="1042"/>
      <c r="F142" s="104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1"/>
      <c r="B143" s="1042"/>
      <c r="C143" s="1042"/>
      <c r="D143" s="1042"/>
      <c r="E143" s="1042"/>
      <c r="F143" s="104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1"/>
      <c r="B144" s="1042"/>
      <c r="C144" s="1042"/>
      <c r="D144" s="1042"/>
      <c r="E144" s="1042"/>
      <c r="F144" s="104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1"/>
      <c r="B145" s="1042"/>
      <c r="C145" s="1042"/>
      <c r="D145" s="1042"/>
      <c r="E145" s="1042"/>
      <c r="F145" s="104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1"/>
      <c r="B146" s="1042"/>
      <c r="C146" s="1042"/>
      <c r="D146" s="1042"/>
      <c r="E146" s="1042"/>
      <c r="F146" s="1043"/>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1"/>
      <c r="B147" s="1042"/>
      <c r="C147" s="1042"/>
      <c r="D147" s="1042"/>
      <c r="E147" s="1042"/>
      <c r="F147" s="1043"/>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1"/>
      <c r="B148" s="1042"/>
      <c r="C148" s="1042"/>
      <c r="D148" s="1042"/>
      <c r="E148" s="1042"/>
      <c r="F148" s="1043"/>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1"/>
      <c r="B149" s="1042"/>
      <c r="C149" s="1042"/>
      <c r="D149" s="1042"/>
      <c r="E149" s="1042"/>
      <c r="F149" s="1043"/>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1"/>
      <c r="B150" s="1042"/>
      <c r="C150" s="1042"/>
      <c r="D150" s="1042"/>
      <c r="E150" s="1042"/>
      <c r="F150" s="104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1"/>
      <c r="B151" s="1042"/>
      <c r="C151" s="1042"/>
      <c r="D151" s="1042"/>
      <c r="E151" s="1042"/>
      <c r="F151" s="104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1"/>
      <c r="B152" s="1042"/>
      <c r="C152" s="1042"/>
      <c r="D152" s="1042"/>
      <c r="E152" s="1042"/>
      <c r="F152" s="104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1"/>
      <c r="B153" s="1042"/>
      <c r="C153" s="1042"/>
      <c r="D153" s="1042"/>
      <c r="E153" s="1042"/>
      <c r="F153" s="104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1"/>
      <c r="B154" s="1042"/>
      <c r="C154" s="1042"/>
      <c r="D154" s="1042"/>
      <c r="E154" s="1042"/>
      <c r="F154" s="104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1"/>
      <c r="B155" s="1042"/>
      <c r="C155" s="1042"/>
      <c r="D155" s="1042"/>
      <c r="E155" s="1042"/>
      <c r="F155" s="104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1"/>
      <c r="B156" s="1042"/>
      <c r="C156" s="1042"/>
      <c r="D156" s="1042"/>
      <c r="E156" s="1042"/>
      <c r="F156" s="104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1"/>
      <c r="B157" s="1042"/>
      <c r="C157" s="1042"/>
      <c r="D157" s="1042"/>
      <c r="E157" s="1042"/>
      <c r="F157" s="104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1"/>
      <c r="B158" s="1042"/>
      <c r="C158" s="1042"/>
      <c r="D158" s="1042"/>
      <c r="E158" s="1042"/>
      <c r="F158" s="104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1"/>
      <c r="B162" s="1042"/>
      <c r="C162" s="1042"/>
      <c r="D162" s="1042"/>
      <c r="E162" s="1042"/>
      <c r="F162" s="1043"/>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1"/>
      <c r="B163" s="1042"/>
      <c r="C163" s="1042"/>
      <c r="D163" s="1042"/>
      <c r="E163" s="1042"/>
      <c r="F163" s="1043"/>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1"/>
      <c r="B164" s="1042"/>
      <c r="C164" s="1042"/>
      <c r="D164" s="1042"/>
      <c r="E164" s="1042"/>
      <c r="F164" s="104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1"/>
      <c r="B165" s="1042"/>
      <c r="C165" s="1042"/>
      <c r="D165" s="1042"/>
      <c r="E165" s="1042"/>
      <c r="F165" s="104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1"/>
      <c r="B166" s="1042"/>
      <c r="C166" s="1042"/>
      <c r="D166" s="1042"/>
      <c r="E166" s="1042"/>
      <c r="F166" s="104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1"/>
      <c r="B167" s="1042"/>
      <c r="C167" s="1042"/>
      <c r="D167" s="1042"/>
      <c r="E167" s="1042"/>
      <c r="F167" s="104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1"/>
      <c r="B168" s="1042"/>
      <c r="C168" s="1042"/>
      <c r="D168" s="1042"/>
      <c r="E168" s="1042"/>
      <c r="F168" s="104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1"/>
      <c r="B169" s="1042"/>
      <c r="C169" s="1042"/>
      <c r="D169" s="1042"/>
      <c r="E169" s="1042"/>
      <c r="F169" s="104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1"/>
      <c r="B170" s="1042"/>
      <c r="C170" s="1042"/>
      <c r="D170" s="1042"/>
      <c r="E170" s="1042"/>
      <c r="F170" s="104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1"/>
      <c r="B171" s="1042"/>
      <c r="C171" s="1042"/>
      <c r="D171" s="1042"/>
      <c r="E171" s="1042"/>
      <c r="F171" s="104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1"/>
      <c r="B172" s="1042"/>
      <c r="C172" s="1042"/>
      <c r="D172" s="1042"/>
      <c r="E172" s="1042"/>
      <c r="F172" s="104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1"/>
      <c r="B173" s="1042"/>
      <c r="C173" s="1042"/>
      <c r="D173" s="1042"/>
      <c r="E173" s="1042"/>
      <c r="F173" s="1043"/>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1"/>
      <c r="B174" s="1042"/>
      <c r="C174" s="1042"/>
      <c r="D174" s="1042"/>
      <c r="E174" s="1042"/>
      <c r="F174" s="1043"/>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1"/>
      <c r="B175" s="1042"/>
      <c r="C175" s="1042"/>
      <c r="D175" s="1042"/>
      <c r="E175" s="1042"/>
      <c r="F175" s="1043"/>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1"/>
      <c r="B176" s="1042"/>
      <c r="C176" s="1042"/>
      <c r="D176" s="1042"/>
      <c r="E176" s="1042"/>
      <c r="F176" s="1043"/>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1"/>
      <c r="B177" s="1042"/>
      <c r="C177" s="1042"/>
      <c r="D177" s="1042"/>
      <c r="E177" s="1042"/>
      <c r="F177" s="104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1"/>
      <c r="B178" s="1042"/>
      <c r="C178" s="1042"/>
      <c r="D178" s="1042"/>
      <c r="E178" s="1042"/>
      <c r="F178" s="104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1"/>
      <c r="B179" s="1042"/>
      <c r="C179" s="1042"/>
      <c r="D179" s="1042"/>
      <c r="E179" s="1042"/>
      <c r="F179" s="104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1"/>
      <c r="B180" s="1042"/>
      <c r="C180" s="1042"/>
      <c r="D180" s="1042"/>
      <c r="E180" s="1042"/>
      <c r="F180" s="104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1"/>
      <c r="B181" s="1042"/>
      <c r="C181" s="1042"/>
      <c r="D181" s="1042"/>
      <c r="E181" s="1042"/>
      <c r="F181" s="104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1"/>
      <c r="B182" s="1042"/>
      <c r="C182" s="1042"/>
      <c r="D182" s="1042"/>
      <c r="E182" s="1042"/>
      <c r="F182" s="104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1"/>
      <c r="B183" s="1042"/>
      <c r="C183" s="1042"/>
      <c r="D183" s="1042"/>
      <c r="E183" s="1042"/>
      <c r="F183" s="104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1"/>
      <c r="B184" s="1042"/>
      <c r="C184" s="1042"/>
      <c r="D184" s="1042"/>
      <c r="E184" s="1042"/>
      <c r="F184" s="104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1"/>
      <c r="B185" s="1042"/>
      <c r="C185" s="1042"/>
      <c r="D185" s="1042"/>
      <c r="E185" s="1042"/>
      <c r="F185" s="104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1"/>
      <c r="B186" s="1042"/>
      <c r="C186" s="1042"/>
      <c r="D186" s="1042"/>
      <c r="E186" s="1042"/>
      <c r="F186" s="1043"/>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1"/>
      <c r="B187" s="1042"/>
      <c r="C187" s="1042"/>
      <c r="D187" s="1042"/>
      <c r="E187" s="1042"/>
      <c r="F187" s="1043"/>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1"/>
      <c r="B188" s="1042"/>
      <c r="C188" s="1042"/>
      <c r="D188" s="1042"/>
      <c r="E188" s="1042"/>
      <c r="F188" s="1043"/>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1"/>
      <c r="B189" s="1042"/>
      <c r="C189" s="1042"/>
      <c r="D189" s="1042"/>
      <c r="E189" s="1042"/>
      <c r="F189" s="1043"/>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1"/>
      <c r="B190" s="1042"/>
      <c r="C190" s="1042"/>
      <c r="D190" s="1042"/>
      <c r="E190" s="1042"/>
      <c r="F190" s="104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1"/>
      <c r="B191" s="1042"/>
      <c r="C191" s="1042"/>
      <c r="D191" s="1042"/>
      <c r="E191" s="1042"/>
      <c r="F191" s="104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1"/>
      <c r="B192" s="1042"/>
      <c r="C192" s="1042"/>
      <c r="D192" s="1042"/>
      <c r="E192" s="1042"/>
      <c r="F192" s="104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1"/>
      <c r="B193" s="1042"/>
      <c r="C193" s="1042"/>
      <c r="D193" s="1042"/>
      <c r="E193" s="1042"/>
      <c r="F193" s="104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1"/>
      <c r="B194" s="1042"/>
      <c r="C194" s="1042"/>
      <c r="D194" s="1042"/>
      <c r="E194" s="1042"/>
      <c r="F194" s="104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1"/>
      <c r="B195" s="1042"/>
      <c r="C195" s="1042"/>
      <c r="D195" s="1042"/>
      <c r="E195" s="1042"/>
      <c r="F195" s="104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1"/>
      <c r="B196" s="1042"/>
      <c r="C196" s="1042"/>
      <c r="D196" s="1042"/>
      <c r="E196" s="1042"/>
      <c r="F196" s="104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1"/>
      <c r="B197" s="1042"/>
      <c r="C197" s="1042"/>
      <c r="D197" s="1042"/>
      <c r="E197" s="1042"/>
      <c r="F197" s="104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1"/>
      <c r="B198" s="1042"/>
      <c r="C198" s="1042"/>
      <c r="D198" s="1042"/>
      <c r="E198" s="1042"/>
      <c r="F198" s="104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1"/>
      <c r="B199" s="1042"/>
      <c r="C199" s="1042"/>
      <c r="D199" s="1042"/>
      <c r="E199" s="1042"/>
      <c r="F199" s="1043"/>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1"/>
      <c r="B200" s="1042"/>
      <c r="C200" s="1042"/>
      <c r="D200" s="1042"/>
      <c r="E200" s="1042"/>
      <c r="F200" s="1043"/>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1"/>
      <c r="B201" s="1042"/>
      <c r="C201" s="1042"/>
      <c r="D201" s="1042"/>
      <c r="E201" s="1042"/>
      <c r="F201" s="1043"/>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1"/>
      <c r="B202" s="1042"/>
      <c r="C202" s="1042"/>
      <c r="D202" s="1042"/>
      <c r="E202" s="1042"/>
      <c r="F202" s="1043"/>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1"/>
      <c r="B203" s="1042"/>
      <c r="C203" s="1042"/>
      <c r="D203" s="1042"/>
      <c r="E203" s="1042"/>
      <c r="F203" s="104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1"/>
      <c r="B204" s="1042"/>
      <c r="C204" s="1042"/>
      <c r="D204" s="1042"/>
      <c r="E204" s="1042"/>
      <c r="F204" s="104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1"/>
      <c r="B205" s="1042"/>
      <c r="C205" s="1042"/>
      <c r="D205" s="1042"/>
      <c r="E205" s="1042"/>
      <c r="F205" s="104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1"/>
      <c r="B206" s="1042"/>
      <c r="C206" s="1042"/>
      <c r="D206" s="1042"/>
      <c r="E206" s="1042"/>
      <c r="F206" s="104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1"/>
      <c r="B207" s="1042"/>
      <c r="C207" s="1042"/>
      <c r="D207" s="1042"/>
      <c r="E207" s="1042"/>
      <c r="F207" s="104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1"/>
      <c r="B208" s="1042"/>
      <c r="C208" s="1042"/>
      <c r="D208" s="1042"/>
      <c r="E208" s="1042"/>
      <c r="F208" s="104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1"/>
      <c r="B209" s="1042"/>
      <c r="C209" s="1042"/>
      <c r="D209" s="1042"/>
      <c r="E209" s="1042"/>
      <c r="F209" s="104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1"/>
      <c r="B210" s="1042"/>
      <c r="C210" s="1042"/>
      <c r="D210" s="1042"/>
      <c r="E210" s="1042"/>
      <c r="F210" s="104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1"/>
      <c r="B211" s="1042"/>
      <c r="C211" s="1042"/>
      <c r="D211" s="1042"/>
      <c r="E211" s="1042"/>
      <c r="F211" s="104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1"/>
      <c r="B215" s="1042"/>
      <c r="C215" s="1042"/>
      <c r="D215" s="1042"/>
      <c r="E215" s="1042"/>
      <c r="F215" s="1043"/>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1"/>
      <c r="B216" s="1042"/>
      <c r="C216" s="1042"/>
      <c r="D216" s="1042"/>
      <c r="E216" s="1042"/>
      <c r="F216" s="1043"/>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1"/>
      <c r="B217" s="1042"/>
      <c r="C217" s="1042"/>
      <c r="D217" s="1042"/>
      <c r="E217" s="1042"/>
      <c r="F217" s="104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1"/>
      <c r="B218" s="1042"/>
      <c r="C218" s="1042"/>
      <c r="D218" s="1042"/>
      <c r="E218" s="1042"/>
      <c r="F218" s="104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1"/>
      <c r="B219" s="1042"/>
      <c r="C219" s="1042"/>
      <c r="D219" s="1042"/>
      <c r="E219" s="1042"/>
      <c r="F219" s="104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1"/>
      <c r="B220" s="1042"/>
      <c r="C220" s="1042"/>
      <c r="D220" s="1042"/>
      <c r="E220" s="1042"/>
      <c r="F220" s="104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1"/>
      <c r="B221" s="1042"/>
      <c r="C221" s="1042"/>
      <c r="D221" s="1042"/>
      <c r="E221" s="1042"/>
      <c r="F221" s="104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1"/>
      <c r="B222" s="1042"/>
      <c r="C222" s="1042"/>
      <c r="D222" s="1042"/>
      <c r="E222" s="1042"/>
      <c r="F222" s="104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1"/>
      <c r="B223" s="1042"/>
      <c r="C223" s="1042"/>
      <c r="D223" s="1042"/>
      <c r="E223" s="1042"/>
      <c r="F223" s="104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1"/>
      <c r="B224" s="1042"/>
      <c r="C224" s="1042"/>
      <c r="D224" s="1042"/>
      <c r="E224" s="1042"/>
      <c r="F224" s="104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1"/>
      <c r="B225" s="1042"/>
      <c r="C225" s="1042"/>
      <c r="D225" s="1042"/>
      <c r="E225" s="1042"/>
      <c r="F225" s="104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1"/>
      <c r="B226" s="1042"/>
      <c r="C226" s="1042"/>
      <c r="D226" s="1042"/>
      <c r="E226" s="1042"/>
      <c r="F226" s="1043"/>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1"/>
      <c r="B227" s="1042"/>
      <c r="C227" s="1042"/>
      <c r="D227" s="1042"/>
      <c r="E227" s="1042"/>
      <c r="F227" s="1043"/>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1"/>
      <c r="B228" s="1042"/>
      <c r="C228" s="1042"/>
      <c r="D228" s="1042"/>
      <c r="E228" s="1042"/>
      <c r="F228" s="1043"/>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1"/>
      <c r="B229" s="1042"/>
      <c r="C229" s="1042"/>
      <c r="D229" s="1042"/>
      <c r="E229" s="1042"/>
      <c r="F229" s="1043"/>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1"/>
      <c r="B230" s="1042"/>
      <c r="C230" s="1042"/>
      <c r="D230" s="1042"/>
      <c r="E230" s="1042"/>
      <c r="F230" s="104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1"/>
      <c r="B231" s="1042"/>
      <c r="C231" s="1042"/>
      <c r="D231" s="1042"/>
      <c r="E231" s="1042"/>
      <c r="F231" s="104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1"/>
      <c r="B232" s="1042"/>
      <c r="C232" s="1042"/>
      <c r="D232" s="1042"/>
      <c r="E232" s="1042"/>
      <c r="F232" s="104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1"/>
      <c r="B233" s="1042"/>
      <c r="C233" s="1042"/>
      <c r="D233" s="1042"/>
      <c r="E233" s="1042"/>
      <c r="F233" s="104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1"/>
      <c r="B234" s="1042"/>
      <c r="C234" s="1042"/>
      <c r="D234" s="1042"/>
      <c r="E234" s="1042"/>
      <c r="F234" s="104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1"/>
      <c r="B235" s="1042"/>
      <c r="C235" s="1042"/>
      <c r="D235" s="1042"/>
      <c r="E235" s="1042"/>
      <c r="F235" s="104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1"/>
      <c r="B236" s="1042"/>
      <c r="C236" s="1042"/>
      <c r="D236" s="1042"/>
      <c r="E236" s="1042"/>
      <c r="F236" s="104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1"/>
      <c r="B237" s="1042"/>
      <c r="C237" s="1042"/>
      <c r="D237" s="1042"/>
      <c r="E237" s="1042"/>
      <c r="F237" s="104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1"/>
      <c r="B238" s="1042"/>
      <c r="C238" s="1042"/>
      <c r="D238" s="1042"/>
      <c r="E238" s="1042"/>
      <c r="F238" s="104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1"/>
      <c r="B239" s="1042"/>
      <c r="C239" s="1042"/>
      <c r="D239" s="1042"/>
      <c r="E239" s="1042"/>
      <c r="F239" s="1043"/>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1"/>
      <c r="B240" s="1042"/>
      <c r="C240" s="1042"/>
      <c r="D240" s="1042"/>
      <c r="E240" s="1042"/>
      <c r="F240" s="1043"/>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1"/>
      <c r="B241" s="1042"/>
      <c r="C241" s="1042"/>
      <c r="D241" s="1042"/>
      <c r="E241" s="1042"/>
      <c r="F241" s="1043"/>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1"/>
      <c r="B242" s="1042"/>
      <c r="C242" s="1042"/>
      <c r="D242" s="1042"/>
      <c r="E242" s="1042"/>
      <c r="F242" s="1043"/>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1"/>
      <c r="B243" s="1042"/>
      <c r="C243" s="1042"/>
      <c r="D243" s="1042"/>
      <c r="E243" s="1042"/>
      <c r="F243" s="104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1"/>
      <c r="B244" s="1042"/>
      <c r="C244" s="1042"/>
      <c r="D244" s="1042"/>
      <c r="E244" s="1042"/>
      <c r="F244" s="104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1"/>
      <c r="B245" s="1042"/>
      <c r="C245" s="1042"/>
      <c r="D245" s="1042"/>
      <c r="E245" s="1042"/>
      <c r="F245" s="104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1"/>
      <c r="B246" s="1042"/>
      <c r="C246" s="1042"/>
      <c r="D246" s="1042"/>
      <c r="E246" s="1042"/>
      <c r="F246" s="104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1"/>
      <c r="B247" s="1042"/>
      <c r="C247" s="1042"/>
      <c r="D247" s="1042"/>
      <c r="E247" s="1042"/>
      <c r="F247" s="104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1"/>
      <c r="B248" s="1042"/>
      <c r="C248" s="1042"/>
      <c r="D248" s="1042"/>
      <c r="E248" s="1042"/>
      <c r="F248" s="104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1"/>
      <c r="B249" s="1042"/>
      <c r="C249" s="1042"/>
      <c r="D249" s="1042"/>
      <c r="E249" s="1042"/>
      <c r="F249" s="104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1"/>
      <c r="B250" s="1042"/>
      <c r="C250" s="1042"/>
      <c r="D250" s="1042"/>
      <c r="E250" s="1042"/>
      <c r="F250" s="104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1"/>
      <c r="B251" s="1042"/>
      <c r="C251" s="1042"/>
      <c r="D251" s="1042"/>
      <c r="E251" s="1042"/>
      <c r="F251" s="104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1"/>
      <c r="B252" s="1042"/>
      <c r="C252" s="1042"/>
      <c r="D252" s="1042"/>
      <c r="E252" s="1042"/>
      <c r="F252" s="1043"/>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1"/>
      <c r="B253" s="1042"/>
      <c r="C253" s="1042"/>
      <c r="D253" s="1042"/>
      <c r="E253" s="1042"/>
      <c r="F253" s="1043"/>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1"/>
      <c r="B254" s="1042"/>
      <c r="C254" s="1042"/>
      <c r="D254" s="1042"/>
      <c r="E254" s="1042"/>
      <c r="F254" s="1043"/>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1"/>
      <c r="B255" s="1042"/>
      <c r="C255" s="1042"/>
      <c r="D255" s="1042"/>
      <c r="E255" s="1042"/>
      <c r="F255" s="1043"/>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1"/>
      <c r="B256" s="1042"/>
      <c r="C256" s="1042"/>
      <c r="D256" s="1042"/>
      <c r="E256" s="1042"/>
      <c r="F256" s="104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1"/>
      <c r="B257" s="1042"/>
      <c r="C257" s="1042"/>
      <c r="D257" s="1042"/>
      <c r="E257" s="1042"/>
      <c r="F257" s="104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1"/>
      <c r="B258" s="1042"/>
      <c r="C258" s="1042"/>
      <c r="D258" s="1042"/>
      <c r="E258" s="1042"/>
      <c r="F258" s="104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1"/>
      <c r="B259" s="1042"/>
      <c r="C259" s="1042"/>
      <c r="D259" s="1042"/>
      <c r="E259" s="1042"/>
      <c r="F259" s="104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1"/>
      <c r="B260" s="1042"/>
      <c r="C260" s="1042"/>
      <c r="D260" s="1042"/>
      <c r="E260" s="1042"/>
      <c r="F260" s="104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1"/>
      <c r="B261" s="1042"/>
      <c r="C261" s="1042"/>
      <c r="D261" s="1042"/>
      <c r="E261" s="1042"/>
      <c r="F261" s="104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1"/>
      <c r="B262" s="1042"/>
      <c r="C262" s="1042"/>
      <c r="D262" s="1042"/>
      <c r="E262" s="1042"/>
      <c r="F262" s="104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1"/>
      <c r="B263" s="1042"/>
      <c r="C263" s="1042"/>
      <c r="D263" s="1042"/>
      <c r="E263" s="1042"/>
      <c r="F263" s="104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1"/>
      <c r="B264" s="1042"/>
      <c r="C264" s="1042"/>
      <c r="D264" s="1042"/>
      <c r="E264" s="1042"/>
      <c r="F264" s="104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2">
        <v>1</v>
      </c>
      <c r="B4" s="105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3"/>
      <c r="AD4" s="1053"/>
      <c r="AE4" s="1053"/>
      <c r="AF4" s="1053"/>
      <c r="AG4" s="1053"/>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2">
        <v>2</v>
      </c>
      <c r="B5" s="105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3"/>
      <c r="AD5" s="1053"/>
      <c r="AE5" s="1053"/>
      <c r="AF5" s="1053"/>
      <c r="AG5" s="1053"/>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2">
        <v>3</v>
      </c>
      <c r="B6" s="105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3"/>
      <c r="AD6" s="1053"/>
      <c r="AE6" s="1053"/>
      <c r="AF6" s="1053"/>
      <c r="AG6" s="1053"/>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2">
        <v>4</v>
      </c>
      <c r="B7" s="105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3"/>
      <c r="AD7" s="1053"/>
      <c r="AE7" s="1053"/>
      <c r="AF7" s="1053"/>
      <c r="AG7" s="1053"/>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2">
        <v>5</v>
      </c>
      <c r="B8" s="105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3"/>
      <c r="AD8" s="1053"/>
      <c r="AE8" s="1053"/>
      <c r="AF8" s="1053"/>
      <c r="AG8" s="1053"/>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2">
        <v>6</v>
      </c>
      <c r="B9" s="105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3"/>
      <c r="AD9" s="1053"/>
      <c r="AE9" s="1053"/>
      <c r="AF9" s="1053"/>
      <c r="AG9" s="1053"/>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2">
        <v>7</v>
      </c>
      <c r="B10" s="105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3"/>
      <c r="AD10" s="1053"/>
      <c r="AE10" s="1053"/>
      <c r="AF10" s="1053"/>
      <c r="AG10" s="1053"/>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2">
        <v>8</v>
      </c>
      <c r="B11" s="105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3"/>
      <c r="AD11" s="1053"/>
      <c r="AE11" s="1053"/>
      <c r="AF11" s="1053"/>
      <c r="AG11" s="1053"/>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2">
        <v>9</v>
      </c>
      <c r="B12" s="105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3"/>
      <c r="AD12" s="1053"/>
      <c r="AE12" s="1053"/>
      <c r="AF12" s="1053"/>
      <c r="AG12" s="1053"/>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2">
        <v>10</v>
      </c>
      <c r="B13" s="105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3"/>
      <c r="AD13" s="1053"/>
      <c r="AE13" s="1053"/>
      <c r="AF13" s="1053"/>
      <c r="AG13" s="1053"/>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2">
        <v>11</v>
      </c>
      <c r="B14" s="105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3"/>
      <c r="AD14" s="1053"/>
      <c r="AE14" s="1053"/>
      <c r="AF14" s="1053"/>
      <c r="AG14" s="1053"/>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2">
        <v>12</v>
      </c>
      <c r="B15" s="105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3"/>
      <c r="AD15" s="1053"/>
      <c r="AE15" s="1053"/>
      <c r="AF15" s="1053"/>
      <c r="AG15" s="1053"/>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2">
        <v>13</v>
      </c>
      <c r="B16" s="105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3"/>
      <c r="AD16" s="1053"/>
      <c r="AE16" s="1053"/>
      <c r="AF16" s="1053"/>
      <c r="AG16" s="1053"/>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2">
        <v>14</v>
      </c>
      <c r="B17" s="105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3"/>
      <c r="AD17" s="1053"/>
      <c r="AE17" s="1053"/>
      <c r="AF17" s="1053"/>
      <c r="AG17" s="1053"/>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2">
        <v>15</v>
      </c>
      <c r="B18" s="105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3"/>
      <c r="AD18" s="1053"/>
      <c r="AE18" s="1053"/>
      <c r="AF18" s="1053"/>
      <c r="AG18" s="1053"/>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2">
        <v>16</v>
      </c>
      <c r="B19" s="105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3"/>
      <c r="AD19" s="1053"/>
      <c r="AE19" s="1053"/>
      <c r="AF19" s="1053"/>
      <c r="AG19" s="1053"/>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2">
        <v>17</v>
      </c>
      <c r="B20" s="105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3"/>
      <c r="AD20" s="1053"/>
      <c r="AE20" s="1053"/>
      <c r="AF20" s="1053"/>
      <c r="AG20" s="1053"/>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2">
        <v>18</v>
      </c>
      <c r="B21" s="105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3"/>
      <c r="AD21" s="1053"/>
      <c r="AE21" s="1053"/>
      <c r="AF21" s="1053"/>
      <c r="AG21" s="1053"/>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2">
        <v>19</v>
      </c>
      <c r="B22" s="105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3"/>
      <c r="AD22" s="1053"/>
      <c r="AE22" s="1053"/>
      <c r="AF22" s="1053"/>
      <c r="AG22" s="1053"/>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2">
        <v>20</v>
      </c>
      <c r="B23" s="105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3"/>
      <c r="AD23" s="1053"/>
      <c r="AE23" s="1053"/>
      <c r="AF23" s="1053"/>
      <c r="AG23" s="1053"/>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2">
        <v>21</v>
      </c>
      <c r="B24" s="105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3"/>
      <c r="AD24" s="1053"/>
      <c r="AE24" s="1053"/>
      <c r="AF24" s="1053"/>
      <c r="AG24" s="1053"/>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2">
        <v>22</v>
      </c>
      <c r="B25" s="105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3"/>
      <c r="AD25" s="1053"/>
      <c r="AE25" s="1053"/>
      <c r="AF25" s="1053"/>
      <c r="AG25" s="1053"/>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2">
        <v>23</v>
      </c>
      <c r="B26" s="105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3"/>
      <c r="AD26" s="1053"/>
      <c r="AE26" s="1053"/>
      <c r="AF26" s="1053"/>
      <c r="AG26" s="1053"/>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2">
        <v>24</v>
      </c>
      <c r="B27" s="105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3"/>
      <c r="AD27" s="1053"/>
      <c r="AE27" s="1053"/>
      <c r="AF27" s="1053"/>
      <c r="AG27" s="1053"/>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2">
        <v>25</v>
      </c>
      <c r="B28" s="105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3"/>
      <c r="AD28" s="1053"/>
      <c r="AE28" s="1053"/>
      <c r="AF28" s="1053"/>
      <c r="AG28" s="1053"/>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2">
        <v>26</v>
      </c>
      <c r="B29" s="105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3"/>
      <c r="AD29" s="1053"/>
      <c r="AE29" s="1053"/>
      <c r="AF29" s="1053"/>
      <c r="AG29" s="1053"/>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2">
        <v>27</v>
      </c>
      <c r="B30" s="105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3"/>
      <c r="AD30" s="1053"/>
      <c r="AE30" s="1053"/>
      <c r="AF30" s="1053"/>
      <c r="AG30" s="1053"/>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2">
        <v>28</v>
      </c>
      <c r="B31" s="1052">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3"/>
      <c r="AD31" s="1053"/>
      <c r="AE31" s="1053"/>
      <c r="AF31" s="1053"/>
      <c r="AG31" s="1053"/>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2">
        <v>29</v>
      </c>
      <c r="B32" s="1052">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3"/>
      <c r="AD32" s="1053"/>
      <c r="AE32" s="1053"/>
      <c r="AF32" s="1053"/>
      <c r="AG32" s="1053"/>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2">
        <v>30</v>
      </c>
      <c r="B33" s="1052">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3"/>
      <c r="AD33" s="1053"/>
      <c r="AE33" s="1053"/>
      <c r="AF33" s="1053"/>
      <c r="AG33" s="1053"/>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2">
        <v>1</v>
      </c>
      <c r="B37" s="1052">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3"/>
      <c r="AD37" s="1053"/>
      <c r="AE37" s="1053"/>
      <c r="AF37" s="1053"/>
      <c r="AG37" s="1053"/>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2">
        <v>2</v>
      </c>
      <c r="B38" s="105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3"/>
      <c r="AD38" s="1053"/>
      <c r="AE38" s="1053"/>
      <c r="AF38" s="1053"/>
      <c r="AG38" s="1053"/>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2">
        <v>3</v>
      </c>
      <c r="B39" s="105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3"/>
      <c r="AD39" s="1053"/>
      <c r="AE39" s="1053"/>
      <c r="AF39" s="1053"/>
      <c r="AG39" s="1053"/>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2">
        <v>4</v>
      </c>
      <c r="B40" s="105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3"/>
      <c r="AD40" s="1053"/>
      <c r="AE40" s="1053"/>
      <c r="AF40" s="1053"/>
      <c r="AG40" s="1053"/>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2">
        <v>5</v>
      </c>
      <c r="B41" s="105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3"/>
      <c r="AD41" s="1053"/>
      <c r="AE41" s="1053"/>
      <c r="AF41" s="1053"/>
      <c r="AG41" s="1053"/>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2">
        <v>6</v>
      </c>
      <c r="B42" s="105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3"/>
      <c r="AD42" s="1053"/>
      <c r="AE42" s="1053"/>
      <c r="AF42" s="1053"/>
      <c r="AG42" s="1053"/>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2">
        <v>7</v>
      </c>
      <c r="B43" s="105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3"/>
      <c r="AD43" s="1053"/>
      <c r="AE43" s="1053"/>
      <c r="AF43" s="1053"/>
      <c r="AG43" s="1053"/>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2">
        <v>8</v>
      </c>
      <c r="B44" s="105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3"/>
      <c r="AD44" s="1053"/>
      <c r="AE44" s="1053"/>
      <c r="AF44" s="1053"/>
      <c r="AG44" s="1053"/>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2">
        <v>9</v>
      </c>
      <c r="B45" s="105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3"/>
      <c r="AD45" s="1053"/>
      <c r="AE45" s="1053"/>
      <c r="AF45" s="1053"/>
      <c r="AG45" s="1053"/>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2">
        <v>10</v>
      </c>
      <c r="B46" s="105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3"/>
      <c r="AD46" s="1053"/>
      <c r="AE46" s="1053"/>
      <c r="AF46" s="1053"/>
      <c r="AG46" s="1053"/>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2">
        <v>11</v>
      </c>
      <c r="B47" s="105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3"/>
      <c r="AD47" s="1053"/>
      <c r="AE47" s="1053"/>
      <c r="AF47" s="1053"/>
      <c r="AG47" s="1053"/>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2">
        <v>12</v>
      </c>
      <c r="B48" s="105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3"/>
      <c r="AD48" s="1053"/>
      <c r="AE48" s="1053"/>
      <c r="AF48" s="1053"/>
      <c r="AG48" s="1053"/>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2">
        <v>13</v>
      </c>
      <c r="B49" s="105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3"/>
      <c r="AD49" s="1053"/>
      <c r="AE49" s="1053"/>
      <c r="AF49" s="1053"/>
      <c r="AG49" s="1053"/>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2">
        <v>14</v>
      </c>
      <c r="B50" s="105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3"/>
      <c r="AD50" s="1053"/>
      <c r="AE50" s="1053"/>
      <c r="AF50" s="1053"/>
      <c r="AG50" s="1053"/>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2">
        <v>15</v>
      </c>
      <c r="B51" s="105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3"/>
      <c r="AD51" s="1053"/>
      <c r="AE51" s="1053"/>
      <c r="AF51" s="1053"/>
      <c r="AG51" s="1053"/>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2">
        <v>16</v>
      </c>
      <c r="B52" s="105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3"/>
      <c r="AD52" s="1053"/>
      <c r="AE52" s="1053"/>
      <c r="AF52" s="1053"/>
      <c r="AG52" s="1053"/>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2">
        <v>17</v>
      </c>
      <c r="B53" s="105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3"/>
      <c r="AD53" s="1053"/>
      <c r="AE53" s="1053"/>
      <c r="AF53" s="1053"/>
      <c r="AG53" s="1053"/>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2">
        <v>18</v>
      </c>
      <c r="B54" s="105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3"/>
      <c r="AD54" s="1053"/>
      <c r="AE54" s="1053"/>
      <c r="AF54" s="1053"/>
      <c r="AG54" s="1053"/>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2">
        <v>19</v>
      </c>
      <c r="B55" s="105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3"/>
      <c r="AD55" s="1053"/>
      <c r="AE55" s="1053"/>
      <c r="AF55" s="1053"/>
      <c r="AG55" s="1053"/>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2">
        <v>20</v>
      </c>
      <c r="B56" s="105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3"/>
      <c r="AD56" s="1053"/>
      <c r="AE56" s="1053"/>
      <c r="AF56" s="1053"/>
      <c r="AG56" s="1053"/>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2">
        <v>21</v>
      </c>
      <c r="B57" s="105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3"/>
      <c r="AD57" s="1053"/>
      <c r="AE57" s="1053"/>
      <c r="AF57" s="1053"/>
      <c r="AG57" s="1053"/>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2">
        <v>22</v>
      </c>
      <c r="B58" s="105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3"/>
      <c r="AD58" s="1053"/>
      <c r="AE58" s="1053"/>
      <c r="AF58" s="1053"/>
      <c r="AG58" s="1053"/>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2">
        <v>23</v>
      </c>
      <c r="B59" s="105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3"/>
      <c r="AD59" s="1053"/>
      <c r="AE59" s="1053"/>
      <c r="AF59" s="1053"/>
      <c r="AG59" s="1053"/>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2">
        <v>24</v>
      </c>
      <c r="B60" s="105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3"/>
      <c r="AD60" s="1053"/>
      <c r="AE60" s="1053"/>
      <c r="AF60" s="1053"/>
      <c r="AG60" s="1053"/>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2">
        <v>25</v>
      </c>
      <c r="B61" s="105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3"/>
      <c r="AD61" s="1053"/>
      <c r="AE61" s="1053"/>
      <c r="AF61" s="1053"/>
      <c r="AG61" s="1053"/>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2">
        <v>26</v>
      </c>
      <c r="B62" s="105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3"/>
      <c r="AD62" s="1053"/>
      <c r="AE62" s="1053"/>
      <c r="AF62" s="1053"/>
      <c r="AG62" s="1053"/>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2">
        <v>27</v>
      </c>
      <c r="B63" s="105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3"/>
      <c r="AD63" s="1053"/>
      <c r="AE63" s="1053"/>
      <c r="AF63" s="1053"/>
      <c r="AG63" s="1053"/>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2">
        <v>28</v>
      </c>
      <c r="B64" s="105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3"/>
      <c r="AD64" s="1053"/>
      <c r="AE64" s="1053"/>
      <c r="AF64" s="1053"/>
      <c r="AG64" s="1053"/>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2">
        <v>29</v>
      </c>
      <c r="B65" s="105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3"/>
      <c r="AD65" s="1053"/>
      <c r="AE65" s="1053"/>
      <c r="AF65" s="1053"/>
      <c r="AG65" s="1053"/>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2">
        <v>30</v>
      </c>
      <c r="B66" s="105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3"/>
      <c r="AD66" s="1053"/>
      <c r="AE66" s="1053"/>
      <c r="AF66" s="1053"/>
      <c r="AG66" s="1053"/>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2">
        <v>1</v>
      </c>
      <c r="B70" s="105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3"/>
      <c r="AD70" s="1053"/>
      <c r="AE70" s="1053"/>
      <c r="AF70" s="1053"/>
      <c r="AG70" s="1053"/>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2">
        <v>2</v>
      </c>
      <c r="B71" s="105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3"/>
      <c r="AD71" s="1053"/>
      <c r="AE71" s="1053"/>
      <c r="AF71" s="1053"/>
      <c r="AG71" s="1053"/>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2">
        <v>3</v>
      </c>
      <c r="B72" s="105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3"/>
      <c r="AD72" s="1053"/>
      <c r="AE72" s="1053"/>
      <c r="AF72" s="1053"/>
      <c r="AG72" s="1053"/>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2">
        <v>4</v>
      </c>
      <c r="B73" s="105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3"/>
      <c r="AD73" s="1053"/>
      <c r="AE73" s="1053"/>
      <c r="AF73" s="1053"/>
      <c r="AG73" s="1053"/>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2">
        <v>5</v>
      </c>
      <c r="B74" s="105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3"/>
      <c r="AD74" s="1053"/>
      <c r="AE74" s="1053"/>
      <c r="AF74" s="1053"/>
      <c r="AG74" s="1053"/>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2">
        <v>6</v>
      </c>
      <c r="B75" s="105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3"/>
      <c r="AD75" s="1053"/>
      <c r="AE75" s="1053"/>
      <c r="AF75" s="1053"/>
      <c r="AG75" s="1053"/>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2">
        <v>7</v>
      </c>
      <c r="B76" s="105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3"/>
      <c r="AD76" s="1053"/>
      <c r="AE76" s="1053"/>
      <c r="AF76" s="1053"/>
      <c r="AG76" s="1053"/>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2">
        <v>8</v>
      </c>
      <c r="B77" s="105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3"/>
      <c r="AD77" s="1053"/>
      <c r="AE77" s="1053"/>
      <c r="AF77" s="1053"/>
      <c r="AG77" s="1053"/>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2">
        <v>9</v>
      </c>
      <c r="B78" s="105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3"/>
      <c r="AD78" s="1053"/>
      <c r="AE78" s="1053"/>
      <c r="AF78" s="1053"/>
      <c r="AG78" s="1053"/>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2">
        <v>10</v>
      </c>
      <c r="B79" s="105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3"/>
      <c r="AD79" s="1053"/>
      <c r="AE79" s="1053"/>
      <c r="AF79" s="1053"/>
      <c r="AG79" s="1053"/>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2">
        <v>11</v>
      </c>
      <c r="B80" s="105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3"/>
      <c r="AD80" s="1053"/>
      <c r="AE80" s="1053"/>
      <c r="AF80" s="1053"/>
      <c r="AG80" s="1053"/>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2">
        <v>12</v>
      </c>
      <c r="B81" s="105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3"/>
      <c r="AD81" s="1053"/>
      <c r="AE81" s="1053"/>
      <c r="AF81" s="1053"/>
      <c r="AG81" s="1053"/>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2">
        <v>13</v>
      </c>
      <c r="B82" s="105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3"/>
      <c r="AD82" s="1053"/>
      <c r="AE82" s="1053"/>
      <c r="AF82" s="1053"/>
      <c r="AG82" s="1053"/>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2">
        <v>14</v>
      </c>
      <c r="B83" s="105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3"/>
      <c r="AD83" s="1053"/>
      <c r="AE83" s="1053"/>
      <c r="AF83" s="1053"/>
      <c r="AG83" s="1053"/>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2">
        <v>15</v>
      </c>
      <c r="B84" s="105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3"/>
      <c r="AD84" s="1053"/>
      <c r="AE84" s="1053"/>
      <c r="AF84" s="1053"/>
      <c r="AG84" s="1053"/>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2">
        <v>16</v>
      </c>
      <c r="B85" s="105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3"/>
      <c r="AD85" s="1053"/>
      <c r="AE85" s="1053"/>
      <c r="AF85" s="1053"/>
      <c r="AG85" s="1053"/>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2">
        <v>17</v>
      </c>
      <c r="B86" s="105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3"/>
      <c r="AD86" s="1053"/>
      <c r="AE86" s="1053"/>
      <c r="AF86" s="1053"/>
      <c r="AG86" s="1053"/>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2">
        <v>18</v>
      </c>
      <c r="B87" s="105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3"/>
      <c r="AD87" s="1053"/>
      <c r="AE87" s="1053"/>
      <c r="AF87" s="1053"/>
      <c r="AG87" s="1053"/>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2">
        <v>19</v>
      </c>
      <c r="B88" s="105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3"/>
      <c r="AD88" s="1053"/>
      <c r="AE88" s="1053"/>
      <c r="AF88" s="1053"/>
      <c r="AG88" s="1053"/>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2">
        <v>20</v>
      </c>
      <c r="B89" s="105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3"/>
      <c r="AD89" s="1053"/>
      <c r="AE89" s="1053"/>
      <c r="AF89" s="1053"/>
      <c r="AG89" s="1053"/>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2">
        <v>21</v>
      </c>
      <c r="B90" s="105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3"/>
      <c r="AD90" s="1053"/>
      <c r="AE90" s="1053"/>
      <c r="AF90" s="1053"/>
      <c r="AG90" s="1053"/>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2">
        <v>22</v>
      </c>
      <c r="B91" s="105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3"/>
      <c r="AD91" s="1053"/>
      <c r="AE91" s="1053"/>
      <c r="AF91" s="1053"/>
      <c r="AG91" s="1053"/>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2">
        <v>23</v>
      </c>
      <c r="B92" s="105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3"/>
      <c r="AD92" s="1053"/>
      <c r="AE92" s="1053"/>
      <c r="AF92" s="1053"/>
      <c r="AG92" s="1053"/>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2">
        <v>24</v>
      </c>
      <c r="B93" s="105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3"/>
      <c r="AD93" s="1053"/>
      <c r="AE93" s="1053"/>
      <c r="AF93" s="1053"/>
      <c r="AG93" s="1053"/>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2">
        <v>25</v>
      </c>
      <c r="B94" s="105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3"/>
      <c r="AD94" s="1053"/>
      <c r="AE94" s="1053"/>
      <c r="AF94" s="1053"/>
      <c r="AG94" s="1053"/>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2">
        <v>26</v>
      </c>
      <c r="B95" s="105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3"/>
      <c r="AD95" s="1053"/>
      <c r="AE95" s="1053"/>
      <c r="AF95" s="1053"/>
      <c r="AG95" s="1053"/>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2">
        <v>27</v>
      </c>
      <c r="B96" s="105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3"/>
      <c r="AD96" s="1053"/>
      <c r="AE96" s="1053"/>
      <c r="AF96" s="1053"/>
      <c r="AG96" s="1053"/>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2">
        <v>28</v>
      </c>
      <c r="B97" s="105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3"/>
      <c r="AD97" s="1053"/>
      <c r="AE97" s="1053"/>
      <c r="AF97" s="1053"/>
      <c r="AG97" s="1053"/>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2">
        <v>29</v>
      </c>
      <c r="B98" s="105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3"/>
      <c r="AD98" s="1053"/>
      <c r="AE98" s="1053"/>
      <c r="AF98" s="1053"/>
      <c r="AG98" s="1053"/>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2">
        <v>30</v>
      </c>
      <c r="B99" s="105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3"/>
      <c r="AD99" s="1053"/>
      <c r="AE99" s="1053"/>
      <c r="AF99" s="1053"/>
      <c r="AG99" s="1053"/>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2">
        <v>1</v>
      </c>
      <c r="B103" s="105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3"/>
      <c r="AD103" s="1053"/>
      <c r="AE103" s="1053"/>
      <c r="AF103" s="1053"/>
      <c r="AG103" s="1053"/>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2">
        <v>2</v>
      </c>
      <c r="B104" s="105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3"/>
      <c r="AD104" s="1053"/>
      <c r="AE104" s="1053"/>
      <c r="AF104" s="1053"/>
      <c r="AG104" s="1053"/>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2">
        <v>3</v>
      </c>
      <c r="B105" s="105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3"/>
      <c r="AD105" s="1053"/>
      <c r="AE105" s="1053"/>
      <c r="AF105" s="1053"/>
      <c r="AG105" s="1053"/>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2">
        <v>4</v>
      </c>
      <c r="B106" s="105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3"/>
      <c r="AD106" s="1053"/>
      <c r="AE106" s="1053"/>
      <c r="AF106" s="1053"/>
      <c r="AG106" s="1053"/>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2">
        <v>5</v>
      </c>
      <c r="B107" s="105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3"/>
      <c r="AD107" s="1053"/>
      <c r="AE107" s="1053"/>
      <c r="AF107" s="1053"/>
      <c r="AG107" s="1053"/>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2">
        <v>6</v>
      </c>
      <c r="B108" s="105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3"/>
      <c r="AD108" s="1053"/>
      <c r="AE108" s="1053"/>
      <c r="AF108" s="1053"/>
      <c r="AG108" s="1053"/>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2">
        <v>7</v>
      </c>
      <c r="B109" s="105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3"/>
      <c r="AD109" s="1053"/>
      <c r="AE109" s="1053"/>
      <c r="AF109" s="1053"/>
      <c r="AG109" s="1053"/>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2">
        <v>8</v>
      </c>
      <c r="B110" s="105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3"/>
      <c r="AD110" s="1053"/>
      <c r="AE110" s="1053"/>
      <c r="AF110" s="1053"/>
      <c r="AG110" s="1053"/>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2">
        <v>9</v>
      </c>
      <c r="B111" s="105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3"/>
      <c r="AD111" s="1053"/>
      <c r="AE111" s="1053"/>
      <c r="AF111" s="1053"/>
      <c r="AG111" s="1053"/>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2">
        <v>10</v>
      </c>
      <c r="B112" s="105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3"/>
      <c r="AD112" s="1053"/>
      <c r="AE112" s="1053"/>
      <c r="AF112" s="1053"/>
      <c r="AG112" s="1053"/>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2">
        <v>11</v>
      </c>
      <c r="B113" s="105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3"/>
      <c r="AD113" s="1053"/>
      <c r="AE113" s="1053"/>
      <c r="AF113" s="1053"/>
      <c r="AG113" s="1053"/>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2">
        <v>12</v>
      </c>
      <c r="B114" s="105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3"/>
      <c r="AD114" s="1053"/>
      <c r="AE114" s="1053"/>
      <c r="AF114" s="1053"/>
      <c r="AG114" s="1053"/>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2">
        <v>13</v>
      </c>
      <c r="B115" s="105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3"/>
      <c r="AD115" s="1053"/>
      <c r="AE115" s="1053"/>
      <c r="AF115" s="1053"/>
      <c r="AG115" s="1053"/>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2">
        <v>14</v>
      </c>
      <c r="B116" s="105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3"/>
      <c r="AD116" s="1053"/>
      <c r="AE116" s="1053"/>
      <c r="AF116" s="1053"/>
      <c r="AG116" s="1053"/>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2">
        <v>15</v>
      </c>
      <c r="B117" s="105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3"/>
      <c r="AD117" s="1053"/>
      <c r="AE117" s="1053"/>
      <c r="AF117" s="1053"/>
      <c r="AG117" s="1053"/>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2">
        <v>16</v>
      </c>
      <c r="B118" s="105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3"/>
      <c r="AD118" s="1053"/>
      <c r="AE118" s="1053"/>
      <c r="AF118" s="1053"/>
      <c r="AG118" s="1053"/>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2">
        <v>17</v>
      </c>
      <c r="B119" s="105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3"/>
      <c r="AD119" s="1053"/>
      <c r="AE119" s="1053"/>
      <c r="AF119" s="1053"/>
      <c r="AG119" s="1053"/>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2">
        <v>18</v>
      </c>
      <c r="B120" s="105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3"/>
      <c r="AD120" s="1053"/>
      <c r="AE120" s="1053"/>
      <c r="AF120" s="1053"/>
      <c r="AG120" s="1053"/>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2">
        <v>19</v>
      </c>
      <c r="B121" s="105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3"/>
      <c r="AD121" s="1053"/>
      <c r="AE121" s="1053"/>
      <c r="AF121" s="1053"/>
      <c r="AG121" s="1053"/>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2">
        <v>20</v>
      </c>
      <c r="B122" s="105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3"/>
      <c r="AD122" s="1053"/>
      <c r="AE122" s="1053"/>
      <c r="AF122" s="1053"/>
      <c r="AG122" s="1053"/>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2">
        <v>21</v>
      </c>
      <c r="B123" s="105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3"/>
      <c r="AD123" s="1053"/>
      <c r="AE123" s="1053"/>
      <c r="AF123" s="1053"/>
      <c r="AG123" s="1053"/>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2">
        <v>22</v>
      </c>
      <c r="B124" s="105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3"/>
      <c r="AD124" s="1053"/>
      <c r="AE124" s="1053"/>
      <c r="AF124" s="1053"/>
      <c r="AG124" s="1053"/>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2">
        <v>23</v>
      </c>
      <c r="B125" s="105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3"/>
      <c r="AD125" s="1053"/>
      <c r="AE125" s="1053"/>
      <c r="AF125" s="1053"/>
      <c r="AG125" s="1053"/>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2">
        <v>24</v>
      </c>
      <c r="B126" s="105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3"/>
      <c r="AD126" s="1053"/>
      <c r="AE126" s="1053"/>
      <c r="AF126" s="1053"/>
      <c r="AG126" s="1053"/>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2">
        <v>25</v>
      </c>
      <c r="B127" s="105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3"/>
      <c r="AD127" s="1053"/>
      <c r="AE127" s="1053"/>
      <c r="AF127" s="1053"/>
      <c r="AG127" s="1053"/>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2">
        <v>26</v>
      </c>
      <c r="B128" s="105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3"/>
      <c r="AD128" s="1053"/>
      <c r="AE128" s="1053"/>
      <c r="AF128" s="1053"/>
      <c r="AG128" s="1053"/>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2">
        <v>27</v>
      </c>
      <c r="B129" s="105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3"/>
      <c r="AD129" s="1053"/>
      <c r="AE129" s="1053"/>
      <c r="AF129" s="1053"/>
      <c r="AG129" s="1053"/>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2">
        <v>28</v>
      </c>
      <c r="B130" s="105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3"/>
      <c r="AD130" s="1053"/>
      <c r="AE130" s="1053"/>
      <c r="AF130" s="1053"/>
      <c r="AG130" s="1053"/>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2">
        <v>29</v>
      </c>
      <c r="B131" s="105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3"/>
      <c r="AD131" s="1053"/>
      <c r="AE131" s="1053"/>
      <c r="AF131" s="1053"/>
      <c r="AG131" s="1053"/>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2">
        <v>30</v>
      </c>
      <c r="B132" s="105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3"/>
      <c r="AD132" s="1053"/>
      <c r="AE132" s="1053"/>
      <c r="AF132" s="1053"/>
      <c r="AG132" s="1053"/>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2">
        <v>1</v>
      </c>
      <c r="B136" s="105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3"/>
      <c r="AD136" s="1053"/>
      <c r="AE136" s="1053"/>
      <c r="AF136" s="1053"/>
      <c r="AG136" s="1053"/>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2">
        <v>2</v>
      </c>
      <c r="B137" s="105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3"/>
      <c r="AD137" s="1053"/>
      <c r="AE137" s="1053"/>
      <c r="AF137" s="1053"/>
      <c r="AG137" s="1053"/>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2">
        <v>3</v>
      </c>
      <c r="B138" s="105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3"/>
      <c r="AD138" s="1053"/>
      <c r="AE138" s="1053"/>
      <c r="AF138" s="1053"/>
      <c r="AG138" s="1053"/>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2">
        <v>4</v>
      </c>
      <c r="B139" s="105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3"/>
      <c r="AD139" s="1053"/>
      <c r="AE139" s="1053"/>
      <c r="AF139" s="1053"/>
      <c r="AG139" s="1053"/>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2">
        <v>5</v>
      </c>
      <c r="B140" s="105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3"/>
      <c r="AD140" s="1053"/>
      <c r="AE140" s="1053"/>
      <c r="AF140" s="1053"/>
      <c r="AG140" s="1053"/>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2">
        <v>6</v>
      </c>
      <c r="B141" s="105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3"/>
      <c r="AD141" s="1053"/>
      <c r="AE141" s="1053"/>
      <c r="AF141" s="1053"/>
      <c r="AG141" s="1053"/>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2">
        <v>7</v>
      </c>
      <c r="B142" s="105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3"/>
      <c r="AD142" s="1053"/>
      <c r="AE142" s="1053"/>
      <c r="AF142" s="1053"/>
      <c r="AG142" s="1053"/>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2">
        <v>8</v>
      </c>
      <c r="B143" s="105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3"/>
      <c r="AD143" s="1053"/>
      <c r="AE143" s="1053"/>
      <c r="AF143" s="1053"/>
      <c r="AG143" s="1053"/>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2">
        <v>9</v>
      </c>
      <c r="B144" s="105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3"/>
      <c r="AD144" s="1053"/>
      <c r="AE144" s="1053"/>
      <c r="AF144" s="1053"/>
      <c r="AG144" s="1053"/>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2">
        <v>10</v>
      </c>
      <c r="B145" s="105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3"/>
      <c r="AD145" s="1053"/>
      <c r="AE145" s="1053"/>
      <c r="AF145" s="1053"/>
      <c r="AG145" s="1053"/>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2">
        <v>11</v>
      </c>
      <c r="B146" s="105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3"/>
      <c r="AD146" s="1053"/>
      <c r="AE146" s="1053"/>
      <c r="AF146" s="1053"/>
      <c r="AG146" s="1053"/>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2">
        <v>12</v>
      </c>
      <c r="B147" s="105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3"/>
      <c r="AD147" s="1053"/>
      <c r="AE147" s="1053"/>
      <c r="AF147" s="1053"/>
      <c r="AG147" s="1053"/>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2">
        <v>13</v>
      </c>
      <c r="B148" s="105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3"/>
      <c r="AD148" s="1053"/>
      <c r="AE148" s="1053"/>
      <c r="AF148" s="1053"/>
      <c r="AG148" s="1053"/>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2">
        <v>14</v>
      </c>
      <c r="B149" s="105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3"/>
      <c r="AD149" s="1053"/>
      <c r="AE149" s="1053"/>
      <c r="AF149" s="1053"/>
      <c r="AG149" s="1053"/>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2">
        <v>15</v>
      </c>
      <c r="B150" s="105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3"/>
      <c r="AD150" s="1053"/>
      <c r="AE150" s="1053"/>
      <c r="AF150" s="1053"/>
      <c r="AG150" s="1053"/>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2">
        <v>16</v>
      </c>
      <c r="B151" s="105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3"/>
      <c r="AD151" s="1053"/>
      <c r="AE151" s="1053"/>
      <c r="AF151" s="1053"/>
      <c r="AG151" s="1053"/>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2">
        <v>17</v>
      </c>
      <c r="B152" s="105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3"/>
      <c r="AD152" s="1053"/>
      <c r="AE152" s="1053"/>
      <c r="AF152" s="1053"/>
      <c r="AG152" s="1053"/>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2">
        <v>18</v>
      </c>
      <c r="B153" s="105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3"/>
      <c r="AD153" s="1053"/>
      <c r="AE153" s="1053"/>
      <c r="AF153" s="1053"/>
      <c r="AG153" s="1053"/>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2">
        <v>19</v>
      </c>
      <c r="B154" s="105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3"/>
      <c r="AD154" s="1053"/>
      <c r="AE154" s="1053"/>
      <c r="AF154" s="1053"/>
      <c r="AG154" s="1053"/>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2">
        <v>20</v>
      </c>
      <c r="B155" s="105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3"/>
      <c r="AD155" s="1053"/>
      <c r="AE155" s="1053"/>
      <c r="AF155" s="1053"/>
      <c r="AG155" s="1053"/>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2">
        <v>21</v>
      </c>
      <c r="B156" s="105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3"/>
      <c r="AD156" s="1053"/>
      <c r="AE156" s="1053"/>
      <c r="AF156" s="1053"/>
      <c r="AG156" s="1053"/>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2">
        <v>22</v>
      </c>
      <c r="B157" s="105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3"/>
      <c r="AD157" s="1053"/>
      <c r="AE157" s="1053"/>
      <c r="AF157" s="1053"/>
      <c r="AG157" s="1053"/>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2">
        <v>23</v>
      </c>
      <c r="B158" s="105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3"/>
      <c r="AD158" s="1053"/>
      <c r="AE158" s="1053"/>
      <c r="AF158" s="1053"/>
      <c r="AG158" s="1053"/>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2">
        <v>24</v>
      </c>
      <c r="B159" s="105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3"/>
      <c r="AD159" s="1053"/>
      <c r="AE159" s="1053"/>
      <c r="AF159" s="1053"/>
      <c r="AG159" s="1053"/>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2">
        <v>25</v>
      </c>
      <c r="B160" s="105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3"/>
      <c r="AD160" s="1053"/>
      <c r="AE160" s="1053"/>
      <c r="AF160" s="1053"/>
      <c r="AG160" s="1053"/>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2">
        <v>26</v>
      </c>
      <c r="B161" s="105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3"/>
      <c r="AD161" s="1053"/>
      <c r="AE161" s="1053"/>
      <c r="AF161" s="1053"/>
      <c r="AG161" s="1053"/>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2">
        <v>27</v>
      </c>
      <c r="B162" s="105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3"/>
      <c r="AD162" s="1053"/>
      <c r="AE162" s="1053"/>
      <c r="AF162" s="1053"/>
      <c r="AG162" s="1053"/>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2">
        <v>28</v>
      </c>
      <c r="B163" s="105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3"/>
      <c r="AD163" s="1053"/>
      <c r="AE163" s="1053"/>
      <c r="AF163" s="1053"/>
      <c r="AG163" s="1053"/>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2">
        <v>29</v>
      </c>
      <c r="B164" s="105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3"/>
      <c r="AD164" s="1053"/>
      <c r="AE164" s="1053"/>
      <c r="AF164" s="1053"/>
      <c r="AG164" s="1053"/>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2">
        <v>30</v>
      </c>
      <c r="B165" s="105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3"/>
      <c r="AD165" s="1053"/>
      <c r="AE165" s="1053"/>
      <c r="AF165" s="1053"/>
      <c r="AG165" s="1053"/>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2">
        <v>1</v>
      </c>
      <c r="B169" s="105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3"/>
      <c r="AD169" s="1053"/>
      <c r="AE169" s="1053"/>
      <c r="AF169" s="1053"/>
      <c r="AG169" s="1053"/>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2">
        <v>2</v>
      </c>
      <c r="B170" s="105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3"/>
      <c r="AD170" s="1053"/>
      <c r="AE170" s="1053"/>
      <c r="AF170" s="1053"/>
      <c r="AG170" s="1053"/>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2">
        <v>3</v>
      </c>
      <c r="B171" s="105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3"/>
      <c r="AD171" s="1053"/>
      <c r="AE171" s="1053"/>
      <c r="AF171" s="1053"/>
      <c r="AG171" s="1053"/>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2">
        <v>4</v>
      </c>
      <c r="B172" s="105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3"/>
      <c r="AD172" s="1053"/>
      <c r="AE172" s="1053"/>
      <c r="AF172" s="1053"/>
      <c r="AG172" s="1053"/>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2">
        <v>5</v>
      </c>
      <c r="B173" s="105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3"/>
      <c r="AD173" s="1053"/>
      <c r="AE173" s="1053"/>
      <c r="AF173" s="1053"/>
      <c r="AG173" s="1053"/>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2">
        <v>6</v>
      </c>
      <c r="B174" s="105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3"/>
      <c r="AD174" s="1053"/>
      <c r="AE174" s="1053"/>
      <c r="AF174" s="1053"/>
      <c r="AG174" s="1053"/>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2">
        <v>7</v>
      </c>
      <c r="B175" s="105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3"/>
      <c r="AD175" s="1053"/>
      <c r="AE175" s="1053"/>
      <c r="AF175" s="1053"/>
      <c r="AG175" s="1053"/>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2">
        <v>8</v>
      </c>
      <c r="B176" s="105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3"/>
      <c r="AD176" s="1053"/>
      <c r="AE176" s="1053"/>
      <c r="AF176" s="1053"/>
      <c r="AG176" s="1053"/>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2">
        <v>9</v>
      </c>
      <c r="B177" s="105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3"/>
      <c r="AD177" s="1053"/>
      <c r="AE177" s="1053"/>
      <c r="AF177" s="1053"/>
      <c r="AG177" s="1053"/>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2">
        <v>10</v>
      </c>
      <c r="B178" s="105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3"/>
      <c r="AD178" s="1053"/>
      <c r="AE178" s="1053"/>
      <c r="AF178" s="1053"/>
      <c r="AG178" s="1053"/>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2">
        <v>11</v>
      </c>
      <c r="B179" s="105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3"/>
      <c r="AD179" s="1053"/>
      <c r="AE179" s="1053"/>
      <c r="AF179" s="1053"/>
      <c r="AG179" s="1053"/>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2">
        <v>12</v>
      </c>
      <c r="B180" s="105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3"/>
      <c r="AD180" s="1053"/>
      <c r="AE180" s="1053"/>
      <c r="AF180" s="1053"/>
      <c r="AG180" s="1053"/>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2">
        <v>13</v>
      </c>
      <c r="B181" s="105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3"/>
      <c r="AD181" s="1053"/>
      <c r="AE181" s="1053"/>
      <c r="AF181" s="1053"/>
      <c r="AG181" s="1053"/>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2">
        <v>14</v>
      </c>
      <c r="B182" s="105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3"/>
      <c r="AD182" s="1053"/>
      <c r="AE182" s="1053"/>
      <c r="AF182" s="1053"/>
      <c r="AG182" s="1053"/>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2">
        <v>15</v>
      </c>
      <c r="B183" s="105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3"/>
      <c r="AD183" s="1053"/>
      <c r="AE183" s="1053"/>
      <c r="AF183" s="1053"/>
      <c r="AG183" s="1053"/>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2">
        <v>16</v>
      </c>
      <c r="B184" s="105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3"/>
      <c r="AD184" s="1053"/>
      <c r="AE184" s="1053"/>
      <c r="AF184" s="1053"/>
      <c r="AG184" s="1053"/>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2">
        <v>17</v>
      </c>
      <c r="B185" s="105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3"/>
      <c r="AD185" s="1053"/>
      <c r="AE185" s="1053"/>
      <c r="AF185" s="1053"/>
      <c r="AG185" s="1053"/>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2">
        <v>18</v>
      </c>
      <c r="B186" s="105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3"/>
      <c r="AD186" s="1053"/>
      <c r="AE186" s="1053"/>
      <c r="AF186" s="1053"/>
      <c r="AG186" s="1053"/>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2">
        <v>19</v>
      </c>
      <c r="B187" s="105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3"/>
      <c r="AD187" s="1053"/>
      <c r="AE187" s="1053"/>
      <c r="AF187" s="1053"/>
      <c r="AG187" s="1053"/>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2">
        <v>20</v>
      </c>
      <c r="B188" s="105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3"/>
      <c r="AD188" s="1053"/>
      <c r="AE188" s="1053"/>
      <c r="AF188" s="1053"/>
      <c r="AG188" s="1053"/>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2">
        <v>21</v>
      </c>
      <c r="B189" s="105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3"/>
      <c r="AD189" s="1053"/>
      <c r="AE189" s="1053"/>
      <c r="AF189" s="1053"/>
      <c r="AG189" s="1053"/>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2">
        <v>22</v>
      </c>
      <c r="B190" s="105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3"/>
      <c r="AD190" s="1053"/>
      <c r="AE190" s="1053"/>
      <c r="AF190" s="1053"/>
      <c r="AG190" s="1053"/>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2">
        <v>23</v>
      </c>
      <c r="B191" s="105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3"/>
      <c r="AD191" s="1053"/>
      <c r="AE191" s="1053"/>
      <c r="AF191" s="1053"/>
      <c r="AG191" s="1053"/>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2">
        <v>24</v>
      </c>
      <c r="B192" s="105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3"/>
      <c r="AD192" s="1053"/>
      <c r="AE192" s="1053"/>
      <c r="AF192" s="1053"/>
      <c r="AG192" s="1053"/>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2">
        <v>25</v>
      </c>
      <c r="B193" s="105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3"/>
      <c r="AD193" s="1053"/>
      <c r="AE193" s="1053"/>
      <c r="AF193" s="1053"/>
      <c r="AG193" s="1053"/>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2">
        <v>26</v>
      </c>
      <c r="B194" s="105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3"/>
      <c r="AD194" s="1053"/>
      <c r="AE194" s="1053"/>
      <c r="AF194" s="1053"/>
      <c r="AG194" s="1053"/>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2">
        <v>27</v>
      </c>
      <c r="B195" s="105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3"/>
      <c r="AD195" s="1053"/>
      <c r="AE195" s="1053"/>
      <c r="AF195" s="1053"/>
      <c r="AG195" s="1053"/>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2">
        <v>28</v>
      </c>
      <c r="B196" s="105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3"/>
      <c r="AD196" s="1053"/>
      <c r="AE196" s="1053"/>
      <c r="AF196" s="1053"/>
      <c r="AG196" s="1053"/>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2">
        <v>29</v>
      </c>
      <c r="B197" s="105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3"/>
      <c r="AD197" s="1053"/>
      <c r="AE197" s="1053"/>
      <c r="AF197" s="1053"/>
      <c r="AG197" s="1053"/>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2">
        <v>30</v>
      </c>
      <c r="B198" s="105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3"/>
      <c r="AD198" s="1053"/>
      <c r="AE198" s="1053"/>
      <c r="AF198" s="1053"/>
      <c r="AG198" s="1053"/>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2">
        <v>1</v>
      </c>
      <c r="B202" s="1052">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3"/>
      <c r="AD202" s="1053"/>
      <c r="AE202" s="1053"/>
      <c r="AF202" s="1053"/>
      <c r="AG202" s="1053"/>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2">
        <v>2</v>
      </c>
      <c r="B203" s="105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3"/>
      <c r="AD203" s="1053"/>
      <c r="AE203" s="1053"/>
      <c r="AF203" s="1053"/>
      <c r="AG203" s="1053"/>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2">
        <v>3</v>
      </c>
      <c r="B204" s="105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3"/>
      <c r="AD204" s="1053"/>
      <c r="AE204" s="1053"/>
      <c r="AF204" s="1053"/>
      <c r="AG204" s="1053"/>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2">
        <v>4</v>
      </c>
      <c r="B205" s="105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3"/>
      <c r="AD205" s="1053"/>
      <c r="AE205" s="1053"/>
      <c r="AF205" s="1053"/>
      <c r="AG205" s="1053"/>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2">
        <v>5</v>
      </c>
      <c r="B206" s="105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3"/>
      <c r="AD206" s="1053"/>
      <c r="AE206" s="1053"/>
      <c r="AF206" s="1053"/>
      <c r="AG206" s="1053"/>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2">
        <v>6</v>
      </c>
      <c r="B207" s="105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3"/>
      <c r="AD207" s="1053"/>
      <c r="AE207" s="1053"/>
      <c r="AF207" s="1053"/>
      <c r="AG207" s="1053"/>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2">
        <v>7</v>
      </c>
      <c r="B208" s="105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3"/>
      <c r="AD208" s="1053"/>
      <c r="AE208" s="1053"/>
      <c r="AF208" s="1053"/>
      <c r="AG208" s="1053"/>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2">
        <v>8</v>
      </c>
      <c r="B209" s="105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3"/>
      <c r="AD209" s="1053"/>
      <c r="AE209" s="1053"/>
      <c r="AF209" s="1053"/>
      <c r="AG209" s="1053"/>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2">
        <v>9</v>
      </c>
      <c r="B210" s="105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3"/>
      <c r="AD210" s="1053"/>
      <c r="AE210" s="1053"/>
      <c r="AF210" s="1053"/>
      <c r="AG210" s="1053"/>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2">
        <v>10</v>
      </c>
      <c r="B211" s="105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3"/>
      <c r="AD211" s="1053"/>
      <c r="AE211" s="1053"/>
      <c r="AF211" s="1053"/>
      <c r="AG211" s="1053"/>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2">
        <v>11</v>
      </c>
      <c r="B212" s="105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3"/>
      <c r="AD212" s="1053"/>
      <c r="AE212" s="1053"/>
      <c r="AF212" s="1053"/>
      <c r="AG212" s="1053"/>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2">
        <v>12</v>
      </c>
      <c r="B213" s="105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3"/>
      <c r="AD213" s="1053"/>
      <c r="AE213" s="1053"/>
      <c r="AF213" s="1053"/>
      <c r="AG213" s="1053"/>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2">
        <v>13</v>
      </c>
      <c r="B214" s="105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3"/>
      <c r="AD214" s="1053"/>
      <c r="AE214" s="1053"/>
      <c r="AF214" s="1053"/>
      <c r="AG214" s="1053"/>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2">
        <v>14</v>
      </c>
      <c r="B215" s="105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3"/>
      <c r="AD215" s="1053"/>
      <c r="AE215" s="1053"/>
      <c r="AF215" s="1053"/>
      <c r="AG215" s="1053"/>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2">
        <v>15</v>
      </c>
      <c r="B216" s="105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3"/>
      <c r="AD216" s="1053"/>
      <c r="AE216" s="1053"/>
      <c r="AF216" s="1053"/>
      <c r="AG216" s="1053"/>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2">
        <v>16</v>
      </c>
      <c r="B217" s="105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3"/>
      <c r="AD217" s="1053"/>
      <c r="AE217" s="1053"/>
      <c r="AF217" s="1053"/>
      <c r="AG217" s="1053"/>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2">
        <v>17</v>
      </c>
      <c r="B218" s="105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3"/>
      <c r="AD218" s="1053"/>
      <c r="AE218" s="1053"/>
      <c r="AF218" s="1053"/>
      <c r="AG218" s="1053"/>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2">
        <v>18</v>
      </c>
      <c r="B219" s="105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3"/>
      <c r="AD219" s="1053"/>
      <c r="AE219" s="1053"/>
      <c r="AF219" s="1053"/>
      <c r="AG219" s="1053"/>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2">
        <v>19</v>
      </c>
      <c r="B220" s="105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3"/>
      <c r="AD220" s="1053"/>
      <c r="AE220" s="1053"/>
      <c r="AF220" s="1053"/>
      <c r="AG220" s="1053"/>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2">
        <v>20</v>
      </c>
      <c r="B221" s="105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3"/>
      <c r="AD221" s="1053"/>
      <c r="AE221" s="1053"/>
      <c r="AF221" s="1053"/>
      <c r="AG221" s="1053"/>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2">
        <v>21</v>
      </c>
      <c r="B222" s="105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3"/>
      <c r="AD222" s="1053"/>
      <c r="AE222" s="1053"/>
      <c r="AF222" s="1053"/>
      <c r="AG222" s="1053"/>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2">
        <v>22</v>
      </c>
      <c r="B223" s="105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3"/>
      <c r="AD223" s="1053"/>
      <c r="AE223" s="1053"/>
      <c r="AF223" s="1053"/>
      <c r="AG223" s="1053"/>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2">
        <v>23</v>
      </c>
      <c r="B224" s="105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3"/>
      <c r="AD224" s="1053"/>
      <c r="AE224" s="1053"/>
      <c r="AF224" s="1053"/>
      <c r="AG224" s="1053"/>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2">
        <v>24</v>
      </c>
      <c r="B225" s="105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3"/>
      <c r="AD225" s="1053"/>
      <c r="AE225" s="1053"/>
      <c r="AF225" s="1053"/>
      <c r="AG225" s="1053"/>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2">
        <v>25</v>
      </c>
      <c r="B226" s="105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3"/>
      <c r="AD226" s="1053"/>
      <c r="AE226" s="1053"/>
      <c r="AF226" s="1053"/>
      <c r="AG226" s="1053"/>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2">
        <v>26</v>
      </c>
      <c r="B227" s="105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3"/>
      <c r="AD227" s="1053"/>
      <c r="AE227" s="1053"/>
      <c r="AF227" s="1053"/>
      <c r="AG227" s="1053"/>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2">
        <v>27</v>
      </c>
      <c r="B228" s="105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3"/>
      <c r="AD228" s="1053"/>
      <c r="AE228" s="1053"/>
      <c r="AF228" s="1053"/>
      <c r="AG228" s="1053"/>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2">
        <v>28</v>
      </c>
      <c r="B229" s="105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3"/>
      <c r="AD229" s="1053"/>
      <c r="AE229" s="1053"/>
      <c r="AF229" s="1053"/>
      <c r="AG229" s="1053"/>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2">
        <v>29</v>
      </c>
      <c r="B230" s="105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3"/>
      <c r="AD230" s="1053"/>
      <c r="AE230" s="1053"/>
      <c r="AF230" s="1053"/>
      <c r="AG230" s="1053"/>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2">
        <v>30</v>
      </c>
      <c r="B231" s="105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3"/>
      <c r="AD231" s="1053"/>
      <c r="AE231" s="1053"/>
      <c r="AF231" s="1053"/>
      <c r="AG231" s="1053"/>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2">
        <v>1</v>
      </c>
      <c r="B235" s="105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3"/>
      <c r="AD235" s="1053"/>
      <c r="AE235" s="1053"/>
      <c r="AF235" s="1053"/>
      <c r="AG235" s="1053"/>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2">
        <v>2</v>
      </c>
      <c r="B236" s="105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3"/>
      <c r="AD236" s="1053"/>
      <c r="AE236" s="1053"/>
      <c r="AF236" s="1053"/>
      <c r="AG236" s="1053"/>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2">
        <v>3</v>
      </c>
      <c r="B237" s="105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3"/>
      <c r="AD237" s="1053"/>
      <c r="AE237" s="1053"/>
      <c r="AF237" s="1053"/>
      <c r="AG237" s="1053"/>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2">
        <v>4</v>
      </c>
      <c r="B238" s="105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3"/>
      <c r="AD238" s="1053"/>
      <c r="AE238" s="1053"/>
      <c r="AF238" s="1053"/>
      <c r="AG238" s="1053"/>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2">
        <v>5</v>
      </c>
      <c r="B239" s="105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3"/>
      <c r="AD239" s="1053"/>
      <c r="AE239" s="1053"/>
      <c r="AF239" s="1053"/>
      <c r="AG239" s="1053"/>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2">
        <v>6</v>
      </c>
      <c r="B240" s="105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3"/>
      <c r="AD240" s="1053"/>
      <c r="AE240" s="1053"/>
      <c r="AF240" s="1053"/>
      <c r="AG240" s="1053"/>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2">
        <v>7</v>
      </c>
      <c r="B241" s="105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3"/>
      <c r="AD241" s="1053"/>
      <c r="AE241" s="1053"/>
      <c r="AF241" s="1053"/>
      <c r="AG241" s="1053"/>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2">
        <v>8</v>
      </c>
      <c r="B242" s="105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3"/>
      <c r="AD242" s="1053"/>
      <c r="AE242" s="1053"/>
      <c r="AF242" s="1053"/>
      <c r="AG242" s="1053"/>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2">
        <v>9</v>
      </c>
      <c r="B243" s="105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3"/>
      <c r="AD243" s="1053"/>
      <c r="AE243" s="1053"/>
      <c r="AF243" s="1053"/>
      <c r="AG243" s="1053"/>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2">
        <v>10</v>
      </c>
      <c r="B244" s="105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3"/>
      <c r="AD244" s="1053"/>
      <c r="AE244" s="1053"/>
      <c r="AF244" s="1053"/>
      <c r="AG244" s="1053"/>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2">
        <v>11</v>
      </c>
      <c r="B245" s="105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3"/>
      <c r="AD245" s="1053"/>
      <c r="AE245" s="1053"/>
      <c r="AF245" s="1053"/>
      <c r="AG245" s="1053"/>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2">
        <v>12</v>
      </c>
      <c r="B246" s="105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3"/>
      <c r="AD246" s="1053"/>
      <c r="AE246" s="1053"/>
      <c r="AF246" s="1053"/>
      <c r="AG246" s="1053"/>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2">
        <v>13</v>
      </c>
      <c r="B247" s="105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3"/>
      <c r="AD247" s="1053"/>
      <c r="AE247" s="1053"/>
      <c r="AF247" s="1053"/>
      <c r="AG247" s="1053"/>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2">
        <v>14</v>
      </c>
      <c r="B248" s="105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3"/>
      <c r="AD248" s="1053"/>
      <c r="AE248" s="1053"/>
      <c r="AF248" s="1053"/>
      <c r="AG248" s="1053"/>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2">
        <v>15</v>
      </c>
      <c r="B249" s="105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3"/>
      <c r="AD249" s="1053"/>
      <c r="AE249" s="1053"/>
      <c r="AF249" s="1053"/>
      <c r="AG249" s="1053"/>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2">
        <v>16</v>
      </c>
      <c r="B250" s="105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3"/>
      <c r="AD250" s="1053"/>
      <c r="AE250" s="1053"/>
      <c r="AF250" s="1053"/>
      <c r="AG250" s="1053"/>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2">
        <v>17</v>
      </c>
      <c r="B251" s="105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3"/>
      <c r="AD251" s="1053"/>
      <c r="AE251" s="1053"/>
      <c r="AF251" s="1053"/>
      <c r="AG251" s="1053"/>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2">
        <v>18</v>
      </c>
      <c r="B252" s="105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3"/>
      <c r="AD252" s="1053"/>
      <c r="AE252" s="1053"/>
      <c r="AF252" s="1053"/>
      <c r="AG252" s="1053"/>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2">
        <v>19</v>
      </c>
      <c r="B253" s="105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3"/>
      <c r="AD253" s="1053"/>
      <c r="AE253" s="1053"/>
      <c r="AF253" s="1053"/>
      <c r="AG253" s="1053"/>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2">
        <v>20</v>
      </c>
      <c r="B254" s="105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3"/>
      <c r="AD254" s="1053"/>
      <c r="AE254" s="1053"/>
      <c r="AF254" s="1053"/>
      <c r="AG254" s="1053"/>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2">
        <v>21</v>
      </c>
      <c r="B255" s="105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3"/>
      <c r="AD255" s="1053"/>
      <c r="AE255" s="1053"/>
      <c r="AF255" s="1053"/>
      <c r="AG255" s="1053"/>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2">
        <v>22</v>
      </c>
      <c r="B256" s="105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3"/>
      <c r="AD256" s="1053"/>
      <c r="AE256" s="1053"/>
      <c r="AF256" s="1053"/>
      <c r="AG256" s="1053"/>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2">
        <v>23</v>
      </c>
      <c r="B257" s="105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3"/>
      <c r="AD257" s="1053"/>
      <c r="AE257" s="1053"/>
      <c r="AF257" s="1053"/>
      <c r="AG257" s="1053"/>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2">
        <v>24</v>
      </c>
      <c r="B258" s="105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3"/>
      <c r="AD258" s="1053"/>
      <c r="AE258" s="1053"/>
      <c r="AF258" s="1053"/>
      <c r="AG258" s="1053"/>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2">
        <v>25</v>
      </c>
      <c r="B259" s="105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3"/>
      <c r="AD259" s="1053"/>
      <c r="AE259" s="1053"/>
      <c r="AF259" s="1053"/>
      <c r="AG259" s="1053"/>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2">
        <v>26</v>
      </c>
      <c r="B260" s="105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3"/>
      <c r="AD260" s="1053"/>
      <c r="AE260" s="1053"/>
      <c r="AF260" s="1053"/>
      <c r="AG260" s="1053"/>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2">
        <v>27</v>
      </c>
      <c r="B261" s="105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3"/>
      <c r="AD261" s="1053"/>
      <c r="AE261" s="1053"/>
      <c r="AF261" s="1053"/>
      <c r="AG261" s="1053"/>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2">
        <v>28</v>
      </c>
      <c r="B262" s="105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3"/>
      <c r="AD262" s="1053"/>
      <c r="AE262" s="1053"/>
      <c r="AF262" s="1053"/>
      <c r="AG262" s="1053"/>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2">
        <v>29</v>
      </c>
      <c r="B263" s="105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3"/>
      <c r="AD263" s="1053"/>
      <c r="AE263" s="1053"/>
      <c r="AF263" s="1053"/>
      <c r="AG263" s="1053"/>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2">
        <v>30</v>
      </c>
      <c r="B264" s="105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3"/>
      <c r="AD264" s="1053"/>
      <c r="AE264" s="1053"/>
      <c r="AF264" s="1053"/>
      <c r="AG264" s="1053"/>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2">
        <v>1</v>
      </c>
      <c r="B268" s="105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3"/>
      <c r="AD268" s="1053"/>
      <c r="AE268" s="1053"/>
      <c r="AF268" s="1053"/>
      <c r="AG268" s="1053"/>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2">
        <v>2</v>
      </c>
      <c r="B269" s="105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3"/>
      <c r="AD269" s="1053"/>
      <c r="AE269" s="1053"/>
      <c r="AF269" s="1053"/>
      <c r="AG269" s="1053"/>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2">
        <v>3</v>
      </c>
      <c r="B270" s="105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3"/>
      <c r="AD270" s="1053"/>
      <c r="AE270" s="1053"/>
      <c r="AF270" s="1053"/>
      <c r="AG270" s="1053"/>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2">
        <v>4</v>
      </c>
      <c r="B271" s="105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3"/>
      <c r="AD271" s="1053"/>
      <c r="AE271" s="1053"/>
      <c r="AF271" s="1053"/>
      <c r="AG271" s="1053"/>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2">
        <v>5</v>
      </c>
      <c r="B272" s="105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3"/>
      <c r="AD272" s="1053"/>
      <c r="AE272" s="1053"/>
      <c r="AF272" s="1053"/>
      <c r="AG272" s="1053"/>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2">
        <v>6</v>
      </c>
      <c r="B273" s="105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3"/>
      <c r="AD273" s="1053"/>
      <c r="AE273" s="1053"/>
      <c r="AF273" s="1053"/>
      <c r="AG273" s="1053"/>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2">
        <v>7</v>
      </c>
      <c r="B274" s="105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3"/>
      <c r="AD274" s="1053"/>
      <c r="AE274" s="1053"/>
      <c r="AF274" s="1053"/>
      <c r="AG274" s="1053"/>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2">
        <v>8</v>
      </c>
      <c r="B275" s="105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3"/>
      <c r="AD275" s="1053"/>
      <c r="AE275" s="1053"/>
      <c r="AF275" s="1053"/>
      <c r="AG275" s="1053"/>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2">
        <v>9</v>
      </c>
      <c r="B276" s="105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3"/>
      <c r="AD276" s="1053"/>
      <c r="AE276" s="1053"/>
      <c r="AF276" s="1053"/>
      <c r="AG276" s="1053"/>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2">
        <v>10</v>
      </c>
      <c r="B277" s="105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3"/>
      <c r="AD277" s="1053"/>
      <c r="AE277" s="1053"/>
      <c r="AF277" s="1053"/>
      <c r="AG277" s="1053"/>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2">
        <v>11</v>
      </c>
      <c r="B278" s="105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3"/>
      <c r="AD278" s="1053"/>
      <c r="AE278" s="1053"/>
      <c r="AF278" s="1053"/>
      <c r="AG278" s="1053"/>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2">
        <v>12</v>
      </c>
      <c r="B279" s="105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3"/>
      <c r="AD279" s="1053"/>
      <c r="AE279" s="1053"/>
      <c r="AF279" s="1053"/>
      <c r="AG279" s="1053"/>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2">
        <v>13</v>
      </c>
      <c r="B280" s="105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3"/>
      <c r="AD280" s="1053"/>
      <c r="AE280" s="1053"/>
      <c r="AF280" s="1053"/>
      <c r="AG280" s="1053"/>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2">
        <v>14</v>
      </c>
      <c r="B281" s="105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3"/>
      <c r="AD281" s="1053"/>
      <c r="AE281" s="1053"/>
      <c r="AF281" s="1053"/>
      <c r="AG281" s="1053"/>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2">
        <v>15</v>
      </c>
      <c r="B282" s="105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3"/>
      <c r="AD282" s="1053"/>
      <c r="AE282" s="1053"/>
      <c r="AF282" s="1053"/>
      <c r="AG282" s="1053"/>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2">
        <v>16</v>
      </c>
      <c r="B283" s="105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3"/>
      <c r="AD283" s="1053"/>
      <c r="AE283" s="1053"/>
      <c r="AF283" s="1053"/>
      <c r="AG283" s="1053"/>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2">
        <v>17</v>
      </c>
      <c r="B284" s="105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3"/>
      <c r="AD284" s="1053"/>
      <c r="AE284" s="1053"/>
      <c r="AF284" s="1053"/>
      <c r="AG284" s="1053"/>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2">
        <v>18</v>
      </c>
      <c r="B285" s="105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3"/>
      <c r="AD285" s="1053"/>
      <c r="AE285" s="1053"/>
      <c r="AF285" s="1053"/>
      <c r="AG285" s="1053"/>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2">
        <v>19</v>
      </c>
      <c r="B286" s="105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3"/>
      <c r="AD286" s="1053"/>
      <c r="AE286" s="1053"/>
      <c r="AF286" s="1053"/>
      <c r="AG286" s="1053"/>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2">
        <v>20</v>
      </c>
      <c r="B287" s="105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3"/>
      <c r="AD287" s="1053"/>
      <c r="AE287" s="1053"/>
      <c r="AF287" s="1053"/>
      <c r="AG287" s="1053"/>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2">
        <v>21</v>
      </c>
      <c r="B288" s="105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3"/>
      <c r="AD288" s="1053"/>
      <c r="AE288" s="1053"/>
      <c r="AF288" s="1053"/>
      <c r="AG288" s="1053"/>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2">
        <v>22</v>
      </c>
      <c r="B289" s="105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3"/>
      <c r="AD289" s="1053"/>
      <c r="AE289" s="1053"/>
      <c r="AF289" s="1053"/>
      <c r="AG289" s="1053"/>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2">
        <v>23</v>
      </c>
      <c r="B290" s="105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3"/>
      <c r="AD290" s="1053"/>
      <c r="AE290" s="1053"/>
      <c r="AF290" s="1053"/>
      <c r="AG290" s="1053"/>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2">
        <v>24</v>
      </c>
      <c r="B291" s="105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3"/>
      <c r="AD291" s="1053"/>
      <c r="AE291" s="1053"/>
      <c r="AF291" s="1053"/>
      <c r="AG291" s="1053"/>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2">
        <v>25</v>
      </c>
      <c r="B292" s="105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3"/>
      <c r="AD292" s="1053"/>
      <c r="AE292" s="1053"/>
      <c r="AF292" s="1053"/>
      <c r="AG292" s="1053"/>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2">
        <v>26</v>
      </c>
      <c r="B293" s="105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3"/>
      <c r="AD293" s="1053"/>
      <c r="AE293" s="1053"/>
      <c r="AF293" s="1053"/>
      <c r="AG293" s="1053"/>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2">
        <v>27</v>
      </c>
      <c r="B294" s="105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3"/>
      <c r="AD294" s="1053"/>
      <c r="AE294" s="1053"/>
      <c r="AF294" s="1053"/>
      <c r="AG294" s="1053"/>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2">
        <v>28</v>
      </c>
      <c r="B295" s="105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3"/>
      <c r="AD295" s="1053"/>
      <c r="AE295" s="1053"/>
      <c r="AF295" s="1053"/>
      <c r="AG295" s="1053"/>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2">
        <v>29</v>
      </c>
      <c r="B296" s="105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3"/>
      <c r="AD296" s="1053"/>
      <c r="AE296" s="1053"/>
      <c r="AF296" s="1053"/>
      <c r="AG296" s="1053"/>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2">
        <v>30</v>
      </c>
      <c r="B297" s="105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3"/>
      <c r="AD297" s="1053"/>
      <c r="AE297" s="1053"/>
      <c r="AF297" s="1053"/>
      <c r="AG297" s="1053"/>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2">
        <v>1</v>
      </c>
      <c r="B301" s="105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3"/>
      <c r="AD301" s="1053"/>
      <c r="AE301" s="1053"/>
      <c r="AF301" s="1053"/>
      <c r="AG301" s="1053"/>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2">
        <v>2</v>
      </c>
      <c r="B302" s="105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3"/>
      <c r="AD302" s="1053"/>
      <c r="AE302" s="1053"/>
      <c r="AF302" s="1053"/>
      <c r="AG302" s="1053"/>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2">
        <v>3</v>
      </c>
      <c r="B303" s="105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3"/>
      <c r="AD303" s="1053"/>
      <c r="AE303" s="1053"/>
      <c r="AF303" s="1053"/>
      <c r="AG303" s="1053"/>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2">
        <v>4</v>
      </c>
      <c r="B304" s="105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3"/>
      <c r="AD304" s="1053"/>
      <c r="AE304" s="1053"/>
      <c r="AF304" s="1053"/>
      <c r="AG304" s="1053"/>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2">
        <v>5</v>
      </c>
      <c r="B305" s="105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3"/>
      <c r="AD305" s="1053"/>
      <c r="AE305" s="1053"/>
      <c r="AF305" s="1053"/>
      <c r="AG305" s="1053"/>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2">
        <v>6</v>
      </c>
      <c r="B306" s="105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3"/>
      <c r="AD306" s="1053"/>
      <c r="AE306" s="1053"/>
      <c r="AF306" s="1053"/>
      <c r="AG306" s="1053"/>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2">
        <v>7</v>
      </c>
      <c r="B307" s="105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3"/>
      <c r="AD307" s="1053"/>
      <c r="AE307" s="1053"/>
      <c r="AF307" s="1053"/>
      <c r="AG307" s="1053"/>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2">
        <v>8</v>
      </c>
      <c r="B308" s="105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3"/>
      <c r="AD308" s="1053"/>
      <c r="AE308" s="1053"/>
      <c r="AF308" s="1053"/>
      <c r="AG308" s="1053"/>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2">
        <v>9</v>
      </c>
      <c r="B309" s="105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3"/>
      <c r="AD309" s="1053"/>
      <c r="AE309" s="1053"/>
      <c r="AF309" s="1053"/>
      <c r="AG309" s="1053"/>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2">
        <v>10</v>
      </c>
      <c r="B310" s="105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3"/>
      <c r="AD310" s="1053"/>
      <c r="AE310" s="1053"/>
      <c r="AF310" s="1053"/>
      <c r="AG310" s="1053"/>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2">
        <v>11</v>
      </c>
      <c r="B311" s="105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3"/>
      <c r="AD311" s="1053"/>
      <c r="AE311" s="1053"/>
      <c r="AF311" s="1053"/>
      <c r="AG311" s="1053"/>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2">
        <v>12</v>
      </c>
      <c r="B312" s="105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3"/>
      <c r="AD312" s="1053"/>
      <c r="AE312" s="1053"/>
      <c r="AF312" s="1053"/>
      <c r="AG312" s="1053"/>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2">
        <v>13</v>
      </c>
      <c r="B313" s="105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3"/>
      <c r="AD313" s="1053"/>
      <c r="AE313" s="1053"/>
      <c r="AF313" s="1053"/>
      <c r="AG313" s="1053"/>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2">
        <v>14</v>
      </c>
      <c r="B314" s="105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3"/>
      <c r="AD314" s="1053"/>
      <c r="AE314" s="1053"/>
      <c r="AF314" s="1053"/>
      <c r="AG314" s="1053"/>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2">
        <v>15</v>
      </c>
      <c r="B315" s="105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3"/>
      <c r="AD315" s="1053"/>
      <c r="AE315" s="1053"/>
      <c r="AF315" s="1053"/>
      <c r="AG315" s="1053"/>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2">
        <v>16</v>
      </c>
      <c r="B316" s="105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3"/>
      <c r="AD316" s="1053"/>
      <c r="AE316" s="1053"/>
      <c r="AF316" s="1053"/>
      <c r="AG316" s="1053"/>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2">
        <v>17</v>
      </c>
      <c r="B317" s="105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3"/>
      <c r="AD317" s="1053"/>
      <c r="AE317" s="1053"/>
      <c r="AF317" s="1053"/>
      <c r="AG317" s="1053"/>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2">
        <v>18</v>
      </c>
      <c r="B318" s="105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3"/>
      <c r="AD318" s="1053"/>
      <c r="AE318" s="1053"/>
      <c r="AF318" s="1053"/>
      <c r="AG318" s="1053"/>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2">
        <v>19</v>
      </c>
      <c r="B319" s="105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3"/>
      <c r="AD319" s="1053"/>
      <c r="AE319" s="1053"/>
      <c r="AF319" s="1053"/>
      <c r="AG319" s="1053"/>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2">
        <v>20</v>
      </c>
      <c r="B320" s="105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3"/>
      <c r="AD320" s="1053"/>
      <c r="AE320" s="1053"/>
      <c r="AF320" s="1053"/>
      <c r="AG320" s="1053"/>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2">
        <v>21</v>
      </c>
      <c r="B321" s="105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3"/>
      <c r="AD321" s="1053"/>
      <c r="AE321" s="1053"/>
      <c r="AF321" s="1053"/>
      <c r="AG321" s="1053"/>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2">
        <v>22</v>
      </c>
      <c r="B322" s="105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3"/>
      <c r="AD322" s="1053"/>
      <c r="AE322" s="1053"/>
      <c r="AF322" s="1053"/>
      <c r="AG322" s="1053"/>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2">
        <v>23</v>
      </c>
      <c r="B323" s="105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3"/>
      <c r="AD323" s="1053"/>
      <c r="AE323" s="1053"/>
      <c r="AF323" s="1053"/>
      <c r="AG323" s="1053"/>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2">
        <v>24</v>
      </c>
      <c r="B324" s="105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3"/>
      <c r="AD324" s="1053"/>
      <c r="AE324" s="1053"/>
      <c r="AF324" s="1053"/>
      <c r="AG324" s="1053"/>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2">
        <v>25</v>
      </c>
      <c r="B325" s="105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3"/>
      <c r="AD325" s="1053"/>
      <c r="AE325" s="1053"/>
      <c r="AF325" s="1053"/>
      <c r="AG325" s="1053"/>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2">
        <v>26</v>
      </c>
      <c r="B326" s="105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3"/>
      <c r="AD326" s="1053"/>
      <c r="AE326" s="1053"/>
      <c r="AF326" s="1053"/>
      <c r="AG326" s="1053"/>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2">
        <v>27</v>
      </c>
      <c r="B327" s="105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3"/>
      <c r="AD327" s="1053"/>
      <c r="AE327" s="1053"/>
      <c r="AF327" s="1053"/>
      <c r="AG327" s="1053"/>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2">
        <v>28</v>
      </c>
      <c r="B328" s="105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3"/>
      <c r="AD328" s="1053"/>
      <c r="AE328" s="1053"/>
      <c r="AF328" s="1053"/>
      <c r="AG328" s="1053"/>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2">
        <v>29</v>
      </c>
      <c r="B329" s="105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3"/>
      <c r="AD329" s="1053"/>
      <c r="AE329" s="1053"/>
      <c r="AF329" s="1053"/>
      <c r="AG329" s="1053"/>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2">
        <v>30</v>
      </c>
      <c r="B330" s="105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3"/>
      <c r="AD330" s="1053"/>
      <c r="AE330" s="1053"/>
      <c r="AF330" s="1053"/>
      <c r="AG330" s="1053"/>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2">
        <v>1</v>
      </c>
      <c r="B334" s="105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3"/>
      <c r="AD334" s="1053"/>
      <c r="AE334" s="1053"/>
      <c r="AF334" s="1053"/>
      <c r="AG334" s="1053"/>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2">
        <v>2</v>
      </c>
      <c r="B335" s="105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3"/>
      <c r="AD335" s="1053"/>
      <c r="AE335" s="1053"/>
      <c r="AF335" s="1053"/>
      <c r="AG335" s="1053"/>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2">
        <v>3</v>
      </c>
      <c r="B336" s="105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3"/>
      <c r="AD336" s="1053"/>
      <c r="AE336" s="1053"/>
      <c r="AF336" s="1053"/>
      <c r="AG336" s="1053"/>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2">
        <v>4</v>
      </c>
      <c r="B337" s="105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3"/>
      <c r="AD337" s="1053"/>
      <c r="AE337" s="1053"/>
      <c r="AF337" s="1053"/>
      <c r="AG337" s="1053"/>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2">
        <v>5</v>
      </c>
      <c r="B338" s="105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3"/>
      <c r="AD338" s="1053"/>
      <c r="AE338" s="1053"/>
      <c r="AF338" s="1053"/>
      <c r="AG338" s="1053"/>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2">
        <v>6</v>
      </c>
      <c r="B339" s="105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3"/>
      <c r="AD339" s="1053"/>
      <c r="AE339" s="1053"/>
      <c r="AF339" s="1053"/>
      <c r="AG339" s="1053"/>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2">
        <v>7</v>
      </c>
      <c r="B340" s="105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3"/>
      <c r="AD340" s="1053"/>
      <c r="AE340" s="1053"/>
      <c r="AF340" s="1053"/>
      <c r="AG340" s="1053"/>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2">
        <v>8</v>
      </c>
      <c r="B341" s="105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3"/>
      <c r="AD341" s="1053"/>
      <c r="AE341" s="1053"/>
      <c r="AF341" s="1053"/>
      <c r="AG341" s="1053"/>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2">
        <v>9</v>
      </c>
      <c r="B342" s="105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3"/>
      <c r="AD342" s="1053"/>
      <c r="AE342" s="1053"/>
      <c r="AF342" s="1053"/>
      <c r="AG342" s="1053"/>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2">
        <v>10</v>
      </c>
      <c r="B343" s="105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3"/>
      <c r="AD343" s="1053"/>
      <c r="AE343" s="1053"/>
      <c r="AF343" s="1053"/>
      <c r="AG343" s="1053"/>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2">
        <v>11</v>
      </c>
      <c r="B344" s="105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3"/>
      <c r="AD344" s="1053"/>
      <c r="AE344" s="1053"/>
      <c r="AF344" s="1053"/>
      <c r="AG344" s="1053"/>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2">
        <v>12</v>
      </c>
      <c r="B345" s="105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3"/>
      <c r="AD345" s="1053"/>
      <c r="AE345" s="1053"/>
      <c r="AF345" s="1053"/>
      <c r="AG345" s="1053"/>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2">
        <v>13</v>
      </c>
      <c r="B346" s="105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3"/>
      <c r="AD346" s="1053"/>
      <c r="AE346" s="1053"/>
      <c r="AF346" s="1053"/>
      <c r="AG346" s="1053"/>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2">
        <v>14</v>
      </c>
      <c r="B347" s="105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3"/>
      <c r="AD347" s="1053"/>
      <c r="AE347" s="1053"/>
      <c r="AF347" s="1053"/>
      <c r="AG347" s="1053"/>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2">
        <v>15</v>
      </c>
      <c r="B348" s="105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3"/>
      <c r="AD348" s="1053"/>
      <c r="AE348" s="1053"/>
      <c r="AF348" s="1053"/>
      <c r="AG348" s="1053"/>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2">
        <v>16</v>
      </c>
      <c r="B349" s="105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3"/>
      <c r="AD349" s="1053"/>
      <c r="AE349" s="1053"/>
      <c r="AF349" s="1053"/>
      <c r="AG349" s="1053"/>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2">
        <v>17</v>
      </c>
      <c r="B350" s="105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3"/>
      <c r="AD350" s="1053"/>
      <c r="AE350" s="1053"/>
      <c r="AF350" s="1053"/>
      <c r="AG350" s="1053"/>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2">
        <v>18</v>
      </c>
      <c r="B351" s="105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3"/>
      <c r="AD351" s="1053"/>
      <c r="AE351" s="1053"/>
      <c r="AF351" s="1053"/>
      <c r="AG351" s="1053"/>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2">
        <v>19</v>
      </c>
      <c r="B352" s="105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3"/>
      <c r="AD352" s="1053"/>
      <c r="AE352" s="1053"/>
      <c r="AF352" s="1053"/>
      <c r="AG352" s="1053"/>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2">
        <v>20</v>
      </c>
      <c r="B353" s="105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3"/>
      <c r="AD353" s="1053"/>
      <c r="AE353" s="1053"/>
      <c r="AF353" s="1053"/>
      <c r="AG353" s="1053"/>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2">
        <v>21</v>
      </c>
      <c r="B354" s="105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3"/>
      <c r="AD354" s="1053"/>
      <c r="AE354" s="1053"/>
      <c r="AF354" s="1053"/>
      <c r="AG354" s="1053"/>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2">
        <v>22</v>
      </c>
      <c r="B355" s="105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3"/>
      <c r="AD355" s="1053"/>
      <c r="AE355" s="1053"/>
      <c r="AF355" s="1053"/>
      <c r="AG355" s="1053"/>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2">
        <v>23</v>
      </c>
      <c r="B356" s="105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3"/>
      <c r="AD356" s="1053"/>
      <c r="AE356" s="1053"/>
      <c r="AF356" s="1053"/>
      <c r="AG356" s="1053"/>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2">
        <v>24</v>
      </c>
      <c r="B357" s="105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3"/>
      <c r="AD357" s="1053"/>
      <c r="AE357" s="1053"/>
      <c r="AF357" s="1053"/>
      <c r="AG357" s="1053"/>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2">
        <v>25</v>
      </c>
      <c r="B358" s="105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3"/>
      <c r="AD358" s="1053"/>
      <c r="AE358" s="1053"/>
      <c r="AF358" s="1053"/>
      <c r="AG358" s="1053"/>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2">
        <v>26</v>
      </c>
      <c r="B359" s="105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3"/>
      <c r="AD359" s="1053"/>
      <c r="AE359" s="1053"/>
      <c r="AF359" s="1053"/>
      <c r="AG359" s="1053"/>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2">
        <v>27</v>
      </c>
      <c r="B360" s="105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3"/>
      <c r="AD360" s="1053"/>
      <c r="AE360" s="1053"/>
      <c r="AF360" s="1053"/>
      <c r="AG360" s="1053"/>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2">
        <v>28</v>
      </c>
      <c r="B361" s="105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3"/>
      <c r="AD361" s="1053"/>
      <c r="AE361" s="1053"/>
      <c r="AF361" s="1053"/>
      <c r="AG361" s="1053"/>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2">
        <v>29</v>
      </c>
      <c r="B362" s="105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3"/>
      <c r="AD362" s="1053"/>
      <c r="AE362" s="1053"/>
      <c r="AF362" s="1053"/>
      <c r="AG362" s="1053"/>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2">
        <v>30</v>
      </c>
      <c r="B363" s="105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3"/>
      <c r="AD363" s="1053"/>
      <c r="AE363" s="1053"/>
      <c r="AF363" s="1053"/>
      <c r="AG363" s="1053"/>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2">
        <v>1</v>
      </c>
      <c r="B367" s="105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3"/>
      <c r="AD367" s="1053"/>
      <c r="AE367" s="1053"/>
      <c r="AF367" s="1053"/>
      <c r="AG367" s="1053"/>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2">
        <v>2</v>
      </c>
      <c r="B368" s="105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3"/>
      <c r="AD368" s="1053"/>
      <c r="AE368" s="1053"/>
      <c r="AF368" s="1053"/>
      <c r="AG368" s="1053"/>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2">
        <v>3</v>
      </c>
      <c r="B369" s="105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3"/>
      <c r="AD369" s="1053"/>
      <c r="AE369" s="1053"/>
      <c r="AF369" s="1053"/>
      <c r="AG369" s="1053"/>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2">
        <v>4</v>
      </c>
      <c r="B370" s="105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3"/>
      <c r="AD370" s="1053"/>
      <c r="AE370" s="1053"/>
      <c r="AF370" s="1053"/>
      <c r="AG370" s="1053"/>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2">
        <v>5</v>
      </c>
      <c r="B371" s="105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3"/>
      <c r="AD371" s="1053"/>
      <c r="AE371" s="1053"/>
      <c r="AF371" s="1053"/>
      <c r="AG371" s="1053"/>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2">
        <v>6</v>
      </c>
      <c r="B372" s="105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3"/>
      <c r="AD372" s="1053"/>
      <c r="AE372" s="1053"/>
      <c r="AF372" s="1053"/>
      <c r="AG372" s="1053"/>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2">
        <v>7</v>
      </c>
      <c r="B373" s="105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3"/>
      <c r="AD373" s="1053"/>
      <c r="AE373" s="1053"/>
      <c r="AF373" s="1053"/>
      <c r="AG373" s="1053"/>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2">
        <v>8</v>
      </c>
      <c r="B374" s="105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3"/>
      <c r="AD374" s="1053"/>
      <c r="AE374" s="1053"/>
      <c r="AF374" s="1053"/>
      <c r="AG374" s="1053"/>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2">
        <v>9</v>
      </c>
      <c r="B375" s="105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3"/>
      <c r="AD375" s="1053"/>
      <c r="AE375" s="1053"/>
      <c r="AF375" s="1053"/>
      <c r="AG375" s="1053"/>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2">
        <v>10</v>
      </c>
      <c r="B376" s="105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3"/>
      <c r="AD376" s="1053"/>
      <c r="AE376" s="1053"/>
      <c r="AF376" s="1053"/>
      <c r="AG376" s="1053"/>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2">
        <v>11</v>
      </c>
      <c r="B377" s="105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3"/>
      <c r="AD377" s="1053"/>
      <c r="AE377" s="1053"/>
      <c r="AF377" s="1053"/>
      <c r="AG377" s="1053"/>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2">
        <v>12</v>
      </c>
      <c r="B378" s="105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3"/>
      <c r="AD378" s="1053"/>
      <c r="AE378" s="1053"/>
      <c r="AF378" s="1053"/>
      <c r="AG378" s="1053"/>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2">
        <v>13</v>
      </c>
      <c r="B379" s="105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3"/>
      <c r="AD379" s="1053"/>
      <c r="AE379" s="1053"/>
      <c r="AF379" s="1053"/>
      <c r="AG379" s="1053"/>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2">
        <v>14</v>
      </c>
      <c r="B380" s="105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3"/>
      <c r="AD380" s="1053"/>
      <c r="AE380" s="1053"/>
      <c r="AF380" s="1053"/>
      <c r="AG380" s="1053"/>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2">
        <v>15</v>
      </c>
      <c r="B381" s="105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3"/>
      <c r="AD381" s="1053"/>
      <c r="AE381" s="1053"/>
      <c r="AF381" s="1053"/>
      <c r="AG381" s="1053"/>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2">
        <v>16</v>
      </c>
      <c r="B382" s="105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3"/>
      <c r="AD382" s="1053"/>
      <c r="AE382" s="1053"/>
      <c r="AF382" s="1053"/>
      <c r="AG382" s="1053"/>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2">
        <v>17</v>
      </c>
      <c r="B383" s="105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3"/>
      <c r="AD383" s="1053"/>
      <c r="AE383" s="1053"/>
      <c r="AF383" s="1053"/>
      <c r="AG383" s="1053"/>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2">
        <v>18</v>
      </c>
      <c r="B384" s="105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3"/>
      <c r="AD384" s="1053"/>
      <c r="AE384" s="1053"/>
      <c r="AF384" s="1053"/>
      <c r="AG384" s="1053"/>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2">
        <v>19</v>
      </c>
      <c r="B385" s="105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3"/>
      <c r="AD385" s="1053"/>
      <c r="AE385" s="1053"/>
      <c r="AF385" s="1053"/>
      <c r="AG385" s="1053"/>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2">
        <v>20</v>
      </c>
      <c r="B386" s="105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3"/>
      <c r="AD386" s="1053"/>
      <c r="AE386" s="1053"/>
      <c r="AF386" s="1053"/>
      <c r="AG386" s="1053"/>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2">
        <v>21</v>
      </c>
      <c r="B387" s="105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3"/>
      <c r="AD387" s="1053"/>
      <c r="AE387" s="1053"/>
      <c r="AF387" s="1053"/>
      <c r="AG387" s="1053"/>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2">
        <v>22</v>
      </c>
      <c r="B388" s="105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3"/>
      <c r="AD388" s="1053"/>
      <c r="AE388" s="1053"/>
      <c r="AF388" s="1053"/>
      <c r="AG388" s="1053"/>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2">
        <v>23</v>
      </c>
      <c r="B389" s="105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3"/>
      <c r="AD389" s="1053"/>
      <c r="AE389" s="1053"/>
      <c r="AF389" s="1053"/>
      <c r="AG389" s="1053"/>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2">
        <v>24</v>
      </c>
      <c r="B390" s="105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3"/>
      <c r="AD390" s="1053"/>
      <c r="AE390" s="1053"/>
      <c r="AF390" s="1053"/>
      <c r="AG390" s="1053"/>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2">
        <v>25</v>
      </c>
      <c r="B391" s="105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3"/>
      <c r="AD391" s="1053"/>
      <c r="AE391" s="1053"/>
      <c r="AF391" s="1053"/>
      <c r="AG391" s="1053"/>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2">
        <v>26</v>
      </c>
      <c r="B392" s="105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3"/>
      <c r="AD392" s="1053"/>
      <c r="AE392" s="1053"/>
      <c r="AF392" s="1053"/>
      <c r="AG392" s="1053"/>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2">
        <v>27</v>
      </c>
      <c r="B393" s="105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3"/>
      <c r="AD393" s="1053"/>
      <c r="AE393" s="1053"/>
      <c r="AF393" s="1053"/>
      <c r="AG393" s="1053"/>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2">
        <v>28</v>
      </c>
      <c r="B394" s="105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3"/>
      <c r="AD394" s="1053"/>
      <c r="AE394" s="1053"/>
      <c r="AF394" s="1053"/>
      <c r="AG394" s="1053"/>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2">
        <v>29</v>
      </c>
      <c r="B395" s="105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3"/>
      <c r="AD395" s="1053"/>
      <c r="AE395" s="1053"/>
      <c r="AF395" s="1053"/>
      <c r="AG395" s="1053"/>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2">
        <v>30</v>
      </c>
      <c r="B396" s="105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3"/>
      <c r="AD396" s="1053"/>
      <c r="AE396" s="1053"/>
      <c r="AF396" s="1053"/>
      <c r="AG396" s="1053"/>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2">
        <v>1</v>
      </c>
      <c r="B400" s="105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3"/>
      <c r="AD400" s="1053"/>
      <c r="AE400" s="1053"/>
      <c r="AF400" s="1053"/>
      <c r="AG400" s="1053"/>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2">
        <v>2</v>
      </c>
      <c r="B401" s="105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3"/>
      <c r="AD401" s="1053"/>
      <c r="AE401" s="1053"/>
      <c r="AF401" s="1053"/>
      <c r="AG401" s="1053"/>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2">
        <v>3</v>
      </c>
      <c r="B402" s="105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3"/>
      <c r="AD402" s="1053"/>
      <c r="AE402" s="1053"/>
      <c r="AF402" s="1053"/>
      <c r="AG402" s="1053"/>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2">
        <v>4</v>
      </c>
      <c r="B403" s="105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3"/>
      <c r="AD403" s="1053"/>
      <c r="AE403" s="1053"/>
      <c r="AF403" s="1053"/>
      <c r="AG403" s="1053"/>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2">
        <v>5</v>
      </c>
      <c r="B404" s="105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3"/>
      <c r="AD404" s="1053"/>
      <c r="AE404" s="1053"/>
      <c r="AF404" s="1053"/>
      <c r="AG404" s="1053"/>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2">
        <v>6</v>
      </c>
      <c r="B405" s="105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3"/>
      <c r="AD405" s="1053"/>
      <c r="AE405" s="1053"/>
      <c r="AF405" s="1053"/>
      <c r="AG405" s="1053"/>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2">
        <v>7</v>
      </c>
      <c r="B406" s="105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3"/>
      <c r="AD406" s="1053"/>
      <c r="AE406" s="1053"/>
      <c r="AF406" s="1053"/>
      <c r="AG406" s="1053"/>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2">
        <v>8</v>
      </c>
      <c r="B407" s="105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3"/>
      <c r="AD407" s="1053"/>
      <c r="AE407" s="1053"/>
      <c r="AF407" s="1053"/>
      <c r="AG407" s="1053"/>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2">
        <v>9</v>
      </c>
      <c r="B408" s="105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3"/>
      <c r="AD408" s="1053"/>
      <c r="AE408" s="1053"/>
      <c r="AF408" s="1053"/>
      <c r="AG408" s="1053"/>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2">
        <v>10</v>
      </c>
      <c r="B409" s="105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3"/>
      <c r="AD409" s="1053"/>
      <c r="AE409" s="1053"/>
      <c r="AF409" s="1053"/>
      <c r="AG409" s="1053"/>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2">
        <v>11</v>
      </c>
      <c r="B410" s="105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3"/>
      <c r="AD410" s="1053"/>
      <c r="AE410" s="1053"/>
      <c r="AF410" s="1053"/>
      <c r="AG410" s="1053"/>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2">
        <v>12</v>
      </c>
      <c r="B411" s="105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3"/>
      <c r="AD411" s="1053"/>
      <c r="AE411" s="1053"/>
      <c r="AF411" s="1053"/>
      <c r="AG411" s="1053"/>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2">
        <v>13</v>
      </c>
      <c r="B412" s="105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3"/>
      <c r="AD412" s="1053"/>
      <c r="AE412" s="1053"/>
      <c r="AF412" s="1053"/>
      <c r="AG412" s="1053"/>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2">
        <v>14</v>
      </c>
      <c r="B413" s="105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3"/>
      <c r="AD413" s="1053"/>
      <c r="AE413" s="1053"/>
      <c r="AF413" s="1053"/>
      <c r="AG413" s="1053"/>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2">
        <v>15</v>
      </c>
      <c r="B414" s="105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3"/>
      <c r="AD414" s="1053"/>
      <c r="AE414" s="1053"/>
      <c r="AF414" s="1053"/>
      <c r="AG414" s="1053"/>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2">
        <v>16</v>
      </c>
      <c r="B415" s="105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3"/>
      <c r="AD415" s="1053"/>
      <c r="AE415" s="1053"/>
      <c r="AF415" s="1053"/>
      <c r="AG415" s="1053"/>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2">
        <v>17</v>
      </c>
      <c r="B416" s="105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3"/>
      <c r="AD416" s="1053"/>
      <c r="AE416" s="1053"/>
      <c r="AF416" s="1053"/>
      <c r="AG416" s="1053"/>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2">
        <v>18</v>
      </c>
      <c r="B417" s="105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3"/>
      <c r="AD417" s="1053"/>
      <c r="AE417" s="1053"/>
      <c r="AF417" s="1053"/>
      <c r="AG417" s="1053"/>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2">
        <v>19</v>
      </c>
      <c r="B418" s="105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3"/>
      <c r="AD418" s="1053"/>
      <c r="AE418" s="1053"/>
      <c r="AF418" s="1053"/>
      <c r="AG418" s="1053"/>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2">
        <v>20</v>
      </c>
      <c r="B419" s="105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3"/>
      <c r="AD419" s="1053"/>
      <c r="AE419" s="1053"/>
      <c r="AF419" s="1053"/>
      <c r="AG419" s="1053"/>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2">
        <v>21</v>
      </c>
      <c r="B420" s="105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3"/>
      <c r="AD420" s="1053"/>
      <c r="AE420" s="1053"/>
      <c r="AF420" s="1053"/>
      <c r="AG420" s="1053"/>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2">
        <v>22</v>
      </c>
      <c r="B421" s="105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3"/>
      <c r="AD421" s="1053"/>
      <c r="AE421" s="1053"/>
      <c r="AF421" s="1053"/>
      <c r="AG421" s="1053"/>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2">
        <v>23</v>
      </c>
      <c r="B422" s="105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3"/>
      <c r="AD422" s="1053"/>
      <c r="AE422" s="1053"/>
      <c r="AF422" s="1053"/>
      <c r="AG422" s="1053"/>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2">
        <v>24</v>
      </c>
      <c r="B423" s="105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3"/>
      <c r="AD423" s="1053"/>
      <c r="AE423" s="1053"/>
      <c r="AF423" s="1053"/>
      <c r="AG423" s="1053"/>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2">
        <v>25</v>
      </c>
      <c r="B424" s="105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3"/>
      <c r="AD424" s="1053"/>
      <c r="AE424" s="1053"/>
      <c r="AF424" s="1053"/>
      <c r="AG424" s="1053"/>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2">
        <v>26</v>
      </c>
      <c r="B425" s="105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3"/>
      <c r="AD425" s="1053"/>
      <c r="AE425" s="1053"/>
      <c r="AF425" s="1053"/>
      <c r="AG425" s="1053"/>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2">
        <v>27</v>
      </c>
      <c r="B426" s="105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3"/>
      <c r="AD426" s="1053"/>
      <c r="AE426" s="1053"/>
      <c r="AF426" s="1053"/>
      <c r="AG426" s="1053"/>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2">
        <v>28</v>
      </c>
      <c r="B427" s="105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3"/>
      <c r="AD427" s="1053"/>
      <c r="AE427" s="1053"/>
      <c r="AF427" s="1053"/>
      <c r="AG427" s="1053"/>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2">
        <v>29</v>
      </c>
      <c r="B428" s="105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3"/>
      <c r="AD428" s="1053"/>
      <c r="AE428" s="1053"/>
      <c r="AF428" s="1053"/>
      <c r="AG428" s="1053"/>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2">
        <v>30</v>
      </c>
      <c r="B429" s="105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3"/>
      <c r="AD429" s="1053"/>
      <c r="AE429" s="1053"/>
      <c r="AF429" s="1053"/>
      <c r="AG429" s="1053"/>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2">
        <v>1</v>
      </c>
      <c r="B433" s="105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3"/>
      <c r="AD433" s="1053"/>
      <c r="AE433" s="1053"/>
      <c r="AF433" s="1053"/>
      <c r="AG433" s="1053"/>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2">
        <v>2</v>
      </c>
      <c r="B434" s="105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3"/>
      <c r="AD434" s="1053"/>
      <c r="AE434" s="1053"/>
      <c r="AF434" s="1053"/>
      <c r="AG434" s="1053"/>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2">
        <v>3</v>
      </c>
      <c r="B435" s="105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3"/>
      <c r="AD435" s="1053"/>
      <c r="AE435" s="1053"/>
      <c r="AF435" s="1053"/>
      <c r="AG435" s="1053"/>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2">
        <v>4</v>
      </c>
      <c r="B436" s="105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3"/>
      <c r="AD436" s="1053"/>
      <c r="AE436" s="1053"/>
      <c r="AF436" s="1053"/>
      <c r="AG436" s="1053"/>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2">
        <v>5</v>
      </c>
      <c r="B437" s="105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3"/>
      <c r="AD437" s="1053"/>
      <c r="AE437" s="1053"/>
      <c r="AF437" s="1053"/>
      <c r="AG437" s="1053"/>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2">
        <v>6</v>
      </c>
      <c r="B438" s="105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3"/>
      <c r="AD438" s="1053"/>
      <c r="AE438" s="1053"/>
      <c r="AF438" s="1053"/>
      <c r="AG438" s="1053"/>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2">
        <v>7</v>
      </c>
      <c r="B439" s="105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3"/>
      <c r="AD439" s="1053"/>
      <c r="AE439" s="1053"/>
      <c r="AF439" s="1053"/>
      <c r="AG439" s="1053"/>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2">
        <v>8</v>
      </c>
      <c r="B440" s="105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3"/>
      <c r="AD440" s="1053"/>
      <c r="AE440" s="1053"/>
      <c r="AF440" s="1053"/>
      <c r="AG440" s="1053"/>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2">
        <v>9</v>
      </c>
      <c r="B441" s="105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3"/>
      <c r="AD441" s="1053"/>
      <c r="AE441" s="1053"/>
      <c r="AF441" s="1053"/>
      <c r="AG441" s="1053"/>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2">
        <v>10</v>
      </c>
      <c r="B442" s="105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3"/>
      <c r="AD442" s="1053"/>
      <c r="AE442" s="1053"/>
      <c r="AF442" s="1053"/>
      <c r="AG442" s="1053"/>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2">
        <v>11</v>
      </c>
      <c r="B443" s="105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3"/>
      <c r="AD443" s="1053"/>
      <c r="AE443" s="1053"/>
      <c r="AF443" s="1053"/>
      <c r="AG443" s="1053"/>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2">
        <v>12</v>
      </c>
      <c r="B444" s="105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3"/>
      <c r="AD444" s="1053"/>
      <c r="AE444" s="1053"/>
      <c r="AF444" s="1053"/>
      <c r="AG444" s="1053"/>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2">
        <v>13</v>
      </c>
      <c r="B445" s="105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3"/>
      <c r="AD445" s="1053"/>
      <c r="AE445" s="1053"/>
      <c r="AF445" s="1053"/>
      <c r="AG445" s="1053"/>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2">
        <v>14</v>
      </c>
      <c r="B446" s="105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3"/>
      <c r="AD446" s="1053"/>
      <c r="AE446" s="1053"/>
      <c r="AF446" s="1053"/>
      <c r="AG446" s="1053"/>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2">
        <v>15</v>
      </c>
      <c r="B447" s="105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3"/>
      <c r="AD447" s="1053"/>
      <c r="AE447" s="1053"/>
      <c r="AF447" s="1053"/>
      <c r="AG447" s="1053"/>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2">
        <v>16</v>
      </c>
      <c r="B448" s="105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3"/>
      <c r="AD448" s="1053"/>
      <c r="AE448" s="1053"/>
      <c r="AF448" s="1053"/>
      <c r="AG448" s="1053"/>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2">
        <v>17</v>
      </c>
      <c r="B449" s="105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3"/>
      <c r="AD449" s="1053"/>
      <c r="AE449" s="1053"/>
      <c r="AF449" s="1053"/>
      <c r="AG449" s="1053"/>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2">
        <v>18</v>
      </c>
      <c r="B450" s="105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3"/>
      <c r="AD450" s="1053"/>
      <c r="AE450" s="1053"/>
      <c r="AF450" s="1053"/>
      <c r="AG450" s="1053"/>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2">
        <v>19</v>
      </c>
      <c r="B451" s="105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3"/>
      <c r="AD451" s="1053"/>
      <c r="AE451" s="1053"/>
      <c r="AF451" s="1053"/>
      <c r="AG451" s="1053"/>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2">
        <v>20</v>
      </c>
      <c r="B452" s="105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3"/>
      <c r="AD452" s="1053"/>
      <c r="AE452" s="1053"/>
      <c r="AF452" s="1053"/>
      <c r="AG452" s="1053"/>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2">
        <v>21</v>
      </c>
      <c r="B453" s="105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3"/>
      <c r="AD453" s="1053"/>
      <c r="AE453" s="1053"/>
      <c r="AF453" s="1053"/>
      <c r="AG453" s="1053"/>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2">
        <v>22</v>
      </c>
      <c r="B454" s="105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3"/>
      <c r="AD454" s="1053"/>
      <c r="AE454" s="1053"/>
      <c r="AF454" s="1053"/>
      <c r="AG454" s="1053"/>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2">
        <v>23</v>
      </c>
      <c r="B455" s="105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3"/>
      <c r="AD455" s="1053"/>
      <c r="AE455" s="1053"/>
      <c r="AF455" s="1053"/>
      <c r="AG455" s="1053"/>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2">
        <v>24</v>
      </c>
      <c r="B456" s="105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3"/>
      <c r="AD456" s="1053"/>
      <c r="AE456" s="1053"/>
      <c r="AF456" s="1053"/>
      <c r="AG456" s="1053"/>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2">
        <v>25</v>
      </c>
      <c r="B457" s="105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3"/>
      <c r="AD457" s="1053"/>
      <c r="AE457" s="1053"/>
      <c r="AF457" s="1053"/>
      <c r="AG457" s="1053"/>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2">
        <v>26</v>
      </c>
      <c r="B458" s="105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3"/>
      <c r="AD458" s="1053"/>
      <c r="AE458" s="1053"/>
      <c r="AF458" s="1053"/>
      <c r="AG458" s="1053"/>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2">
        <v>27</v>
      </c>
      <c r="B459" s="105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3"/>
      <c r="AD459" s="1053"/>
      <c r="AE459" s="1053"/>
      <c r="AF459" s="1053"/>
      <c r="AG459" s="1053"/>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2">
        <v>28</v>
      </c>
      <c r="B460" s="105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3"/>
      <c r="AD460" s="1053"/>
      <c r="AE460" s="1053"/>
      <c r="AF460" s="1053"/>
      <c r="AG460" s="1053"/>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2">
        <v>29</v>
      </c>
      <c r="B461" s="105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3"/>
      <c r="AD461" s="1053"/>
      <c r="AE461" s="1053"/>
      <c r="AF461" s="1053"/>
      <c r="AG461" s="1053"/>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2">
        <v>30</v>
      </c>
      <c r="B462" s="105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3"/>
      <c r="AD462" s="1053"/>
      <c r="AE462" s="1053"/>
      <c r="AF462" s="1053"/>
      <c r="AG462" s="1053"/>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2">
        <v>1</v>
      </c>
      <c r="B466" s="105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3"/>
      <c r="AD466" s="1053"/>
      <c r="AE466" s="1053"/>
      <c r="AF466" s="1053"/>
      <c r="AG466" s="1053"/>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2">
        <v>2</v>
      </c>
      <c r="B467" s="105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3"/>
      <c r="AD467" s="1053"/>
      <c r="AE467" s="1053"/>
      <c r="AF467" s="1053"/>
      <c r="AG467" s="1053"/>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2">
        <v>3</v>
      </c>
      <c r="B468" s="105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3"/>
      <c r="AD468" s="1053"/>
      <c r="AE468" s="1053"/>
      <c r="AF468" s="1053"/>
      <c r="AG468" s="1053"/>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2">
        <v>4</v>
      </c>
      <c r="B469" s="105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3"/>
      <c r="AD469" s="1053"/>
      <c r="AE469" s="1053"/>
      <c r="AF469" s="1053"/>
      <c r="AG469" s="1053"/>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2">
        <v>5</v>
      </c>
      <c r="B470" s="105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3"/>
      <c r="AD470" s="1053"/>
      <c r="AE470" s="1053"/>
      <c r="AF470" s="1053"/>
      <c r="AG470" s="1053"/>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2">
        <v>6</v>
      </c>
      <c r="B471" s="105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3"/>
      <c r="AD471" s="1053"/>
      <c r="AE471" s="1053"/>
      <c r="AF471" s="1053"/>
      <c r="AG471" s="1053"/>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2">
        <v>7</v>
      </c>
      <c r="B472" s="105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3"/>
      <c r="AD472" s="1053"/>
      <c r="AE472" s="1053"/>
      <c r="AF472" s="1053"/>
      <c r="AG472" s="1053"/>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2">
        <v>8</v>
      </c>
      <c r="B473" s="105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3"/>
      <c r="AD473" s="1053"/>
      <c r="AE473" s="1053"/>
      <c r="AF473" s="1053"/>
      <c r="AG473" s="1053"/>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2">
        <v>9</v>
      </c>
      <c r="B474" s="105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3"/>
      <c r="AD474" s="1053"/>
      <c r="AE474" s="1053"/>
      <c r="AF474" s="1053"/>
      <c r="AG474" s="1053"/>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2">
        <v>10</v>
      </c>
      <c r="B475" s="105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3"/>
      <c r="AD475" s="1053"/>
      <c r="AE475" s="1053"/>
      <c r="AF475" s="1053"/>
      <c r="AG475" s="1053"/>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2">
        <v>11</v>
      </c>
      <c r="B476" s="105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3"/>
      <c r="AD476" s="1053"/>
      <c r="AE476" s="1053"/>
      <c r="AF476" s="1053"/>
      <c r="AG476" s="1053"/>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2">
        <v>12</v>
      </c>
      <c r="B477" s="105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3"/>
      <c r="AD477" s="1053"/>
      <c r="AE477" s="1053"/>
      <c r="AF477" s="1053"/>
      <c r="AG477" s="1053"/>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2">
        <v>13</v>
      </c>
      <c r="B478" s="105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3"/>
      <c r="AD478" s="1053"/>
      <c r="AE478" s="1053"/>
      <c r="AF478" s="1053"/>
      <c r="AG478" s="1053"/>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2">
        <v>14</v>
      </c>
      <c r="B479" s="105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3"/>
      <c r="AD479" s="1053"/>
      <c r="AE479" s="1053"/>
      <c r="AF479" s="1053"/>
      <c r="AG479" s="1053"/>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2">
        <v>15</v>
      </c>
      <c r="B480" s="105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3"/>
      <c r="AD480" s="1053"/>
      <c r="AE480" s="1053"/>
      <c r="AF480" s="1053"/>
      <c r="AG480" s="1053"/>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2">
        <v>16</v>
      </c>
      <c r="B481" s="105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3"/>
      <c r="AD481" s="1053"/>
      <c r="AE481" s="1053"/>
      <c r="AF481" s="1053"/>
      <c r="AG481" s="1053"/>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2">
        <v>17</v>
      </c>
      <c r="B482" s="105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3"/>
      <c r="AD482" s="1053"/>
      <c r="AE482" s="1053"/>
      <c r="AF482" s="1053"/>
      <c r="AG482" s="1053"/>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2">
        <v>18</v>
      </c>
      <c r="B483" s="105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3"/>
      <c r="AD483" s="1053"/>
      <c r="AE483" s="1053"/>
      <c r="AF483" s="1053"/>
      <c r="AG483" s="1053"/>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2">
        <v>19</v>
      </c>
      <c r="B484" s="105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3"/>
      <c r="AD484" s="1053"/>
      <c r="AE484" s="1053"/>
      <c r="AF484" s="1053"/>
      <c r="AG484" s="1053"/>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2">
        <v>20</v>
      </c>
      <c r="B485" s="105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3"/>
      <c r="AD485" s="1053"/>
      <c r="AE485" s="1053"/>
      <c r="AF485" s="1053"/>
      <c r="AG485" s="1053"/>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2">
        <v>21</v>
      </c>
      <c r="B486" s="105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3"/>
      <c r="AD486" s="1053"/>
      <c r="AE486" s="1053"/>
      <c r="AF486" s="1053"/>
      <c r="AG486" s="1053"/>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2">
        <v>22</v>
      </c>
      <c r="B487" s="105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3"/>
      <c r="AD487" s="1053"/>
      <c r="AE487" s="1053"/>
      <c r="AF487" s="1053"/>
      <c r="AG487" s="1053"/>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2">
        <v>23</v>
      </c>
      <c r="B488" s="105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3"/>
      <c r="AD488" s="1053"/>
      <c r="AE488" s="1053"/>
      <c r="AF488" s="1053"/>
      <c r="AG488" s="1053"/>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2">
        <v>24</v>
      </c>
      <c r="B489" s="105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3"/>
      <c r="AD489" s="1053"/>
      <c r="AE489" s="1053"/>
      <c r="AF489" s="1053"/>
      <c r="AG489" s="1053"/>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2">
        <v>25</v>
      </c>
      <c r="B490" s="105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3"/>
      <c r="AD490" s="1053"/>
      <c r="AE490" s="1053"/>
      <c r="AF490" s="1053"/>
      <c r="AG490" s="1053"/>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2">
        <v>26</v>
      </c>
      <c r="B491" s="105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3"/>
      <c r="AD491" s="1053"/>
      <c r="AE491" s="1053"/>
      <c r="AF491" s="1053"/>
      <c r="AG491" s="1053"/>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2">
        <v>27</v>
      </c>
      <c r="B492" s="105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3"/>
      <c r="AD492" s="1053"/>
      <c r="AE492" s="1053"/>
      <c r="AF492" s="1053"/>
      <c r="AG492" s="1053"/>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2">
        <v>28</v>
      </c>
      <c r="B493" s="105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3"/>
      <c r="AD493" s="1053"/>
      <c r="AE493" s="1053"/>
      <c r="AF493" s="1053"/>
      <c r="AG493" s="1053"/>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2">
        <v>29</v>
      </c>
      <c r="B494" s="105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3"/>
      <c r="AD494" s="1053"/>
      <c r="AE494" s="1053"/>
      <c r="AF494" s="1053"/>
      <c r="AG494" s="1053"/>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2">
        <v>30</v>
      </c>
      <c r="B495" s="105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3"/>
      <c r="AD495" s="1053"/>
      <c r="AE495" s="1053"/>
      <c r="AF495" s="1053"/>
      <c r="AG495" s="1053"/>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2">
        <v>1</v>
      </c>
      <c r="B499" s="105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3"/>
      <c r="AD499" s="1053"/>
      <c r="AE499" s="1053"/>
      <c r="AF499" s="1053"/>
      <c r="AG499" s="1053"/>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2">
        <v>2</v>
      </c>
      <c r="B500" s="105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3"/>
      <c r="AD500" s="1053"/>
      <c r="AE500" s="1053"/>
      <c r="AF500" s="1053"/>
      <c r="AG500" s="1053"/>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2">
        <v>3</v>
      </c>
      <c r="B501" s="105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3"/>
      <c r="AD501" s="1053"/>
      <c r="AE501" s="1053"/>
      <c r="AF501" s="1053"/>
      <c r="AG501" s="1053"/>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2">
        <v>4</v>
      </c>
      <c r="B502" s="105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3"/>
      <c r="AD502" s="1053"/>
      <c r="AE502" s="1053"/>
      <c r="AF502" s="1053"/>
      <c r="AG502" s="1053"/>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2">
        <v>5</v>
      </c>
      <c r="B503" s="105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3"/>
      <c r="AD503" s="1053"/>
      <c r="AE503" s="1053"/>
      <c r="AF503" s="1053"/>
      <c r="AG503" s="1053"/>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2">
        <v>6</v>
      </c>
      <c r="B504" s="105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3"/>
      <c r="AD504" s="1053"/>
      <c r="AE504" s="1053"/>
      <c r="AF504" s="1053"/>
      <c r="AG504" s="1053"/>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2">
        <v>7</v>
      </c>
      <c r="B505" s="105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3"/>
      <c r="AD505" s="1053"/>
      <c r="AE505" s="1053"/>
      <c r="AF505" s="1053"/>
      <c r="AG505" s="1053"/>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2">
        <v>8</v>
      </c>
      <c r="B506" s="105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3"/>
      <c r="AD506" s="1053"/>
      <c r="AE506" s="1053"/>
      <c r="AF506" s="1053"/>
      <c r="AG506" s="1053"/>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2">
        <v>9</v>
      </c>
      <c r="B507" s="105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3"/>
      <c r="AD507" s="1053"/>
      <c r="AE507" s="1053"/>
      <c r="AF507" s="1053"/>
      <c r="AG507" s="1053"/>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2">
        <v>10</v>
      </c>
      <c r="B508" s="105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3"/>
      <c r="AD508" s="1053"/>
      <c r="AE508" s="1053"/>
      <c r="AF508" s="1053"/>
      <c r="AG508" s="1053"/>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2">
        <v>11</v>
      </c>
      <c r="B509" s="105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3"/>
      <c r="AD509" s="1053"/>
      <c r="AE509" s="1053"/>
      <c r="AF509" s="1053"/>
      <c r="AG509" s="1053"/>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2">
        <v>12</v>
      </c>
      <c r="B510" s="105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3"/>
      <c r="AD510" s="1053"/>
      <c r="AE510" s="1053"/>
      <c r="AF510" s="1053"/>
      <c r="AG510" s="1053"/>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2">
        <v>13</v>
      </c>
      <c r="B511" s="105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3"/>
      <c r="AD511" s="1053"/>
      <c r="AE511" s="1053"/>
      <c r="AF511" s="1053"/>
      <c r="AG511" s="1053"/>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2">
        <v>14</v>
      </c>
      <c r="B512" s="105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3"/>
      <c r="AD512" s="1053"/>
      <c r="AE512" s="1053"/>
      <c r="AF512" s="1053"/>
      <c r="AG512" s="1053"/>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2">
        <v>15</v>
      </c>
      <c r="B513" s="105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3"/>
      <c r="AD513" s="1053"/>
      <c r="AE513" s="1053"/>
      <c r="AF513" s="1053"/>
      <c r="AG513" s="1053"/>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2">
        <v>16</v>
      </c>
      <c r="B514" s="105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3"/>
      <c r="AD514" s="1053"/>
      <c r="AE514" s="1053"/>
      <c r="AF514" s="1053"/>
      <c r="AG514" s="1053"/>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2">
        <v>17</v>
      </c>
      <c r="B515" s="105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3"/>
      <c r="AD515" s="1053"/>
      <c r="AE515" s="1053"/>
      <c r="AF515" s="1053"/>
      <c r="AG515" s="1053"/>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2">
        <v>18</v>
      </c>
      <c r="B516" s="105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3"/>
      <c r="AD516" s="1053"/>
      <c r="AE516" s="1053"/>
      <c r="AF516" s="1053"/>
      <c r="AG516" s="1053"/>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2">
        <v>19</v>
      </c>
      <c r="B517" s="105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3"/>
      <c r="AD517" s="1053"/>
      <c r="AE517" s="1053"/>
      <c r="AF517" s="1053"/>
      <c r="AG517" s="1053"/>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2">
        <v>20</v>
      </c>
      <c r="B518" s="105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3"/>
      <c r="AD518" s="1053"/>
      <c r="AE518" s="1053"/>
      <c r="AF518" s="1053"/>
      <c r="AG518" s="1053"/>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2">
        <v>21</v>
      </c>
      <c r="B519" s="105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3"/>
      <c r="AD519" s="1053"/>
      <c r="AE519" s="1053"/>
      <c r="AF519" s="1053"/>
      <c r="AG519" s="1053"/>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2">
        <v>22</v>
      </c>
      <c r="B520" s="105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3"/>
      <c r="AD520" s="1053"/>
      <c r="AE520" s="1053"/>
      <c r="AF520" s="1053"/>
      <c r="AG520" s="1053"/>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2">
        <v>23</v>
      </c>
      <c r="B521" s="105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3"/>
      <c r="AD521" s="1053"/>
      <c r="AE521" s="1053"/>
      <c r="AF521" s="1053"/>
      <c r="AG521" s="1053"/>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2">
        <v>24</v>
      </c>
      <c r="B522" s="105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3"/>
      <c r="AD522" s="1053"/>
      <c r="AE522" s="1053"/>
      <c r="AF522" s="1053"/>
      <c r="AG522" s="1053"/>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2">
        <v>25</v>
      </c>
      <c r="B523" s="105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3"/>
      <c r="AD523" s="1053"/>
      <c r="AE523" s="1053"/>
      <c r="AF523" s="1053"/>
      <c r="AG523" s="1053"/>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2">
        <v>26</v>
      </c>
      <c r="B524" s="105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3"/>
      <c r="AD524" s="1053"/>
      <c r="AE524" s="1053"/>
      <c r="AF524" s="1053"/>
      <c r="AG524" s="1053"/>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2">
        <v>27</v>
      </c>
      <c r="B525" s="105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3"/>
      <c r="AD525" s="1053"/>
      <c r="AE525" s="1053"/>
      <c r="AF525" s="1053"/>
      <c r="AG525" s="1053"/>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2">
        <v>28</v>
      </c>
      <c r="B526" s="105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3"/>
      <c r="AD526" s="1053"/>
      <c r="AE526" s="1053"/>
      <c r="AF526" s="1053"/>
      <c r="AG526" s="1053"/>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2">
        <v>29</v>
      </c>
      <c r="B527" s="105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3"/>
      <c r="AD527" s="1053"/>
      <c r="AE527" s="1053"/>
      <c r="AF527" s="1053"/>
      <c r="AG527" s="1053"/>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2">
        <v>30</v>
      </c>
      <c r="B528" s="105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3"/>
      <c r="AD528" s="1053"/>
      <c r="AE528" s="1053"/>
      <c r="AF528" s="1053"/>
      <c r="AG528" s="1053"/>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2">
        <v>1</v>
      </c>
      <c r="B532" s="105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3"/>
      <c r="AD532" s="1053"/>
      <c r="AE532" s="1053"/>
      <c r="AF532" s="1053"/>
      <c r="AG532" s="1053"/>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2">
        <v>2</v>
      </c>
      <c r="B533" s="105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3"/>
      <c r="AD533" s="1053"/>
      <c r="AE533" s="1053"/>
      <c r="AF533" s="1053"/>
      <c r="AG533" s="1053"/>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2">
        <v>3</v>
      </c>
      <c r="B534" s="105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3"/>
      <c r="AD534" s="1053"/>
      <c r="AE534" s="1053"/>
      <c r="AF534" s="1053"/>
      <c r="AG534" s="1053"/>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2">
        <v>4</v>
      </c>
      <c r="B535" s="105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3"/>
      <c r="AD535" s="1053"/>
      <c r="AE535" s="1053"/>
      <c r="AF535" s="1053"/>
      <c r="AG535" s="1053"/>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2">
        <v>5</v>
      </c>
      <c r="B536" s="105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3"/>
      <c r="AD536" s="1053"/>
      <c r="AE536" s="1053"/>
      <c r="AF536" s="1053"/>
      <c r="AG536" s="1053"/>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2">
        <v>6</v>
      </c>
      <c r="B537" s="105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3"/>
      <c r="AD537" s="1053"/>
      <c r="AE537" s="1053"/>
      <c r="AF537" s="1053"/>
      <c r="AG537" s="1053"/>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2">
        <v>7</v>
      </c>
      <c r="B538" s="105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3"/>
      <c r="AD538" s="1053"/>
      <c r="AE538" s="1053"/>
      <c r="AF538" s="1053"/>
      <c r="AG538" s="1053"/>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2">
        <v>8</v>
      </c>
      <c r="B539" s="105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3"/>
      <c r="AD539" s="1053"/>
      <c r="AE539" s="1053"/>
      <c r="AF539" s="1053"/>
      <c r="AG539" s="1053"/>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2">
        <v>9</v>
      </c>
      <c r="B540" s="105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3"/>
      <c r="AD540" s="1053"/>
      <c r="AE540" s="1053"/>
      <c r="AF540" s="1053"/>
      <c r="AG540" s="1053"/>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2">
        <v>10</v>
      </c>
      <c r="B541" s="105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3"/>
      <c r="AD541" s="1053"/>
      <c r="AE541" s="1053"/>
      <c r="AF541" s="1053"/>
      <c r="AG541" s="1053"/>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2">
        <v>11</v>
      </c>
      <c r="B542" s="105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3"/>
      <c r="AD542" s="1053"/>
      <c r="AE542" s="1053"/>
      <c r="AF542" s="1053"/>
      <c r="AG542" s="1053"/>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2">
        <v>12</v>
      </c>
      <c r="B543" s="105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3"/>
      <c r="AD543" s="1053"/>
      <c r="AE543" s="1053"/>
      <c r="AF543" s="1053"/>
      <c r="AG543" s="1053"/>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2">
        <v>13</v>
      </c>
      <c r="B544" s="105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3"/>
      <c r="AD544" s="1053"/>
      <c r="AE544" s="1053"/>
      <c r="AF544" s="1053"/>
      <c r="AG544" s="1053"/>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2">
        <v>14</v>
      </c>
      <c r="B545" s="105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3"/>
      <c r="AD545" s="1053"/>
      <c r="AE545" s="1053"/>
      <c r="AF545" s="1053"/>
      <c r="AG545" s="1053"/>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2">
        <v>15</v>
      </c>
      <c r="B546" s="105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3"/>
      <c r="AD546" s="1053"/>
      <c r="AE546" s="1053"/>
      <c r="AF546" s="1053"/>
      <c r="AG546" s="1053"/>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2">
        <v>16</v>
      </c>
      <c r="B547" s="105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3"/>
      <c r="AD547" s="1053"/>
      <c r="AE547" s="1053"/>
      <c r="AF547" s="1053"/>
      <c r="AG547" s="1053"/>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2">
        <v>17</v>
      </c>
      <c r="B548" s="105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3"/>
      <c r="AD548" s="1053"/>
      <c r="AE548" s="1053"/>
      <c r="AF548" s="1053"/>
      <c r="AG548" s="1053"/>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2">
        <v>18</v>
      </c>
      <c r="B549" s="105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3"/>
      <c r="AD549" s="1053"/>
      <c r="AE549" s="1053"/>
      <c r="AF549" s="1053"/>
      <c r="AG549" s="1053"/>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2">
        <v>19</v>
      </c>
      <c r="B550" s="105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3"/>
      <c r="AD550" s="1053"/>
      <c r="AE550" s="1053"/>
      <c r="AF550" s="1053"/>
      <c r="AG550" s="1053"/>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2">
        <v>20</v>
      </c>
      <c r="B551" s="105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3"/>
      <c r="AD551" s="1053"/>
      <c r="AE551" s="1053"/>
      <c r="AF551" s="1053"/>
      <c r="AG551" s="1053"/>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2">
        <v>21</v>
      </c>
      <c r="B552" s="105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3"/>
      <c r="AD552" s="1053"/>
      <c r="AE552" s="1053"/>
      <c r="AF552" s="1053"/>
      <c r="AG552" s="1053"/>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2">
        <v>22</v>
      </c>
      <c r="B553" s="105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3"/>
      <c r="AD553" s="1053"/>
      <c r="AE553" s="1053"/>
      <c r="AF553" s="1053"/>
      <c r="AG553" s="1053"/>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2">
        <v>23</v>
      </c>
      <c r="B554" s="105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3"/>
      <c r="AD554" s="1053"/>
      <c r="AE554" s="1053"/>
      <c r="AF554" s="1053"/>
      <c r="AG554" s="1053"/>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2">
        <v>24</v>
      </c>
      <c r="B555" s="105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3"/>
      <c r="AD555" s="1053"/>
      <c r="AE555" s="1053"/>
      <c r="AF555" s="1053"/>
      <c r="AG555" s="1053"/>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2">
        <v>25</v>
      </c>
      <c r="B556" s="105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3"/>
      <c r="AD556" s="1053"/>
      <c r="AE556" s="1053"/>
      <c r="AF556" s="1053"/>
      <c r="AG556" s="1053"/>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2">
        <v>26</v>
      </c>
      <c r="B557" s="105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3"/>
      <c r="AD557" s="1053"/>
      <c r="AE557" s="1053"/>
      <c r="AF557" s="1053"/>
      <c r="AG557" s="1053"/>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2">
        <v>27</v>
      </c>
      <c r="B558" s="105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3"/>
      <c r="AD558" s="1053"/>
      <c r="AE558" s="1053"/>
      <c r="AF558" s="1053"/>
      <c r="AG558" s="1053"/>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2">
        <v>28</v>
      </c>
      <c r="B559" s="105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3"/>
      <c r="AD559" s="1053"/>
      <c r="AE559" s="1053"/>
      <c r="AF559" s="1053"/>
      <c r="AG559" s="1053"/>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2">
        <v>29</v>
      </c>
      <c r="B560" s="105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3"/>
      <c r="AD560" s="1053"/>
      <c r="AE560" s="1053"/>
      <c r="AF560" s="1053"/>
      <c r="AG560" s="1053"/>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2">
        <v>30</v>
      </c>
      <c r="B561" s="105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3"/>
      <c r="AD561" s="1053"/>
      <c r="AE561" s="1053"/>
      <c r="AF561" s="1053"/>
      <c r="AG561" s="1053"/>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2">
        <v>1</v>
      </c>
      <c r="B565" s="105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3"/>
      <c r="AD565" s="1053"/>
      <c r="AE565" s="1053"/>
      <c r="AF565" s="1053"/>
      <c r="AG565" s="1053"/>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2">
        <v>2</v>
      </c>
      <c r="B566" s="105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3"/>
      <c r="AD566" s="1053"/>
      <c r="AE566" s="1053"/>
      <c r="AF566" s="1053"/>
      <c r="AG566" s="1053"/>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2">
        <v>3</v>
      </c>
      <c r="B567" s="105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3"/>
      <c r="AD567" s="1053"/>
      <c r="AE567" s="1053"/>
      <c r="AF567" s="1053"/>
      <c r="AG567" s="1053"/>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2">
        <v>4</v>
      </c>
      <c r="B568" s="105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3"/>
      <c r="AD568" s="1053"/>
      <c r="AE568" s="1053"/>
      <c r="AF568" s="1053"/>
      <c r="AG568" s="1053"/>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2">
        <v>5</v>
      </c>
      <c r="B569" s="105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3"/>
      <c r="AD569" s="1053"/>
      <c r="AE569" s="1053"/>
      <c r="AF569" s="1053"/>
      <c r="AG569" s="1053"/>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2">
        <v>6</v>
      </c>
      <c r="B570" s="105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3"/>
      <c r="AD570" s="1053"/>
      <c r="AE570" s="1053"/>
      <c r="AF570" s="1053"/>
      <c r="AG570" s="1053"/>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2">
        <v>7</v>
      </c>
      <c r="B571" s="105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3"/>
      <c r="AD571" s="1053"/>
      <c r="AE571" s="1053"/>
      <c r="AF571" s="1053"/>
      <c r="AG571" s="1053"/>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2">
        <v>8</v>
      </c>
      <c r="B572" s="105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3"/>
      <c r="AD572" s="1053"/>
      <c r="AE572" s="1053"/>
      <c r="AF572" s="1053"/>
      <c r="AG572" s="1053"/>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2">
        <v>9</v>
      </c>
      <c r="B573" s="105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3"/>
      <c r="AD573" s="1053"/>
      <c r="AE573" s="1053"/>
      <c r="AF573" s="1053"/>
      <c r="AG573" s="1053"/>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2">
        <v>10</v>
      </c>
      <c r="B574" s="105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3"/>
      <c r="AD574" s="1053"/>
      <c r="AE574" s="1053"/>
      <c r="AF574" s="1053"/>
      <c r="AG574" s="1053"/>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2">
        <v>11</v>
      </c>
      <c r="B575" s="105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3"/>
      <c r="AD575" s="1053"/>
      <c r="AE575" s="1053"/>
      <c r="AF575" s="1053"/>
      <c r="AG575" s="1053"/>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2">
        <v>12</v>
      </c>
      <c r="B576" s="105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3"/>
      <c r="AD576" s="1053"/>
      <c r="AE576" s="1053"/>
      <c r="AF576" s="1053"/>
      <c r="AG576" s="1053"/>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2">
        <v>13</v>
      </c>
      <c r="B577" s="105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3"/>
      <c r="AD577" s="1053"/>
      <c r="AE577" s="1053"/>
      <c r="AF577" s="1053"/>
      <c r="AG577" s="1053"/>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2">
        <v>14</v>
      </c>
      <c r="B578" s="105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3"/>
      <c r="AD578" s="1053"/>
      <c r="AE578" s="1053"/>
      <c r="AF578" s="1053"/>
      <c r="AG578" s="1053"/>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2">
        <v>15</v>
      </c>
      <c r="B579" s="105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3"/>
      <c r="AD579" s="1053"/>
      <c r="AE579" s="1053"/>
      <c r="AF579" s="1053"/>
      <c r="AG579" s="1053"/>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2">
        <v>16</v>
      </c>
      <c r="B580" s="105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3"/>
      <c r="AD580" s="1053"/>
      <c r="AE580" s="1053"/>
      <c r="AF580" s="1053"/>
      <c r="AG580" s="1053"/>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2">
        <v>17</v>
      </c>
      <c r="B581" s="105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3"/>
      <c r="AD581" s="1053"/>
      <c r="AE581" s="1053"/>
      <c r="AF581" s="1053"/>
      <c r="AG581" s="1053"/>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2">
        <v>18</v>
      </c>
      <c r="B582" s="105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3"/>
      <c r="AD582" s="1053"/>
      <c r="AE582" s="1053"/>
      <c r="AF582" s="1053"/>
      <c r="AG582" s="1053"/>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2">
        <v>19</v>
      </c>
      <c r="B583" s="105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3"/>
      <c r="AD583" s="1053"/>
      <c r="AE583" s="1053"/>
      <c r="AF583" s="1053"/>
      <c r="AG583" s="1053"/>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2">
        <v>20</v>
      </c>
      <c r="B584" s="105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3"/>
      <c r="AD584" s="1053"/>
      <c r="AE584" s="1053"/>
      <c r="AF584" s="1053"/>
      <c r="AG584" s="1053"/>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2">
        <v>21</v>
      </c>
      <c r="B585" s="105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3"/>
      <c r="AD585" s="1053"/>
      <c r="AE585" s="1053"/>
      <c r="AF585" s="1053"/>
      <c r="AG585" s="1053"/>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2">
        <v>22</v>
      </c>
      <c r="B586" s="105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3"/>
      <c r="AD586" s="1053"/>
      <c r="AE586" s="1053"/>
      <c r="AF586" s="1053"/>
      <c r="AG586" s="1053"/>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2">
        <v>23</v>
      </c>
      <c r="B587" s="105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3"/>
      <c r="AD587" s="1053"/>
      <c r="AE587" s="1053"/>
      <c r="AF587" s="1053"/>
      <c r="AG587" s="1053"/>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2">
        <v>24</v>
      </c>
      <c r="B588" s="105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3"/>
      <c r="AD588" s="1053"/>
      <c r="AE588" s="1053"/>
      <c r="AF588" s="1053"/>
      <c r="AG588" s="1053"/>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2">
        <v>25</v>
      </c>
      <c r="B589" s="105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3"/>
      <c r="AD589" s="1053"/>
      <c r="AE589" s="1053"/>
      <c r="AF589" s="1053"/>
      <c r="AG589" s="1053"/>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2">
        <v>26</v>
      </c>
      <c r="B590" s="105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3"/>
      <c r="AD590" s="1053"/>
      <c r="AE590" s="1053"/>
      <c r="AF590" s="1053"/>
      <c r="AG590" s="1053"/>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2">
        <v>27</v>
      </c>
      <c r="B591" s="105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3"/>
      <c r="AD591" s="1053"/>
      <c r="AE591" s="1053"/>
      <c r="AF591" s="1053"/>
      <c r="AG591" s="1053"/>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2">
        <v>28</v>
      </c>
      <c r="B592" s="105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3"/>
      <c r="AD592" s="1053"/>
      <c r="AE592" s="1053"/>
      <c r="AF592" s="1053"/>
      <c r="AG592" s="1053"/>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2">
        <v>29</v>
      </c>
      <c r="B593" s="105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3"/>
      <c r="AD593" s="1053"/>
      <c r="AE593" s="1053"/>
      <c r="AF593" s="1053"/>
      <c r="AG593" s="1053"/>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2">
        <v>30</v>
      </c>
      <c r="B594" s="105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3"/>
      <c r="AD594" s="1053"/>
      <c r="AE594" s="1053"/>
      <c r="AF594" s="1053"/>
      <c r="AG594" s="1053"/>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2">
        <v>1</v>
      </c>
      <c r="B598" s="105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3"/>
      <c r="AD598" s="1053"/>
      <c r="AE598" s="1053"/>
      <c r="AF598" s="1053"/>
      <c r="AG598" s="1053"/>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2">
        <v>2</v>
      </c>
      <c r="B599" s="105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3"/>
      <c r="AD599" s="1053"/>
      <c r="AE599" s="1053"/>
      <c r="AF599" s="1053"/>
      <c r="AG599" s="1053"/>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2">
        <v>3</v>
      </c>
      <c r="B600" s="105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3"/>
      <c r="AD600" s="1053"/>
      <c r="AE600" s="1053"/>
      <c r="AF600" s="1053"/>
      <c r="AG600" s="1053"/>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2">
        <v>4</v>
      </c>
      <c r="B601" s="105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3"/>
      <c r="AD601" s="1053"/>
      <c r="AE601" s="1053"/>
      <c r="AF601" s="1053"/>
      <c r="AG601" s="1053"/>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2">
        <v>5</v>
      </c>
      <c r="B602" s="105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3"/>
      <c r="AD602" s="1053"/>
      <c r="AE602" s="1053"/>
      <c r="AF602" s="1053"/>
      <c r="AG602" s="1053"/>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2">
        <v>6</v>
      </c>
      <c r="B603" s="105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3"/>
      <c r="AD603" s="1053"/>
      <c r="AE603" s="1053"/>
      <c r="AF603" s="1053"/>
      <c r="AG603" s="1053"/>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2">
        <v>7</v>
      </c>
      <c r="B604" s="105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3"/>
      <c r="AD604" s="1053"/>
      <c r="AE604" s="1053"/>
      <c r="AF604" s="1053"/>
      <c r="AG604" s="1053"/>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2">
        <v>8</v>
      </c>
      <c r="B605" s="105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3"/>
      <c r="AD605" s="1053"/>
      <c r="AE605" s="1053"/>
      <c r="AF605" s="1053"/>
      <c r="AG605" s="1053"/>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2">
        <v>9</v>
      </c>
      <c r="B606" s="105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3"/>
      <c r="AD606" s="1053"/>
      <c r="AE606" s="1053"/>
      <c r="AF606" s="1053"/>
      <c r="AG606" s="1053"/>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2">
        <v>10</v>
      </c>
      <c r="B607" s="105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3"/>
      <c r="AD607" s="1053"/>
      <c r="AE607" s="1053"/>
      <c r="AF607" s="1053"/>
      <c r="AG607" s="1053"/>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2">
        <v>11</v>
      </c>
      <c r="B608" s="105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3"/>
      <c r="AD608" s="1053"/>
      <c r="AE608" s="1053"/>
      <c r="AF608" s="1053"/>
      <c r="AG608" s="1053"/>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2">
        <v>12</v>
      </c>
      <c r="B609" s="105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3"/>
      <c r="AD609" s="1053"/>
      <c r="AE609" s="1053"/>
      <c r="AF609" s="1053"/>
      <c r="AG609" s="1053"/>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2">
        <v>13</v>
      </c>
      <c r="B610" s="105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3"/>
      <c r="AD610" s="1053"/>
      <c r="AE610" s="1053"/>
      <c r="AF610" s="1053"/>
      <c r="AG610" s="1053"/>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2">
        <v>14</v>
      </c>
      <c r="B611" s="105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3"/>
      <c r="AD611" s="1053"/>
      <c r="AE611" s="1053"/>
      <c r="AF611" s="1053"/>
      <c r="AG611" s="1053"/>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2">
        <v>15</v>
      </c>
      <c r="B612" s="105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3"/>
      <c r="AD612" s="1053"/>
      <c r="AE612" s="1053"/>
      <c r="AF612" s="1053"/>
      <c r="AG612" s="1053"/>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2">
        <v>16</v>
      </c>
      <c r="B613" s="105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3"/>
      <c r="AD613" s="1053"/>
      <c r="AE613" s="1053"/>
      <c r="AF613" s="1053"/>
      <c r="AG613" s="1053"/>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2">
        <v>17</v>
      </c>
      <c r="B614" s="105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3"/>
      <c r="AD614" s="1053"/>
      <c r="AE614" s="1053"/>
      <c r="AF614" s="1053"/>
      <c r="AG614" s="1053"/>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2">
        <v>18</v>
      </c>
      <c r="B615" s="105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3"/>
      <c r="AD615" s="1053"/>
      <c r="AE615" s="1053"/>
      <c r="AF615" s="1053"/>
      <c r="AG615" s="1053"/>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2">
        <v>19</v>
      </c>
      <c r="B616" s="105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3"/>
      <c r="AD616" s="1053"/>
      <c r="AE616" s="1053"/>
      <c r="AF616" s="1053"/>
      <c r="AG616" s="1053"/>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2">
        <v>20</v>
      </c>
      <c r="B617" s="105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3"/>
      <c r="AD617" s="1053"/>
      <c r="AE617" s="1053"/>
      <c r="AF617" s="1053"/>
      <c r="AG617" s="1053"/>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2">
        <v>21</v>
      </c>
      <c r="B618" s="105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3"/>
      <c r="AD618" s="1053"/>
      <c r="AE618" s="1053"/>
      <c r="AF618" s="1053"/>
      <c r="AG618" s="1053"/>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2">
        <v>22</v>
      </c>
      <c r="B619" s="105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3"/>
      <c r="AD619" s="1053"/>
      <c r="AE619" s="1053"/>
      <c r="AF619" s="1053"/>
      <c r="AG619" s="1053"/>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2">
        <v>23</v>
      </c>
      <c r="B620" s="105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3"/>
      <c r="AD620" s="1053"/>
      <c r="AE620" s="1053"/>
      <c r="AF620" s="1053"/>
      <c r="AG620" s="1053"/>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2">
        <v>24</v>
      </c>
      <c r="B621" s="105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3"/>
      <c r="AD621" s="1053"/>
      <c r="AE621" s="1053"/>
      <c r="AF621" s="1053"/>
      <c r="AG621" s="1053"/>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2">
        <v>25</v>
      </c>
      <c r="B622" s="105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3"/>
      <c r="AD622" s="1053"/>
      <c r="AE622" s="1053"/>
      <c r="AF622" s="1053"/>
      <c r="AG622" s="1053"/>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2">
        <v>26</v>
      </c>
      <c r="B623" s="105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3"/>
      <c r="AD623" s="1053"/>
      <c r="AE623" s="1053"/>
      <c r="AF623" s="1053"/>
      <c r="AG623" s="1053"/>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2">
        <v>27</v>
      </c>
      <c r="B624" s="105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3"/>
      <c r="AD624" s="1053"/>
      <c r="AE624" s="1053"/>
      <c r="AF624" s="1053"/>
      <c r="AG624" s="1053"/>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2">
        <v>28</v>
      </c>
      <c r="B625" s="105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3"/>
      <c r="AD625" s="1053"/>
      <c r="AE625" s="1053"/>
      <c r="AF625" s="1053"/>
      <c r="AG625" s="1053"/>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2">
        <v>29</v>
      </c>
      <c r="B626" s="105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3"/>
      <c r="AD626" s="1053"/>
      <c r="AE626" s="1053"/>
      <c r="AF626" s="1053"/>
      <c r="AG626" s="1053"/>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2">
        <v>30</v>
      </c>
      <c r="B627" s="105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3"/>
      <c r="AD627" s="1053"/>
      <c r="AE627" s="1053"/>
      <c r="AF627" s="1053"/>
      <c r="AG627" s="1053"/>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2">
        <v>1</v>
      </c>
      <c r="B631" s="105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3"/>
      <c r="AD631" s="1053"/>
      <c r="AE631" s="1053"/>
      <c r="AF631" s="1053"/>
      <c r="AG631" s="1053"/>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2">
        <v>2</v>
      </c>
      <c r="B632" s="105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3"/>
      <c r="AD632" s="1053"/>
      <c r="AE632" s="1053"/>
      <c r="AF632" s="1053"/>
      <c r="AG632" s="1053"/>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2">
        <v>3</v>
      </c>
      <c r="B633" s="105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3"/>
      <c r="AD633" s="1053"/>
      <c r="AE633" s="1053"/>
      <c r="AF633" s="1053"/>
      <c r="AG633" s="1053"/>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2">
        <v>4</v>
      </c>
      <c r="B634" s="105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3"/>
      <c r="AD634" s="1053"/>
      <c r="AE634" s="1053"/>
      <c r="AF634" s="1053"/>
      <c r="AG634" s="1053"/>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2">
        <v>5</v>
      </c>
      <c r="B635" s="105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3"/>
      <c r="AD635" s="1053"/>
      <c r="AE635" s="1053"/>
      <c r="AF635" s="1053"/>
      <c r="AG635" s="1053"/>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2">
        <v>6</v>
      </c>
      <c r="B636" s="105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3"/>
      <c r="AD636" s="1053"/>
      <c r="AE636" s="1053"/>
      <c r="AF636" s="1053"/>
      <c r="AG636" s="1053"/>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2">
        <v>7</v>
      </c>
      <c r="B637" s="105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3"/>
      <c r="AD637" s="1053"/>
      <c r="AE637" s="1053"/>
      <c r="AF637" s="1053"/>
      <c r="AG637" s="1053"/>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2">
        <v>8</v>
      </c>
      <c r="B638" s="105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3"/>
      <c r="AD638" s="1053"/>
      <c r="AE638" s="1053"/>
      <c r="AF638" s="1053"/>
      <c r="AG638" s="1053"/>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2">
        <v>9</v>
      </c>
      <c r="B639" s="105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3"/>
      <c r="AD639" s="1053"/>
      <c r="AE639" s="1053"/>
      <c r="AF639" s="1053"/>
      <c r="AG639" s="1053"/>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2">
        <v>10</v>
      </c>
      <c r="B640" s="105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3"/>
      <c r="AD640" s="1053"/>
      <c r="AE640" s="1053"/>
      <c r="AF640" s="1053"/>
      <c r="AG640" s="1053"/>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2">
        <v>11</v>
      </c>
      <c r="B641" s="105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3"/>
      <c r="AD641" s="1053"/>
      <c r="AE641" s="1053"/>
      <c r="AF641" s="1053"/>
      <c r="AG641" s="1053"/>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2">
        <v>12</v>
      </c>
      <c r="B642" s="105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3"/>
      <c r="AD642" s="1053"/>
      <c r="AE642" s="1053"/>
      <c r="AF642" s="1053"/>
      <c r="AG642" s="1053"/>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2">
        <v>13</v>
      </c>
      <c r="B643" s="105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3"/>
      <c r="AD643" s="1053"/>
      <c r="AE643" s="1053"/>
      <c r="AF643" s="1053"/>
      <c r="AG643" s="1053"/>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2">
        <v>14</v>
      </c>
      <c r="B644" s="105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3"/>
      <c r="AD644" s="1053"/>
      <c r="AE644" s="1053"/>
      <c r="AF644" s="1053"/>
      <c r="AG644" s="1053"/>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2">
        <v>15</v>
      </c>
      <c r="B645" s="105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3"/>
      <c r="AD645" s="1053"/>
      <c r="AE645" s="1053"/>
      <c r="AF645" s="1053"/>
      <c r="AG645" s="1053"/>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2">
        <v>16</v>
      </c>
      <c r="B646" s="105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3"/>
      <c r="AD646" s="1053"/>
      <c r="AE646" s="1053"/>
      <c r="AF646" s="1053"/>
      <c r="AG646" s="1053"/>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2">
        <v>17</v>
      </c>
      <c r="B647" s="1052">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3"/>
      <c r="AD647" s="1053"/>
      <c r="AE647" s="1053"/>
      <c r="AF647" s="1053"/>
      <c r="AG647" s="1053"/>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2">
        <v>18</v>
      </c>
      <c r="B648" s="105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3"/>
      <c r="AD648" s="1053"/>
      <c r="AE648" s="1053"/>
      <c r="AF648" s="1053"/>
      <c r="AG648" s="1053"/>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2">
        <v>19</v>
      </c>
      <c r="B649" s="105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3"/>
      <c r="AD649" s="1053"/>
      <c r="AE649" s="1053"/>
      <c r="AF649" s="1053"/>
      <c r="AG649" s="1053"/>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2">
        <v>20</v>
      </c>
      <c r="B650" s="105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3"/>
      <c r="AD650" s="1053"/>
      <c r="AE650" s="1053"/>
      <c r="AF650" s="1053"/>
      <c r="AG650" s="1053"/>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2">
        <v>21</v>
      </c>
      <c r="B651" s="105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3"/>
      <c r="AD651" s="1053"/>
      <c r="AE651" s="1053"/>
      <c r="AF651" s="1053"/>
      <c r="AG651" s="1053"/>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2">
        <v>22</v>
      </c>
      <c r="B652" s="105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3"/>
      <c r="AD652" s="1053"/>
      <c r="AE652" s="1053"/>
      <c r="AF652" s="1053"/>
      <c r="AG652" s="1053"/>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2">
        <v>23</v>
      </c>
      <c r="B653" s="105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3"/>
      <c r="AD653" s="1053"/>
      <c r="AE653" s="1053"/>
      <c r="AF653" s="1053"/>
      <c r="AG653" s="1053"/>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2">
        <v>24</v>
      </c>
      <c r="B654" s="105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3"/>
      <c r="AD654" s="1053"/>
      <c r="AE654" s="1053"/>
      <c r="AF654" s="1053"/>
      <c r="AG654" s="1053"/>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2">
        <v>25</v>
      </c>
      <c r="B655" s="105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3"/>
      <c r="AD655" s="1053"/>
      <c r="AE655" s="1053"/>
      <c r="AF655" s="1053"/>
      <c r="AG655" s="1053"/>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2">
        <v>26</v>
      </c>
      <c r="B656" s="105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3"/>
      <c r="AD656" s="1053"/>
      <c r="AE656" s="1053"/>
      <c r="AF656" s="1053"/>
      <c r="AG656" s="1053"/>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2">
        <v>27</v>
      </c>
      <c r="B657" s="105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3"/>
      <c r="AD657" s="1053"/>
      <c r="AE657" s="1053"/>
      <c r="AF657" s="1053"/>
      <c r="AG657" s="1053"/>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2">
        <v>28</v>
      </c>
      <c r="B658" s="105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3"/>
      <c r="AD658" s="1053"/>
      <c r="AE658" s="1053"/>
      <c r="AF658" s="1053"/>
      <c r="AG658" s="1053"/>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2">
        <v>29</v>
      </c>
      <c r="B659" s="105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3"/>
      <c r="AD659" s="1053"/>
      <c r="AE659" s="1053"/>
      <c r="AF659" s="1053"/>
      <c r="AG659" s="1053"/>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2">
        <v>30</v>
      </c>
      <c r="B660" s="105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3"/>
      <c r="AD660" s="1053"/>
      <c r="AE660" s="1053"/>
      <c r="AF660" s="1053"/>
      <c r="AG660" s="1053"/>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2">
        <v>1</v>
      </c>
      <c r="B664" s="105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3"/>
      <c r="AD664" s="1053"/>
      <c r="AE664" s="1053"/>
      <c r="AF664" s="1053"/>
      <c r="AG664" s="1053"/>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2">
        <v>2</v>
      </c>
      <c r="B665" s="105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3"/>
      <c r="AD665" s="1053"/>
      <c r="AE665" s="1053"/>
      <c r="AF665" s="1053"/>
      <c r="AG665" s="1053"/>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2">
        <v>3</v>
      </c>
      <c r="B666" s="105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3"/>
      <c r="AD666" s="1053"/>
      <c r="AE666" s="1053"/>
      <c r="AF666" s="1053"/>
      <c r="AG666" s="1053"/>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2">
        <v>4</v>
      </c>
      <c r="B667" s="105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3"/>
      <c r="AD667" s="1053"/>
      <c r="AE667" s="1053"/>
      <c r="AF667" s="1053"/>
      <c r="AG667" s="1053"/>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2">
        <v>5</v>
      </c>
      <c r="B668" s="105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3"/>
      <c r="AD668" s="1053"/>
      <c r="AE668" s="1053"/>
      <c r="AF668" s="1053"/>
      <c r="AG668" s="1053"/>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2">
        <v>6</v>
      </c>
      <c r="B669" s="105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3"/>
      <c r="AD669" s="1053"/>
      <c r="AE669" s="1053"/>
      <c r="AF669" s="1053"/>
      <c r="AG669" s="1053"/>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2">
        <v>7</v>
      </c>
      <c r="B670" s="105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3"/>
      <c r="AD670" s="1053"/>
      <c r="AE670" s="1053"/>
      <c r="AF670" s="1053"/>
      <c r="AG670" s="1053"/>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2">
        <v>8</v>
      </c>
      <c r="B671" s="105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3"/>
      <c r="AD671" s="1053"/>
      <c r="AE671" s="1053"/>
      <c r="AF671" s="1053"/>
      <c r="AG671" s="1053"/>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2">
        <v>9</v>
      </c>
      <c r="B672" s="105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3"/>
      <c r="AD672" s="1053"/>
      <c r="AE672" s="1053"/>
      <c r="AF672" s="1053"/>
      <c r="AG672" s="1053"/>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2">
        <v>10</v>
      </c>
      <c r="B673" s="105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3"/>
      <c r="AD673" s="1053"/>
      <c r="AE673" s="1053"/>
      <c r="AF673" s="1053"/>
      <c r="AG673" s="1053"/>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2">
        <v>11</v>
      </c>
      <c r="B674" s="105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3"/>
      <c r="AD674" s="1053"/>
      <c r="AE674" s="1053"/>
      <c r="AF674" s="1053"/>
      <c r="AG674" s="1053"/>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2">
        <v>12</v>
      </c>
      <c r="B675" s="105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3"/>
      <c r="AD675" s="1053"/>
      <c r="AE675" s="1053"/>
      <c r="AF675" s="1053"/>
      <c r="AG675" s="1053"/>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2">
        <v>13</v>
      </c>
      <c r="B676" s="105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3"/>
      <c r="AD676" s="1053"/>
      <c r="AE676" s="1053"/>
      <c r="AF676" s="1053"/>
      <c r="AG676" s="1053"/>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2">
        <v>14</v>
      </c>
      <c r="B677" s="105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3"/>
      <c r="AD677" s="1053"/>
      <c r="AE677" s="1053"/>
      <c r="AF677" s="1053"/>
      <c r="AG677" s="1053"/>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2">
        <v>15</v>
      </c>
      <c r="B678" s="105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3"/>
      <c r="AD678" s="1053"/>
      <c r="AE678" s="1053"/>
      <c r="AF678" s="1053"/>
      <c r="AG678" s="1053"/>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2">
        <v>16</v>
      </c>
      <c r="B679" s="105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3"/>
      <c r="AD679" s="1053"/>
      <c r="AE679" s="1053"/>
      <c r="AF679" s="1053"/>
      <c r="AG679" s="1053"/>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2">
        <v>17</v>
      </c>
      <c r="B680" s="105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3"/>
      <c r="AD680" s="1053"/>
      <c r="AE680" s="1053"/>
      <c r="AF680" s="1053"/>
      <c r="AG680" s="1053"/>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2">
        <v>18</v>
      </c>
      <c r="B681" s="105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3"/>
      <c r="AD681" s="1053"/>
      <c r="AE681" s="1053"/>
      <c r="AF681" s="1053"/>
      <c r="AG681" s="1053"/>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2">
        <v>19</v>
      </c>
      <c r="B682" s="105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3"/>
      <c r="AD682" s="1053"/>
      <c r="AE682" s="1053"/>
      <c r="AF682" s="1053"/>
      <c r="AG682" s="1053"/>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2">
        <v>20</v>
      </c>
      <c r="B683" s="105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3"/>
      <c r="AD683" s="1053"/>
      <c r="AE683" s="1053"/>
      <c r="AF683" s="1053"/>
      <c r="AG683" s="1053"/>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2">
        <v>21</v>
      </c>
      <c r="B684" s="105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3"/>
      <c r="AD684" s="1053"/>
      <c r="AE684" s="1053"/>
      <c r="AF684" s="1053"/>
      <c r="AG684" s="1053"/>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2">
        <v>22</v>
      </c>
      <c r="B685" s="105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3"/>
      <c r="AD685" s="1053"/>
      <c r="AE685" s="1053"/>
      <c r="AF685" s="1053"/>
      <c r="AG685" s="1053"/>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2">
        <v>23</v>
      </c>
      <c r="B686" s="105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3"/>
      <c r="AD686" s="1053"/>
      <c r="AE686" s="1053"/>
      <c r="AF686" s="1053"/>
      <c r="AG686" s="1053"/>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2">
        <v>24</v>
      </c>
      <c r="B687" s="105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3"/>
      <c r="AD687" s="1053"/>
      <c r="AE687" s="1053"/>
      <c r="AF687" s="1053"/>
      <c r="AG687" s="1053"/>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2">
        <v>25</v>
      </c>
      <c r="B688" s="105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3"/>
      <c r="AD688" s="1053"/>
      <c r="AE688" s="1053"/>
      <c r="AF688" s="1053"/>
      <c r="AG688" s="1053"/>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2">
        <v>26</v>
      </c>
      <c r="B689" s="105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3"/>
      <c r="AD689" s="1053"/>
      <c r="AE689" s="1053"/>
      <c r="AF689" s="1053"/>
      <c r="AG689" s="1053"/>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2">
        <v>27</v>
      </c>
      <c r="B690" s="105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3"/>
      <c r="AD690" s="1053"/>
      <c r="AE690" s="1053"/>
      <c r="AF690" s="1053"/>
      <c r="AG690" s="1053"/>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2">
        <v>28</v>
      </c>
      <c r="B691" s="105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3"/>
      <c r="AD691" s="1053"/>
      <c r="AE691" s="1053"/>
      <c r="AF691" s="1053"/>
      <c r="AG691" s="1053"/>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2">
        <v>29</v>
      </c>
      <c r="B692" s="105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3"/>
      <c r="AD692" s="1053"/>
      <c r="AE692" s="1053"/>
      <c r="AF692" s="1053"/>
      <c r="AG692" s="1053"/>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2">
        <v>30</v>
      </c>
      <c r="B693" s="105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3"/>
      <c r="AD693" s="1053"/>
      <c r="AE693" s="1053"/>
      <c r="AF693" s="1053"/>
      <c r="AG693" s="1053"/>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2">
        <v>1</v>
      </c>
      <c r="B697" s="105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3"/>
      <c r="AD697" s="1053"/>
      <c r="AE697" s="1053"/>
      <c r="AF697" s="1053"/>
      <c r="AG697" s="1053"/>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2">
        <v>2</v>
      </c>
      <c r="B698" s="105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3"/>
      <c r="AD698" s="1053"/>
      <c r="AE698" s="1053"/>
      <c r="AF698" s="1053"/>
      <c r="AG698" s="1053"/>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2">
        <v>3</v>
      </c>
      <c r="B699" s="105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3"/>
      <c r="AD699" s="1053"/>
      <c r="AE699" s="1053"/>
      <c r="AF699" s="1053"/>
      <c r="AG699" s="1053"/>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2">
        <v>4</v>
      </c>
      <c r="B700" s="105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3"/>
      <c r="AD700" s="1053"/>
      <c r="AE700" s="1053"/>
      <c r="AF700" s="1053"/>
      <c r="AG700" s="1053"/>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2">
        <v>5</v>
      </c>
      <c r="B701" s="105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3"/>
      <c r="AD701" s="1053"/>
      <c r="AE701" s="1053"/>
      <c r="AF701" s="1053"/>
      <c r="AG701" s="1053"/>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2">
        <v>6</v>
      </c>
      <c r="B702" s="105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3"/>
      <c r="AD702" s="1053"/>
      <c r="AE702" s="1053"/>
      <c r="AF702" s="1053"/>
      <c r="AG702" s="1053"/>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2">
        <v>7</v>
      </c>
      <c r="B703" s="105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3"/>
      <c r="AD703" s="1053"/>
      <c r="AE703" s="1053"/>
      <c r="AF703" s="1053"/>
      <c r="AG703" s="1053"/>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2">
        <v>8</v>
      </c>
      <c r="B704" s="105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3"/>
      <c r="AD704" s="1053"/>
      <c r="AE704" s="1053"/>
      <c r="AF704" s="1053"/>
      <c r="AG704" s="1053"/>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2">
        <v>9</v>
      </c>
      <c r="B705" s="105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3"/>
      <c r="AD705" s="1053"/>
      <c r="AE705" s="1053"/>
      <c r="AF705" s="1053"/>
      <c r="AG705" s="1053"/>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2">
        <v>10</v>
      </c>
      <c r="B706" s="105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3"/>
      <c r="AD706" s="1053"/>
      <c r="AE706" s="1053"/>
      <c r="AF706" s="1053"/>
      <c r="AG706" s="1053"/>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2">
        <v>11</v>
      </c>
      <c r="B707" s="105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3"/>
      <c r="AD707" s="1053"/>
      <c r="AE707" s="1053"/>
      <c r="AF707" s="1053"/>
      <c r="AG707" s="1053"/>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2">
        <v>12</v>
      </c>
      <c r="B708" s="105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3"/>
      <c r="AD708" s="1053"/>
      <c r="AE708" s="1053"/>
      <c r="AF708" s="1053"/>
      <c r="AG708" s="1053"/>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2">
        <v>13</v>
      </c>
      <c r="B709" s="105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3"/>
      <c r="AD709" s="1053"/>
      <c r="AE709" s="1053"/>
      <c r="AF709" s="1053"/>
      <c r="AG709" s="1053"/>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2">
        <v>14</v>
      </c>
      <c r="B710" s="105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3"/>
      <c r="AD710" s="1053"/>
      <c r="AE710" s="1053"/>
      <c r="AF710" s="1053"/>
      <c r="AG710" s="1053"/>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2">
        <v>15</v>
      </c>
      <c r="B711" s="105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3"/>
      <c r="AD711" s="1053"/>
      <c r="AE711" s="1053"/>
      <c r="AF711" s="1053"/>
      <c r="AG711" s="1053"/>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2">
        <v>16</v>
      </c>
      <c r="B712" s="105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3"/>
      <c r="AD712" s="1053"/>
      <c r="AE712" s="1053"/>
      <c r="AF712" s="1053"/>
      <c r="AG712" s="1053"/>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2">
        <v>17</v>
      </c>
      <c r="B713" s="105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3"/>
      <c r="AD713" s="1053"/>
      <c r="AE713" s="1053"/>
      <c r="AF713" s="1053"/>
      <c r="AG713" s="1053"/>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2">
        <v>18</v>
      </c>
      <c r="B714" s="105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3"/>
      <c r="AD714" s="1053"/>
      <c r="AE714" s="1053"/>
      <c r="AF714" s="1053"/>
      <c r="AG714" s="1053"/>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2">
        <v>19</v>
      </c>
      <c r="B715" s="105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3"/>
      <c r="AD715" s="1053"/>
      <c r="AE715" s="1053"/>
      <c r="AF715" s="1053"/>
      <c r="AG715" s="1053"/>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2">
        <v>20</v>
      </c>
      <c r="B716" s="105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3"/>
      <c r="AD716" s="1053"/>
      <c r="AE716" s="1053"/>
      <c r="AF716" s="1053"/>
      <c r="AG716" s="1053"/>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2">
        <v>21</v>
      </c>
      <c r="B717" s="105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3"/>
      <c r="AD717" s="1053"/>
      <c r="AE717" s="1053"/>
      <c r="AF717" s="1053"/>
      <c r="AG717" s="1053"/>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2">
        <v>22</v>
      </c>
      <c r="B718" s="105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3"/>
      <c r="AD718" s="1053"/>
      <c r="AE718" s="1053"/>
      <c r="AF718" s="1053"/>
      <c r="AG718" s="1053"/>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2">
        <v>23</v>
      </c>
      <c r="B719" s="105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3"/>
      <c r="AD719" s="1053"/>
      <c r="AE719" s="1053"/>
      <c r="AF719" s="1053"/>
      <c r="AG719" s="1053"/>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2">
        <v>24</v>
      </c>
      <c r="B720" s="105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3"/>
      <c r="AD720" s="1053"/>
      <c r="AE720" s="1053"/>
      <c r="AF720" s="1053"/>
      <c r="AG720" s="1053"/>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2">
        <v>25</v>
      </c>
      <c r="B721" s="105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3"/>
      <c r="AD721" s="1053"/>
      <c r="AE721" s="1053"/>
      <c r="AF721" s="1053"/>
      <c r="AG721" s="1053"/>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2">
        <v>26</v>
      </c>
      <c r="B722" s="105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3"/>
      <c r="AD722" s="1053"/>
      <c r="AE722" s="1053"/>
      <c r="AF722" s="1053"/>
      <c r="AG722" s="1053"/>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2">
        <v>27</v>
      </c>
      <c r="B723" s="105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3"/>
      <c r="AD723" s="1053"/>
      <c r="AE723" s="1053"/>
      <c r="AF723" s="1053"/>
      <c r="AG723" s="1053"/>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2">
        <v>28</v>
      </c>
      <c r="B724" s="105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3"/>
      <c r="AD724" s="1053"/>
      <c r="AE724" s="1053"/>
      <c r="AF724" s="1053"/>
      <c r="AG724" s="1053"/>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2">
        <v>29</v>
      </c>
      <c r="B725" s="105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3"/>
      <c r="AD725" s="1053"/>
      <c r="AE725" s="1053"/>
      <c r="AF725" s="1053"/>
      <c r="AG725" s="1053"/>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2">
        <v>30</v>
      </c>
      <c r="B726" s="105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3"/>
      <c r="AD726" s="1053"/>
      <c r="AE726" s="1053"/>
      <c r="AF726" s="1053"/>
      <c r="AG726" s="1053"/>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2">
        <v>1</v>
      </c>
      <c r="B730" s="105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3"/>
      <c r="AD730" s="1053"/>
      <c r="AE730" s="1053"/>
      <c r="AF730" s="1053"/>
      <c r="AG730" s="1053"/>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2">
        <v>2</v>
      </c>
      <c r="B731" s="105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3"/>
      <c r="AD731" s="1053"/>
      <c r="AE731" s="1053"/>
      <c r="AF731" s="1053"/>
      <c r="AG731" s="1053"/>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2">
        <v>3</v>
      </c>
      <c r="B732" s="105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3"/>
      <c r="AD732" s="1053"/>
      <c r="AE732" s="1053"/>
      <c r="AF732" s="1053"/>
      <c r="AG732" s="1053"/>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2">
        <v>4</v>
      </c>
      <c r="B733" s="105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3"/>
      <c r="AD733" s="1053"/>
      <c r="AE733" s="1053"/>
      <c r="AF733" s="1053"/>
      <c r="AG733" s="1053"/>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2">
        <v>5</v>
      </c>
      <c r="B734" s="105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3"/>
      <c r="AD734" s="1053"/>
      <c r="AE734" s="1053"/>
      <c r="AF734" s="1053"/>
      <c r="AG734" s="1053"/>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2">
        <v>6</v>
      </c>
      <c r="B735" s="105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3"/>
      <c r="AD735" s="1053"/>
      <c r="AE735" s="1053"/>
      <c r="AF735" s="1053"/>
      <c r="AG735" s="1053"/>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2">
        <v>7</v>
      </c>
      <c r="B736" s="105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3"/>
      <c r="AD736" s="1053"/>
      <c r="AE736" s="1053"/>
      <c r="AF736" s="1053"/>
      <c r="AG736" s="1053"/>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2">
        <v>8</v>
      </c>
      <c r="B737" s="105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3"/>
      <c r="AD737" s="1053"/>
      <c r="AE737" s="1053"/>
      <c r="AF737" s="1053"/>
      <c r="AG737" s="1053"/>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2">
        <v>9</v>
      </c>
      <c r="B738" s="105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3"/>
      <c r="AD738" s="1053"/>
      <c r="AE738" s="1053"/>
      <c r="AF738" s="1053"/>
      <c r="AG738" s="1053"/>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2">
        <v>10</v>
      </c>
      <c r="B739" s="105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3"/>
      <c r="AD739" s="1053"/>
      <c r="AE739" s="1053"/>
      <c r="AF739" s="1053"/>
      <c r="AG739" s="1053"/>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2">
        <v>11</v>
      </c>
      <c r="B740" s="105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3"/>
      <c r="AD740" s="1053"/>
      <c r="AE740" s="1053"/>
      <c r="AF740" s="1053"/>
      <c r="AG740" s="1053"/>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2">
        <v>12</v>
      </c>
      <c r="B741" s="105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3"/>
      <c r="AD741" s="1053"/>
      <c r="AE741" s="1053"/>
      <c r="AF741" s="1053"/>
      <c r="AG741" s="1053"/>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2">
        <v>13</v>
      </c>
      <c r="B742" s="105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3"/>
      <c r="AD742" s="1053"/>
      <c r="AE742" s="1053"/>
      <c r="AF742" s="1053"/>
      <c r="AG742" s="1053"/>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2">
        <v>14</v>
      </c>
      <c r="B743" s="105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3"/>
      <c r="AD743" s="1053"/>
      <c r="AE743" s="1053"/>
      <c r="AF743" s="1053"/>
      <c r="AG743" s="1053"/>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2">
        <v>15</v>
      </c>
      <c r="B744" s="105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3"/>
      <c r="AD744" s="1053"/>
      <c r="AE744" s="1053"/>
      <c r="AF744" s="1053"/>
      <c r="AG744" s="1053"/>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2">
        <v>16</v>
      </c>
      <c r="B745" s="105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3"/>
      <c r="AD745" s="1053"/>
      <c r="AE745" s="1053"/>
      <c r="AF745" s="1053"/>
      <c r="AG745" s="1053"/>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2">
        <v>17</v>
      </c>
      <c r="B746" s="105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3"/>
      <c r="AD746" s="1053"/>
      <c r="AE746" s="1053"/>
      <c r="AF746" s="1053"/>
      <c r="AG746" s="1053"/>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2">
        <v>18</v>
      </c>
      <c r="B747" s="105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3"/>
      <c r="AD747" s="1053"/>
      <c r="AE747" s="1053"/>
      <c r="AF747" s="1053"/>
      <c r="AG747" s="1053"/>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2">
        <v>19</v>
      </c>
      <c r="B748" s="105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3"/>
      <c r="AD748" s="1053"/>
      <c r="AE748" s="1053"/>
      <c r="AF748" s="1053"/>
      <c r="AG748" s="1053"/>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2">
        <v>20</v>
      </c>
      <c r="B749" s="105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3"/>
      <c r="AD749" s="1053"/>
      <c r="AE749" s="1053"/>
      <c r="AF749" s="1053"/>
      <c r="AG749" s="1053"/>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2">
        <v>21</v>
      </c>
      <c r="B750" s="105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3"/>
      <c r="AD750" s="1053"/>
      <c r="AE750" s="1053"/>
      <c r="AF750" s="1053"/>
      <c r="AG750" s="1053"/>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2">
        <v>22</v>
      </c>
      <c r="B751" s="105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3"/>
      <c r="AD751" s="1053"/>
      <c r="AE751" s="1053"/>
      <c r="AF751" s="1053"/>
      <c r="AG751" s="1053"/>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2">
        <v>23</v>
      </c>
      <c r="B752" s="105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3"/>
      <c r="AD752" s="1053"/>
      <c r="AE752" s="1053"/>
      <c r="AF752" s="1053"/>
      <c r="AG752" s="1053"/>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2">
        <v>24</v>
      </c>
      <c r="B753" s="105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3"/>
      <c r="AD753" s="1053"/>
      <c r="AE753" s="1053"/>
      <c r="AF753" s="1053"/>
      <c r="AG753" s="1053"/>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2">
        <v>25</v>
      </c>
      <c r="B754" s="105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3"/>
      <c r="AD754" s="1053"/>
      <c r="AE754" s="1053"/>
      <c r="AF754" s="1053"/>
      <c r="AG754" s="1053"/>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2">
        <v>26</v>
      </c>
      <c r="B755" s="105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3"/>
      <c r="AD755" s="1053"/>
      <c r="AE755" s="1053"/>
      <c r="AF755" s="1053"/>
      <c r="AG755" s="1053"/>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2">
        <v>27</v>
      </c>
      <c r="B756" s="105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3"/>
      <c r="AD756" s="1053"/>
      <c r="AE756" s="1053"/>
      <c r="AF756" s="1053"/>
      <c r="AG756" s="1053"/>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2">
        <v>28</v>
      </c>
      <c r="B757" s="105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3"/>
      <c r="AD757" s="1053"/>
      <c r="AE757" s="1053"/>
      <c r="AF757" s="1053"/>
      <c r="AG757" s="1053"/>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2">
        <v>29</v>
      </c>
      <c r="B758" s="105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3"/>
      <c r="AD758" s="1053"/>
      <c r="AE758" s="1053"/>
      <c r="AF758" s="1053"/>
      <c r="AG758" s="1053"/>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2">
        <v>30</v>
      </c>
      <c r="B759" s="105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3"/>
      <c r="AD759" s="1053"/>
      <c r="AE759" s="1053"/>
      <c r="AF759" s="1053"/>
      <c r="AG759" s="1053"/>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2">
        <v>1</v>
      </c>
      <c r="B763" s="105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3"/>
      <c r="AD763" s="1053"/>
      <c r="AE763" s="1053"/>
      <c r="AF763" s="1053"/>
      <c r="AG763" s="1053"/>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2">
        <v>2</v>
      </c>
      <c r="B764" s="105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3"/>
      <c r="AD764" s="1053"/>
      <c r="AE764" s="1053"/>
      <c r="AF764" s="1053"/>
      <c r="AG764" s="1053"/>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2">
        <v>3</v>
      </c>
      <c r="B765" s="105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3"/>
      <c r="AD765" s="1053"/>
      <c r="AE765" s="1053"/>
      <c r="AF765" s="1053"/>
      <c r="AG765" s="1053"/>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2">
        <v>4</v>
      </c>
      <c r="B766" s="105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3"/>
      <c r="AD766" s="1053"/>
      <c r="AE766" s="1053"/>
      <c r="AF766" s="1053"/>
      <c r="AG766" s="1053"/>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2">
        <v>5</v>
      </c>
      <c r="B767" s="105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3"/>
      <c r="AD767" s="1053"/>
      <c r="AE767" s="1053"/>
      <c r="AF767" s="1053"/>
      <c r="AG767" s="1053"/>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2">
        <v>6</v>
      </c>
      <c r="B768" s="105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3"/>
      <c r="AD768" s="1053"/>
      <c r="AE768" s="1053"/>
      <c r="AF768" s="1053"/>
      <c r="AG768" s="1053"/>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2">
        <v>7</v>
      </c>
      <c r="B769" s="105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3"/>
      <c r="AD769" s="1053"/>
      <c r="AE769" s="1053"/>
      <c r="AF769" s="1053"/>
      <c r="AG769" s="1053"/>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2">
        <v>8</v>
      </c>
      <c r="B770" s="105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3"/>
      <c r="AD770" s="1053"/>
      <c r="AE770" s="1053"/>
      <c r="AF770" s="1053"/>
      <c r="AG770" s="1053"/>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2">
        <v>9</v>
      </c>
      <c r="B771" s="105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3"/>
      <c r="AD771" s="1053"/>
      <c r="AE771" s="1053"/>
      <c r="AF771" s="1053"/>
      <c r="AG771" s="1053"/>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2">
        <v>10</v>
      </c>
      <c r="B772" s="105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3"/>
      <c r="AD772" s="1053"/>
      <c r="AE772" s="1053"/>
      <c r="AF772" s="1053"/>
      <c r="AG772" s="1053"/>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2">
        <v>11</v>
      </c>
      <c r="B773" s="105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3"/>
      <c r="AD773" s="1053"/>
      <c r="AE773" s="1053"/>
      <c r="AF773" s="1053"/>
      <c r="AG773" s="1053"/>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2">
        <v>12</v>
      </c>
      <c r="B774" s="105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3"/>
      <c r="AD774" s="1053"/>
      <c r="AE774" s="1053"/>
      <c r="AF774" s="1053"/>
      <c r="AG774" s="1053"/>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2">
        <v>13</v>
      </c>
      <c r="B775" s="105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3"/>
      <c r="AD775" s="1053"/>
      <c r="AE775" s="1053"/>
      <c r="AF775" s="1053"/>
      <c r="AG775" s="1053"/>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2">
        <v>14</v>
      </c>
      <c r="B776" s="105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3"/>
      <c r="AD776" s="1053"/>
      <c r="AE776" s="1053"/>
      <c r="AF776" s="1053"/>
      <c r="AG776" s="1053"/>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2">
        <v>15</v>
      </c>
      <c r="B777" s="105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3"/>
      <c r="AD777" s="1053"/>
      <c r="AE777" s="1053"/>
      <c r="AF777" s="1053"/>
      <c r="AG777" s="1053"/>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2">
        <v>16</v>
      </c>
      <c r="B778" s="105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3"/>
      <c r="AD778" s="1053"/>
      <c r="AE778" s="1053"/>
      <c r="AF778" s="1053"/>
      <c r="AG778" s="1053"/>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2">
        <v>17</v>
      </c>
      <c r="B779" s="105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3"/>
      <c r="AD779" s="1053"/>
      <c r="AE779" s="1053"/>
      <c r="AF779" s="1053"/>
      <c r="AG779" s="1053"/>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2">
        <v>18</v>
      </c>
      <c r="B780" s="105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3"/>
      <c r="AD780" s="1053"/>
      <c r="AE780" s="1053"/>
      <c r="AF780" s="1053"/>
      <c r="AG780" s="1053"/>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2">
        <v>19</v>
      </c>
      <c r="B781" s="105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3"/>
      <c r="AD781" s="1053"/>
      <c r="AE781" s="1053"/>
      <c r="AF781" s="1053"/>
      <c r="AG781" s="1053"/>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2">
        <v>20</v>
      </c>
      <c r="B782" s="105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3"/>
      <c r="AD782" s="1053"/>
      <c r="AE782" s="1053"/>
      <c r="AF782" s="1053"/>
      <c r="AG782" s="1053"/>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2">
        <v>21</v>
      </c>
      <c r="B783" s="105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3"/>
      <c r="AD783" s="1053"/>
      <c r="AE783" s="1053"/>
      <c r="AF783" s="1053"/>
      <c r="AG783" s="1053"/>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2">
        <v>22</v>
      </c>
      <c r="B784" s="105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3"/>
      <c r="AD784" s="1053"/>
      <c r="AE784" s="1053"/>
      <c r="AF784" s="1053"/>
      <c r="AG784" s="1053"/>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2">
        <v>23</v>
      </c>
      <c r="B785" s="105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3"/>
      <c r="AD785" s="1053"/>
      <c r="AE785" s="1053"/>
      <c r="AF785" s="1053"/>
      <c r="AG785" s="1053"/>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2">
        <v>24</v>
      </c>
      <c r="B786" s="105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3"/>
      <c r="AD786" s="1053"/>
      <c r="AE786" s="1053"/>
      <c r="AF786" s="1053"/>
      <c r="AG786" s="1053"/>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2">
        <v>25</v>
      </c>
      <c r="B787" s="105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3"/>
      <c r="AD787" s="1053"/>
      <c r="AE787" s="1053"/>
      <c r="AF787" s="1053"/>
      <c r="AG787" s="1053"/>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2">
        <v>26</v>
      </c>
      <c r="B788" s="105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3"/>
      <c r="AD788" s="1053"/>
      <c r="AE788" s="1053"/>
      <c r="AF788" s="1053"/>
      <c r="AG788" s="1053"/>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2">
        <v>27</v>
      </c>
      <c r="B789" s="105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3"/>
      <c r="AD789" s="1053"/>
      <c r="AE789" s="1053"/>
      <c r="AF789" s="1053"/>
      <c r="AG789" s="1053"/>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2">
        <v>28</v>
      </c>
      <c r="B790" s="105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3"/>
      <c r="AD790" s="1053"/>
      <c r="AE790" s="1053"/>
      <c r="AF790" s="1053"/>
      <c r="AG790" s="1053"/>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2">
        <v>29</v>
      </c>
      <c r="B791" s="105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3"/>
      <c r="AD791" s="1053"/>
      <c r="AE791" s="1053"/>
      <c r="AF791" s="1053"/>
      <c r="AG791" s="1053"/>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2">
        <v>30</v>
      </c>
      <c r="B792" s="105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3"/>
      <c r="AD792" s="1053"/>
      <c r="AE792" s="1053"/>
      <c r="AF792" s="1053"/>
      <c r="AG792" s="1053"/>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2">
        <v>1</v>
      </c>
      <c r="B796" s="105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3"/>
      <c r="AD796" s="1053"/>
      <c r="AE796" s="1053"/>
      <c r="AF796" s="1053"/>
      <c r="AG796" s="1053"/>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2">
        <v>2</v>
      </c>
      <c r="B797" s="105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3"/>
      <c r="AD797" s="1053"/>
      <c r="AE797" s="1053"/>
      <c r="AF797" s="1053"/>
      <c r="AG797" s="1053"/>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2">
        <v>3</v>
      </c>
      <c r="B798" s="105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3"/>
      <c r="AD798" s="1053"/>
      <c r="AE798" s="1053"/>
      <c r="AF798" s="1053"/>
      <c r="AG798" s="1053"/>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2">
        <v>4</v>
      </c>
      <c r="B799" s="105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3"/>
      <c r="AD799" s="1053"/>
      <c r="AE799" s="1053"/>
      <c r="AF799" s="1053"/>
      <c r="AG799" s="1053"/>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2">
        <v>5</v>
      </c>
      <c r="B800" s="105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3"/>
      <c r="AD800" s="1053"/>
      <c r="AE800" s="1053"/>
      <c r="AF800" s="1053"/>
      <c r="AG800" s="1053"/>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2">
        <v>6</v>
      </c>
      <c r="B801" s="105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3"/>
      <c r="AD801" s="1053"/>
      <c r="AE801" s="1053"/>
      <c r="AF801" s="1053"/>
      <c r="AG801" s="1053"/>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2">
        <v>7</v>
      </c>
      <c r="B802" s="105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3"/>
      <c r="AD802" s="1053"/>
      <c r="AE802" s="1053"/>
      <c r="AF802" s="1053"/>
      <c r="AG802" s="1053"/>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2">
        <v>8</v>
      </c>
      <c r="B803" s="105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3"/>
      <c r="AD803" s="1053"/>
      <c r="AE803" s="1053"/>
      <c r="AF803" s="1053"/>
      <c r="AG803" s="1053"/>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2">
        <v>9</v>
      </c>
      <c r="B804" s="105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3"/>
      <c r="AD804" s="1053"/>
      <c r="AE804" s="1053"/>
      <c r="AF804" s="1053"/>
      <c r="AG804" s="1053"/>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2">
        <v>10</v>
      </c>
      <c r="B805" s="105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3"/>
      <c r="AD805" s="1053"/>
      <c r="AE805" s="1053"/>
      <c r="AF805" s="1053"/>
      <c r="AG805" s="1053"/>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2">
        <v>11</v>
      </c>
      <c r="B806" s="105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3"/>
      <c r="AD806" s="1053"/>
      <c r="AE806" s="1053"/>
      <c r="AF806" s="1053"/>
      <c r="AG806" s="1053"/>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2">
        <v>12</v>
      </c>
      <c r="B807" s="105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3"/>
      <c r="AD807" s="1053"/>
      <c r="AE807" s="1053"/>
      <c r="AF807" s="1053"/>
      <c r="AG807" s="1053"/>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2">
        <v>13</v>
      </c>
      <c r="B808" s="105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3"/>
      <c r="AD808" s="1053"/>
      <c r="AE808" s="1053"/>
      <c r="AF808" s="1053"/>
      <c r="AG808" s="1053"/>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2">
        <v>14</v>
      </c>
      <c r="B809" s="105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3"/>
      <c r="AD809" s="1053"/>
      <c r="AE809" s="1053"/>
      <c r="AF809" s="1053"/>
      <c r="AG809" s="1053"/>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2">
        <v>15</v>
      </c>
      <c r="B810" s="105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3"/>
      <c r="AD810" s="1053"/>
      <c r="AE810" s="1053"/>
      <c r="AF810" s="1053"/>
      <c r="AG810" s="1053"/>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2">
        <v>16</v>
      </c>
      <c r="B811" s="105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3"/>
      <c r="AD811" s="1053"/>
      <c r="AE811" s="1053"/>
      <c r="AF811" s="1053"/>
      <c r="AG811" s="1053"/>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2">
        <v>17</v>
      </c>
      <c r="B812" s="105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3"/>
      <c r="AD812" s="1053"/>
      <c r="AE812" s="1053"/>
      <c r="AF812" s="1053"/>
      <c r="AG812" s="1053"/>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2">
        <v>18</v>
      </c>
      <c r="B813" s="105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3"/>
      <c r="AD813" s="1053"/>
      <c r="AE813" s="1053"/>
      <c r="AF813" s="1053"/>
      <c r="AG813" s="1053"/>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2">
        <v>19</v>
      </c>
      <c r="B814" s="105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3"/>
      <c r="AD814" s="1053"/>
      <c r="AE814" s="1053"/>
      <c r="AF814" s="1053"/>
      <c r="AG814" s="1053"/>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2">
        <v>20</v>
      </c>
      <c r="B815" s="105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3"/>
      <c r="AD815" s="1053"/>
      <c r="AE815" s="1053"/>
      <c r="AF815" s="1053"/>
      <c r="AG815" s="1053"/>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2">
        <v>21</v>
      </c>
      <c r="B816" s="105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3"/>
      <c r="AD816" s="1053"/>
      <c r="AE816" s="1053"/>
      <c r="AF816" s="1053"/>
      <c r="AG816" s="1053"/>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2">
        <v>22</v>
      </c>
      <c r="B817" s="105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3"/>
      <c r="AD817" s="1053"/>
      <c r="AE817" s="1053"/>
      <c r="AF817" s="1053"/>
      <c r="AG817" s="1053"/>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2">
        <v>23</v>
      </c>
      <c r="B818" s="105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3"/>
      <c r="AD818" s="1053"/>
      <c r="AE818" s="1053"/>
      <c r="AF818" s="1053"/>
      <c r="AG818" s="1053"/>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2">
        <v>24</v>
      </c>
      <c r="B819" s="105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3"/>
      <c r="AD819" s="1053"/>
      <c r="AE819" s="1053"/>
      <c r="AF819" s="1053"/>
      <c r="AG819" s="1053"/>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2">
        <v>25</v>
      </c>
      <c r="B820" s="105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3"/>
      <c r="AD820" s="1053"/>
      <c r="AE820" s="1053"/>
      <c r="AF820" s="1053"/>
      <c r="AG820" s="1053"/>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2">
        <v>26</v>
      </c>
      <c r="B821" s="105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3"/>
      <c r="AD821" s="1053"/>
      <c r="AE821" s="1053"/>
      <c r="AF821" s="1053"/>
      <c r="AG821" s="1053"/>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2">
        <v>27</v>
      </c>
      <c r="B822" s="105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3"/>
      <c r="AD822" s="1053"/>
      <c r="AE822" s="1053"/>
      <c r="AF822" s="1053"/>
      <c r="AG822" s="1053"/>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2">
        <v>28</v>
      </c>
      <c r="B823" s="105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3"/>
      <c r="AD823" s="1053"/>
      <c r="AE823" s="1053"/>
      <c r="AF823" s="1053"/>
      <c r="AG823" s="1053"/>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2">
        <v>29</v>
      </c>
      <c r="B824" s="105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3"/>
      <c r="AD824" s="1053"/>
      <c r="AE824" s="1053"/>
      <c r="AF824" s="1053"/>
      <c r="AG824" s="1053"/>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2">
        <v>30</v>
      </c>
      <c r="B825" s="105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3"/>
      <c r="AD825" s="1053"/>
      <c r="AE825" s="1053"/>
      <c r="AF825" s="1053"/>
      <c r="AG825" s="1053"/>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2">
        <v>1</v>
      </c>
      <c r="B829" s="105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3"/>
      <c r="AD829" s="1053"/>
      <c r="AE829" s="1053"/>
      <c r="AF829" s="1053"/>
      <c r="AG829" s="1053"/>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2">
        <v>2</v>
      </c>
      <c r="B830" s="105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3"/>
      <c r="AD830" s="1053"/>
      <c r="AE830" s="1053"/>
      <c r="AF830" s="1053"/>
      <c r="AG830" s="1053"/>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2">
        <v>3</v>
      </c>
      <c r="B831" s="105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3"/>
      <c r="AD831" s="1053"/>
      <c r="AE831" s="1053"/>
      <c r="AF831" s="1053"/>
      <c r="AG831" s="1053"/>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2">
        <v>4</v>
      </c>
      <c r="B832" s="105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3"/>
      <c r="AD832" s="1053"/>
      <c r="AE832" s="1053"/>
      <c r="AF832" s="1053"/>
      <c r="AG832" s="1053"/>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2">
        <v>5</v>
      </c>
      <c r="B833" s="105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3"/>
      <c r="AD833" s="1053"/>
      <c r="AE833" s="1053"/>
      <c r="AF833" s="1053"/>
      <c r="AG833" s="1053"/>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2">
        <v>6</v>
      </c>
      <c r="B834" s="105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3"/>
      <c r="AD834" s="1053"/>
      <c r="AE834" s="1053"/>
      <c r="AF834" s="1053"/>
      <c r="AG834" s="1053"/>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2">
        <v>7</v>
      </c>
      <c r="B835" s="105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3"/>
      <c r="AD835" s="1053"/>
      <c r="AE835" s="1053"/>
      <c r="AF835" s="1053"/>
      <c r="AG835" s="1053"/>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2">
        <v>8</v>
      </c>
      <c r="B836" s="105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3"/>
      <c r="AD836" s="1053"/>
      <c r="AE836" s="1053"/>
      <c r="AF836" s="1053"/>
      <c r="AG836" s="1053"/>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2">
        <v>9</v>
      </c>
      <c r="B837" s="105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3"/>
      <c r="AD837" s="1053"/>
      <c r="AE837" s="1053"/>
      <c r="AF837" s="1053"/>
      <c r="AG837" s="1053"/>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2">
        <v>10</v>
      </c>
      <c r="B838" s="105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3"/>
      <c r="AD838" s="1053"/>
      <c r="AE838" s="1053"/>
      <c r="AF838" s="1053"/>
      <c r="AG838" s="1053"/>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2">
        <v>11</v>
      </c>
      <c r="B839" s="105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3"/>
      <c r="AD839" s="1053"/>
      <c r="AE839" s="1053"/>
      <c r="AF839" s="1053"/>
      <c r="AG839" s="1053"/>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2">
        <v>12</v>
      </c>
      <c r="B840" s="105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3"/>
      <c r="AD840" s="1053"/>
      <c r="AE840" s="1053"/>
      <c r="AF840" s="1053"/>
      <c r="AG840" s="1053"/>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2">
        <v>13</v>
      </c>
      <c r="B841" s="105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3"/>
      <c r="AD841" s="1053"/>
      <c r="AE841" s="1053"/>
      <c r="AF841" s="1053"/>
      <c r="AG841" s="1053"/>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2">
        <v>14</v>
      </c>
      <c r="B842" s="105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3"/>
      <c r="AD842" s="1053"/>
      <c r="AE842" s="1053"/>
      <c r="AF842" s="1053"/>
      <c r="AG842" s="1053"/>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2">
        <v>15</v>
      </c>
      <c r="B843" s="105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3"/>
      <c r="AD843" s="1053"/>
      <c r="AE843" s="1053"/>
      <c r="AF843" s="1053"/>
      <c r="AG843" s="1053"/>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2">
        <v>16</v>
      </c>
      <c r="B844" s="105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3"/>
      <c r="AD844" s="1053"/>
      <c r="AE844" s="1053"/>
      <c r="AF844" s="1053"/>
      <c r="AG844" s="1053"/>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2">
        <v>17</v>
      </c>
      <c r="B845" s="105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3"/>
      <c r="AD845" s="1053"/>
      <c r="AE845" s="1053"/>
      <c r="AF845" s="1053"/>
      <c r="AG845" s="1053"/>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2">
        <v>18</v>
      </c>
      <c r="B846" s="105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3"/>
      <c r="AD846" s="1053"/>
      <c r="AE846" s="1053"/>
      <c r="AF846" s="1053"/>
      <c r="AG846" s="1053"/>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2">
        <v>19</v>
      </c>
      <c r="B847" s="105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3"/>
      <c r="AD847" s="1053"/>
      <c r="AE847" s="1053"/>
      <c r="AF847" s="1053"/>
      <c r="AG847" s="1053"/>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2">
        <v>20</v>
      </c>
      <c r="B848" s="105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3"/>
      <c r="AD848" s="1053"/>
      <c r="AE848" s="1053"/>
      <c r="AF848" s="1053"/>
      <c r="AG848" s="1053"/>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2">
        <v>21</v>
      </c>
      <c r="B849" s="105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3"/>
      <c r="AD849" s="1053"/>
      <c r="AE849" s="1053"/>
      <c r="AF849" s="1053"/>
      <c r="AG849" s="1053"/>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2">
        <v>22</v>
      </c>
      <c r="B850" s="105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3"/>
      <c r="AD850" s="1053"/>
      <c r="AE850" s="1053"/>
      <c r="AF850" s="1053"/>
      <c r="AG850" s="1053"/>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2">
        <v>23</v>
      </c>
      <c r="B851" s="105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3"/>
      <c r="AD851" s="1053"/>
      <c r="AE851" s="1053"/>
      <c r="AF851" s="1053"/>
      <c r="AG851" s="1053"/>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2">
        <v>24</v>
      </c>
      <c r="B852" s="105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3"/>
      <c r="AD852" s="1053"/>
      <c r="AE852" s="1053"/>
      <c r="AF852" s="1053"/>
      <c r="AG852" s="1053"/>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2">
        <v>25</v>
      </c>
      <c r="B853" s="105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3"/>
      <c r="AD853" s="1053"/>
      <c r="AE853" s="1053"/>
      <c r="AF853" s="1053"/>
      <c r="AG853" s="1053"/>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2">
        <v>26</v>
      </c>
      <c r="B854" s="105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3"/>
      <c r="AD854" s="1053"/>
      <c r="AE854" s="1053"/>
      <c r="AF854" s="1053"/>
      <c r="AG854" s="1053"/>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2">
        <v>27</v>
      </c>
      <c r="B855" s="105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3"/>
      <c r="AD855" s="1053"/>
      <c r="AE855" s="1053"/>
      <c r="AF855" s="1053"/>
      <c r="AG855" s="1053"/>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2">
        <v>28</v>
      </c>
      <c r="B856" s="105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3"/>
      <c r="AD856" s="1053"/>
      <c r="AE856" s="1053"/>
      <c r="AF856" s="1053"/>
      <c r="AG856" s="1053"/>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2">
        <v>29</v>
      </c>
      <c r="B857" s="105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3"/>
      <c r="AD857" s="1053"/>
      <c r="AE857" s="1053"/>
      <c r="AF857" s="1053"/>
      <c r="AG857" s="1053"/>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2">
        <v>30</v>
      </c>
      <c r="B858" s="105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3"/>
      <c r="AD858" s="1053"/>
      <c r="AE858" s="1053"/>
      <c r="AF858" s="1053"/>
      <c r="AG858" s="1053"/>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2">
        <v>1</v>
      </c>
      <c r="B862" s="105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3"/>
      <c r="AD862" s="1053"/>
      <c r="AE862" s="1053"/>
      <c r="AF862" s="1053"/>
      <c r="AG862" s="1053"/>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2">
        <v>2</v>
      </c>
      <c r="B863" s="105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3"/>
      <c r="AD863" s="1053"/>
      <c r="AE863" s="1053"/>
      <c r="AF863" s="1053"/>
      <c r="AG863" s="1053"/>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2">
        <v>3</v>
      </c>
      <c r="B864" s="105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3"/>
      <c r="AD864" s="1053"/>
      <c r="AE864" s="1053"/>
      <c r="AF864" s="1053"/>
      <c r="AG864" s="1053"/>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2">
        <v>4</v>
      </c>
      <c r="B865" s="105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3"/>
      <c r="AD865" s="1053"/>
      <c r="AE865" s="1053"/>
      <c r="AF865" s="1053"/>
      <c r="AG865" s="1053"/>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2">
        <v>5</v>
      </c>
      <c r="B866" s="105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3"/>
      <c r="AD866" s="1053"/>
      <c r="AE866" s="1053"/>
      <c r="AF866" s="1053"/>
      <c r="AG866" s="1053"/>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2">
        <v>6</v>
      </c>
      <c r="B867" s="105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3"/>
      <c r="AD867" s="1053"/>
      <c r="AE867" s="1053"/>
      <c r="AF867" s="1053"/>
      <c r="AG867" s="1053"/>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2">
        <v>7</v>
      </c>
      <c r="B868" s="105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3"/>
      <c r="AD868" s="1053"/>
      <c r="AE868" s="1053"/>
      <c r="AF868" s="1053"/>
      <c r="AG868" s="1053"/>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2">
        <v>8</v>
      </c>
      <c r="B869" s="105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3"/>
      <c r="AD869" s="1053"/>
      <c r="AE869" s="1053"/>
      <c r="AF869" s="1053"/>
      <c r="AG869" s="1053"/>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2">
        <v>9</v>
      </c>
      <c r="B870" s="105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3"/>
      <c r="AD870" s="1053"/>
      <c r="AE870" s="1053"/>
      <c r="AF870" s="1053"/>
      <c r="AG870" s="1053"/>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2">
        <v>10</v>
      </c>
      <c r="B871" s="105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3"/>
      <c r="AD871" s="1053"/>
      <c r="AE871" s="1053"/>
      <c r="AF871" s="1053"/>
      <c r="AG871" s="1053"/>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2">
        <v>11</v>
      </c>
      <c r="B872" s="105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3"/>
      <c r="AD872" s="1053"/>
      <c r="AE872" s="1053"/>
      <c r="AF872" s="1053"/>
      <c r="AG872" s="1053"/>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2">
        <v>12</v>
      </c>
      <c r="B873" s="105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3"/>
      <c r="AD873" s="1053"/>
      <c r="AE873" s="1053"/>
      <c r="AF873" s="1053"/>
      <c r="AG873" s="1053"/>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2">
        <v>13</v>
      </c>
      <c r="B874" s="105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3"/>
      <c r="AD874" s="1053"/>
      <c r="AE874" s="1053"/>
      <c r="AF874" s="1053"/>
      <c r="AG874" s="1053"/>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2">
        <v>14</v>
      </c>
      <c r="B875" s="105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3"/>
      <c r="AD875" s="1053"/>
      <c r="AE875" s="1053"/>
      <c r="AF875" s="1053"/>
      <c r="AG875" s="1053"/>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2">
        <v>15</v>
      </c>
      <c r="B876" s="105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3"/>
      <c r="AD876" s="1053"/>
      <c r="AE876" s="1053"/>
      <c r="AF876" s="1053"/>
      <c r="AG876" s="1053"/>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2">
        <v>16</v>
      </c>
      <c r="B877" s="105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3"/>
      <c r="AD877" s="1053"/>
      <c r="AE877" s="1053"/>
      <c r="AF877" s="1053"/>
      <c r="AG877" s="1053"/>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2">
        <v>17</v>
      </c>
      <c r="B878" s="105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3"/>
      <c r="AD878" s="1053"/>
      <c r="AE878" s="1053"/>
      <c r="AF878" s="1053"/>
      <c r="AG878" s="1053"/>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2">
        <v>18</v>
      </c>
      <c r="B879" s="105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3"/>
      <c r="AD879" s="1053"/>
      <c r="AE879" s="1053"/>
      <c r="AF879" s="1053"/>
      <c r="AG879" s="1053"/>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2">
        <v>19</v>
      </c>
      <c r="B880" s="105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3"/>
      <c r="AD880" s="1053"/>
      <c r="AE880" s="1053"/>
      <c r="AF880" s="1053"/>
      <c r="AG880" s="1053"/>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2">
        <v>20</v>
      </c>
      <c r="B881" s="105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3"/>
      <c r="AD881" s="1053"/>
      <c r="AE881" s="1053"/>
      <c r="AF881" s="1053"/>
      <c r="AG881" s="1053"/>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2">
        <v>21</v>
      </c>
      <c r="B882" s="105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3"/>
      <c r="AD882" s="1053"/>
      <c r="AE882" s="1053"/>
      <c r="AF882" s="1053"/>
      <c r="AG882" s="1053"/>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2">
        <v>22</v>
      </c>
      <c r="B883" s="105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3"/>
      <c r="AD883" s="1053"/>
      <c r="AE883" s="1053"/>
      <c r="AF883" s="1053"/>
      <c r="AG883" s="1053"/>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2">
        <v>23</v>
      </c>
      <c r="B884" s="105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3"/>
      <c r="AD884" s="1053"/>
      <c r="AE884" s="1053"/>
      <c r="AF884" s="1053"/>
      <c r="AG884" s="1053"/>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2">
        <v>24</v>
      </c>
      <c r="B885" s="105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3"/>
      <c r="AD885" s="1053"/>
      <c r="AE885" s="1053"/>
      <c r="AF885" s="1053"/>
      <c r="AG885" s="1053"/>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2">
        <v>25</v>
      </c>
      <c r="B886" s="105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3"/>
      <c r="AD886" s="1053"/>
      <c r="AE886" s="1053"/>
      <c r="AF886" s="1053"/>
      <c r="AG886" s="1053"/>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2">
        <v>26</v>
      </c>
      <c r="B887" s="105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3"/>
      <c r="AD887" s="1053"/>
      <c r="AE887" s="1053"/>
      <c r="AF887" s="1053"/>
      <c r="AG887" s="1053"/>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2">
        <v>27</v>
      </c>
      <c r="B888" s="105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3"/>
      <c r="AD888" s="1053"/>
      <c r="AE888" s="1053"/>
      <c r="AF888" s="1053"/>
      <c r="AG888" s="1053"/>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2">
        <v>28</v>
      </c>
      <c r="B889" s="105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3"/>
      <c r="AD889" s="1053"/>
      <c r="AE889" s="1053"/>
      <c r="AF889" s="1053"/>
      <c r="AG889" s="1053"/>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2">
        <v>29</v>
      </c>
      <c r="B890" s="105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3"/>
      <c r="AD890" s="1053"/>
      <c r="AE890" s="1053"/>
      <c r="AF890" s="1053"/>
      <c r="AG890" s="1053"/>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2">
        <v>30</v>
      </c>
      <c r="B891" s="105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3"/>
      <c r="AD891" s="1053"/>
      <c r="AE891" s="1053"/>
      <c r="AF891" s="1053"/>
      <c r="AG891" s="1053"/>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2">
        <v>1</v>
      </c>
      <c r="B895" s="105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3"/>
      <c r="AD895" s="1053"/>
      <c r="AE895" s="1053"/>
      <c r="AF895" s="1053"/>
      <c r="AG895" s="1053"/>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2">
        <v>2</v>
      </c>
      <c r="B896" s="105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3"/>
      <c r="AD896" s="1053"/>
      <c r="AE896" s="1053"/>
      <c r="AF896" s="1053"/>
      <c r="AG896" s="1053"/>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2">
        <v>3</v>
      </c>
      <c r="B897" s="105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3"/>
      <c r="AD897" s="1053"/>
      <c r="AE897" s="1053"/>
      <c r="AF897" s="1053"/>
      <c r="AG897" s="1053"/>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2">
        <v>4</v>
      </c>
      <c r="B898" s="105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3"/>
      <c r="AD898" s="1053"/>
      <c r="AE898" s="1053"/>
      <c r="AF898" s="1053"/>
      <c r="AG898" s="1053"/>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2">
        <v>5</v>
      </c>
      <c r="B899" s="105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3"/>
      <c r="AD899" s="1053"/>
      <c r="AE899" s="1053"/>
      <c r="AF899" s="1053"/>
      <c r="AG899" s="1053"/>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2">
        <v>6</v>
      </c>
      <c r="B900" s="105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3"/>
      <c r="AD900" s="1053"/>
      <c r="AE900" s="1053"/>
      <c r="AF900" s="1053"/>
      <c r="AG900" s="1053"/>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2">
        <v>7</v>
      </c>
      <c r="B901" s="105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3"/>
      <c r="AD901" s="1053"/>
      <c r="AE901" s="1053"/>
      <c r="AF901" s="1053"/>
      <c r="AG901" s="1053"/>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2">
        <v>8</v>
      </c>
      <c r="B902" s="105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3"/>
      <c r="AD902" s="1053"/>
      <c r="AE902" s="1053"/>
      <c r="AF902" s="1053"/>
      <c r="AG902" s="1053"/>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2">
        <v>9</v>
      </c>
      <c r="B903" s="105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3"/>
      <c r="AD903" s="1053"/>
      <c r="AE903" s="1053"/>
      <c r="AF903" s="1053"/>
      <c r="AG903" s="1053"/>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2">
        <v>10</v>
      </c>
      <c r="B904" s="105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3"/>
      <c r="AD904" s="1053"/>
      <c r="AE904" s="1053"/>
      <c r="AF904" s="1053"/>
      <c r="AG904" s="1053"/>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2">
        <v>11</v>
      </c>
      <c r="B905" s="105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3"/>
      <c r="AD905" s="1053"/>
      <c r="AE905" s="1053"/>
      <c r="AF905" s="1053"/>
      <c r="AG905" s="1053"/>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2">
        <v>12</v>
      </c>
      <c r="B906" s="105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3"/>
      <c r="AD906" s="1053"/>
      <c r="AE906" s="1053"/>
      <c r="AF906" s="1053"/>
      <c r="AG906" s="1053"/>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2">
        <v>13</v>
      </c>
      <c r="B907" s="105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3"/>
      <c r="AD907" s="1053"/>
      <c r="AE907" s="1053"/>
      <c r="AF907" s="1053"/>
      <c r="AG907" s="1053"/>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2">
        <v>14</v>
      </c>
      <c r="B908" s="105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3"/>
      <c r="AD908" s="1053"/>
      <c r="AE908" s="1053"/>
      <c r="AF908" s="1053"/>
      <c r="AG908" s="1053"/>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2">
        <v>15</v>
      </c>
      <c r="B909" s="105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3"/>
      <c r="AD909" s="1053"/>
      <c r="AE909" s="1053"/>
      <c r="AF909" s="1053"/>
      <c r="AG909" s="1053"/>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2">
        <v>16</v>
      </c>
      <c r="B910" s="105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3"/>
      <c r="AD910" s="1053"/>
      <c r="AE910" s="1053"/>
      <c r="AF910" s="1053"/>
      <c r="AG910" s="1053"/>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2">
        <v>17</v>
      </c>
      <c r="B911" s="105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3"/>
      <c r="AD911" s="1053"/>
      <c r="AE911" s="1053"/>
      <c r="AF911" s="1053"/>
      <c r="AG911" s="1053"/>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2">
        <v>18</v>
      </c>
      <c r="B912" s="105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3"/>
      <c r="AD912" s="1053"/>
      <c r="AE912" s="1053"/>
      <c r="AF912" s="1053"/>
      <c r="AG912" s="1053"/>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2">
        <v>19</v>
      </c>
      <c r="B913" s="105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3"/>
      <c r="AD913" s="1053"/>
      <c r="AE913" s="1053"/>
      <c r="AF913" s="1053"/>
      <c r="AG913" s="1053"/>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2">
        <v>20</v>
      </c>
      <c r="B914" s="105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3"/>
      <c r="AD914" s="1053"/>
      <c r="AE914" s="1053"/>
      <c r="AF914" s="1053"/>
      <c r="AG914" s="1053"/>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2">
        <v>21</v>
      </c>
      <c r="B915" s="105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3"/>
      <c r="AD915" s="1053"/>
      <c r="AE915" s="1053"/>
      <c r="AF915" s="1053"/>
      <c r="AG915" s="1053"/>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2">
        <v>22</v>
      </c>
      <c r="B916" s="105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3"/>
      <c r="AD916" s="1053"/>
      <c r="AE916" s="1053"/>
      <c r="AF916" s="1053"/>
      <c r="AG916" s="1053"/>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2">
        <v>23</v>
      </c>
      <c r="B917" s="105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3"/>
      <c r="AD917" s="1053"/>
      <c r="AE917" s="1053"/>
      <c r="AF917" s="1053"/>
      <c r="AG917" s="1053"/>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2">
        <v>24</v>
      </c>
      <c r="B918" s="105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3"/>
      <c r="AD918" s="1053"/>
      <c r="AE918" s="1053"/>
      <c r="AF918" s="1053"/>
      <c r="AG918" s="1053"/>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2">
        <v>25</v>
      </c>
      <c r="B919" s="105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3"/>
      <c r="AD919" s="1053"/>
      <c r="AE919" s="1053"/>
      <c r="AF919" s="1053"/>
      <c r="AG919" s="1053"/>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2">
        <v>26</v>
      </c>
      <c r="B920" s="105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3"/>
      <c r="AD920" s="1053"/>
      <c r="AE920" s="1053"/>
      <c r="AF920" s="1053"/>
      <c r="AG920" s="1053"/>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2">
        <v>27</v>
      </c>
      <c r="B921" s="105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3"/>
      <c r="AD921" s="1053"/>
      <c r="AE921" s="1053"/>
      <c r="AF921" s="1053"/>
      <c r="AG921" s="1053"/>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2">
        <v>28</v>
      </c>
      <c r="B922" s="105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3"/>
      <c r="AD922" s="1053"/>
      <c r="AE922" s="1053"/>
      <c r="AF922" s="1053"/>
      <c r="AG922" s="1053"/>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2">
        <v>29</v>
      </c>
      <c r="B923" s="105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3"/>
      <c r="AD923" s="1053"/>
      <c r="AE923" s="1053"/>
      <c r="AF923" s="1053"/>
      <c r="AG923" s="1053"/>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2">
        <v>30</v>
      </c>
      <c r="B924" s="105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3"/>
      <c r="AD924" s="1053"/>
      <c r="AE924" s="1053"/>
      <c r="AF924" s="1053"/>
      <c r="AG924" s="1053"/>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2">
        <v>1</v>
      </c>
      <c r="B928" s="1052">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3"/>
      <c r="AD928" s="1053"/>
      <c r="AE928" s="1053"/>
      <c r="AF928" s="1053"/>
      <c r="AG928" s="1053"/>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2">
        <v>2</v>
      </c>
      <c r="B929" s="105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3"/>
      <c r="AD929" s="1053"/>
      <c r="AE929" s="1053"/>
      <c r="AF929" s="1053"/>
      <c r="AG929" s="1053"/>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2">
        <v>3</v>
      </c>
      <c r="B930" s="105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3"/>
      <c r="AD930" s="1053"/>
      <c r="AE930" s="1053"/>
      <c r="AF930" s="1053"/>
      <c r="AG930" s="1053"/>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2">
        <v>4</v>
      </c>
      <c r="B931" s="105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3"/>
      <c r="AD931" s="1053"/>
      <c r="AE931" s="1053"/>
      <c r="AF931" s="1053"/>
      <c r="AG931" s="1053"/>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2">
        <v>5</v>
      </c>
      <c r="B932" s="105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3"/>
      <c r="AD932" s="1053"/>
      <c r="AE932" s="1053"/>
      <c r="AF932" s="1053"/>
      <c r="AG932" s="1053"/>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2">
        <v>6</v>
      </c>
      <c r="B933" s="105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3"/>
      <c r="AD933" s="1053"/>
      <c r="AE933" s="1053"/>
      <c r="AF933" s="1053"/>
      <c r="AG933" s="1053"/>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2">
        <v>7</v>
      </c>
      <c r="B934" s="105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3"/>
      <c r="AD934" s="1053"/>
      <c r="AE934" s="1053"/>
      <c r="AF934" s="1053"/>
      <c r="AG934" s="1053"/>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2">
        <v>8</v>
      </c>
      <c r="B935" s="105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3"/>
      <c r="AD935" s="1053"/>
      <c r="AE935" s="1053"/>
      <c r="AF935" s="1053"/>
      <c r="AG935" s="1053"/>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2">
        <v>9</v>
      </c>
      <c r="B936" s="105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3"/>
      <c r="AD936" s="1053"/>
      <c r="AE936" s="1053"/>
      <c r="AF936" s="1053"/>
      <c r="AG936" s="1053"/>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2">
        <v>10</v>
      </c>
      <c r="B937" s="105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3"/>
      <c r="AD937" s="1053"/>
      <c r="AE937" s="1053"/>
      <c r="AF937" s="1053"/>
      <c r="AG937" s="1053"/>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2">
        <v>11</v>
      </c>
      <c r="B938" s="105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3"/>
      <c r="AD938" s="1053"/>
      <c r="AE938" s="1053"/>
      <c r="AF938" s="1053"/>
      <c r="AG938" s="1053"/>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2">
        <v>12</v>
      </c>
      <c r="B939" s="105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3"/>
      <c r="AD939" s="1053"/>
      <c r="AE939" s="1053"/>
      <c r="AF939" s="1053"/>
      <c r="AG939" s="1053"/>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2">
        <v>13</v>
      </c>
      <c r="B940" s="105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3"/>
      <c r="AD940" s="1053"/>
      <c r="AE940" s="1053"/>
      <c r="AF940" s="1053"/>
      <c r="AG940" s="1053"/>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2">
        <v>14</v>
      </c>
      <c r="B941" s="105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3"/>
      <c r="AD941" s="1053"/>
      <c r="AE941" s="1053"/>
      <c r="AF941" s="1053"/>
      <c r="AG941" s="1053"/>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2">
        <v>15</v>
      </c>
      <c r="B942" s="105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3"/>
      <c r="AD942" s="1053"/>
      <c r="AE942" s="1053"/>
      <c r="AF942" s="1053"/>
      <c r="AG942" s="1053"/>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2">
        <v>16</v>
      </c>
      <c r="B943" s="105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3"/>
      <c r="AD943" s="1053"/>
      <c r="AE943" s="1053"/>
      <c r="AF943" s="1053"/>
      <c r="AG943" s="1053"/>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2">
        <v>17</v>
      </c>
      <c r="B944" s="105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3"/>
      <c r="AD944" s="1053"/>
      <c r="AE944" s="1053"/>
      <c r="AF944" s="1053"/>
      <c r="AG944" s="1053"/>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2">
        <v>18</v>
      </c>
      <c r="B945" s="105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3"/>
      <c r="AD945" s="1053"/>
      <c r="AE945" s="1053"/>
      <c r="AF945" s="1053"/>
      <c r="AG945" s="1053"/>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2">
        <v>19</v>
      </c>
      <c r="B946" s="105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3"/>
      <c r="AD946" s="1053"/>
      <c r="AE946" s="1053"/>
      <c r="AF946" s="1053"/>
      <c r="AG946" s="1053"/>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2">
        <v>20</v>
      </c>
      <c r="B947" s="105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3"/>
      <c r="AD947" s="1053"/>
      <c r="AE947" s="1053"/>
      <c r="AF947" s="1053"/>
      <c r="AG947" s="1053"/>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2">
        <v>21</v>
      </c>
      <c r="B948" s="105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3"/>
      <c r="AD948" s="1053"/>
      <c r="AE948" s="1053"/>
      <c r="AF948" s="1053"/>
      <c r="AG948" s="1053"/>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2">
        <v>22</v>
      </c>
      <c r="B949" s="105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3"/>
      <c r="AD949" s="1053"/>
      <c r="AE949" s="1053"/>
      <c r="AF949" s="1053"/>
      <c r="AG949" s="1053"/>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2">
        <v>23</v>
      </c>
      <c r="B950" s="105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3"/>
      <c r="AD950" s="1053"/>
      <c r="AE950" s="1053"/>
      <c r="AF950" s="1053"/>
      <c r="AG950" s="1053"/>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2">
        <v>24</v>
      </c>
      <c r="B951" s="105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3"/>
      <c r="AD951" s="1053"/>
      <c r="AE951" s="1053"/>
      <c r="AF951" s="1053"/>
      <c r="AG951" s="1053"/>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2">
        <v>25</v>
      </c>
      <c r="B952" s="105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3"/>
      <c r="AD952" s="1053"/>
      <c r="AE952" s="1053"/>
      <c r="AF952" s="1053"/>
      <c r="AG952" s="1053"/>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2">
        <v>26</v>
      </c>
      <c r="B953" s="105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3"/>
      <c r="AD953" s="1053"/>
      <c r="AE953" s="1053"/>
      <c r="AF953" s="1053"/>
      <c r="AG953" s="1053"/>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2">
        <v>27</v>
      </c>
      <c r="B954" s="105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3"/>
      <c r="AD954" s="1053"/>
      <c r="AE954" s="1053"/>
      <c r="AF954" s="1053"/>
      <c r="AG954" s="1053"/>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2">
        <v>28</v>
      </c>
      <c r="B955" s="105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3"/>
      <c r="AD955" s="1053"/>
      <c r="AE955" s="1053"/>
      <c r="AF955" s="1053"/>
      <c r="AG955" s="1053"/>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2">
        <v>29</v>
      </c>
      <c r="B956" s="105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3"/>
      <c r="AD956" s="1053"/>
      <c r="AE956" s="1053"/>
      <c r="AF956" s="1053"/>
      <c r="AG956" s="1053"/>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2">
        <v>30</v>
      </c>
      <c r="B957" s="105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3"/>
      <c r="AD957" s="1053"/>
      <c r="AE957" s="1053"/>
      <c r="AF957" s="1053"/>
      <c r="AG957" s="1053"/>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2">
        <v>1</v>
      </c>
      <c r="B961" s="105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3"/>
      <c r="AD961" s="1053"/>
      <c r="AE961" s="1053"/>
      <c r="AF961" s="1053"/>
      <c r="AG961" s="1053"/>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2">
        <v>2</v>
      </c>
      <c r="B962" s="105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3"/>
      <c r="AD962" s="1053"/>
      <c r="AE962" s="1053"/>
      <c r="AF962" s="1053"/>
      <c r="AG962" s="1053"/>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2">
        <v>3</v>
      </c>
      <c r="B963" s="105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3"/>
      <c r="AD963" s="1053"/>
      <c r="AE963" s="1053"/>
      <c r="AF963" s="1053"/>
      <c r="AG963" s="1053"/>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2">
        <v>4</v>
      </c>
      <c r="B964" s="105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3"/>
      <c r="AD964" s="1053"/>
      <c r="AE964" s="1053"/>
      <c r="AF964" s="1053"/>
      <c r="AG964" s="1053"/>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2">
        <v>5</v>
      </c>
      <c r="B965" s="105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3"/>
      <c r="AD965" s="1053"/>
      <c r="AE965" s="1053"/>
      <c r="AF965" s="1053"/>
      <c r="AG965" s="1053"/>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2">
        <v>6</v>
      </c>
      <c r="B966" s="105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3"/>
      <c r="AD966" s="1053"/>
      <c r="AE966" s="1053"/>
      <c r="AF966" s="1053"/>
      <c r="AG966" s="1053"/>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2">
        <v>7</v>
      </c>
      <c r="B967" s="105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3"/>
      <c r="AD967" s="1053"/>
      <c r="AE967" s="1053"/>
      <c r="AF967" s="1053"/>
      <c r="AG967" s="1053"/>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2">
        <v>8</v>
      </c>
      <c r="B968" s="105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3"/>
      <c r="AD968" s="1053"/>
      <c r="AE968" s="1053"/>
      <c r="AF968" s="1053"/>
      <c r="AG968" s="1053"/>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2">
        <v>9</v>
      </c>
      <c r="B969" s="105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3"/>
      <c r="AD969" s="1053"/>
      <c r="AE969" s="1053"/>
      <c r="AF969" s="1053"/>
      <c r="AG969" s="1053"/>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2">
        <v>10</v>
      </c>
      <c r="B970" s="105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3"/>
      <c r="AD970" s="1053"/>
      <c r="AE970" s="1053"/>
      <c r="AF970" s="1053"/>
      <c r="AG970" s="1053"/>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2">
        <v>11</v>
      </c>
      <c r="B971" s="105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3"/>
      <c r="AD971" s="1053"/>
      <c r="AE971" s="1053"/>
      <c r="AF971" s="1053"/>
      <c r="AG971" s="1053"/>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2">
        <v>12</v>
      </c>
      <c r="B972" s="105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3"/>
      <c r="AD972" s="1053"/>
      <c r="AE972" s="1053"/>
      <c r="AF972" s="1053"/>
      <c r="AG972" s="1053"/>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2">
        <v>13</v>
      </c>
      <c r="B973" s="105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3"/>
      <c r="AD973" s="1053"/>
      <c r="AE973" s="1053"/>
      <c r="AF973" s="1053"/>
      <c r="AG973" s="1053"/>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2">
        <v>14</v>
      </c>
      <c r="B974" s="105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3"/>
      <c r="AD974" s="1053"/>
      <c r="AE974" s="1053"/>
      <c r="AF974" s="1053"/>
      <c r="AG974" s="1053"/>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2">
        <v>15</v>
      </c>
      <c r="B975" s="105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3"/>
      <c r="AD975" s="1053"/>
      <c r="AE975" s="1053"/>
      <c r="AF975" s="1053"/>
      <c r="AG975" s="1053"/>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2">
        <v>16</v>
      </c>
      <c r="B976" s="105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3"/>
      <c r="AD976" s="1053"/>
      <c r="AE976" s="1053"/>
      <c r="AF976" s="1053"/>
      <c r="AG976" s="1053"/>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2">
        <v>17</v>
      </c>
      <c r="B977" s="105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3"/>
      <c r="AD977" s="1053"/>
      <c r="AE977" s="1053"/>
      <c r="AF977" s="1053"/>
      <c r="AG977" s="1053"/>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2">
        <v>18</v>
      </c>
      <c r="B978" s="105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3"/>
      <c r="AD978" s="1053"/>
      <c r="AE978" s="1053"/>
      <c r="AF978" s="1053"/>
      <c r="AG978" s="1053"/>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2">
        <v>19</v>
      </c>
      <c r="B979" s="105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3"/>
      <c r="AD979" s="1053"/>
      <c r="AE979" s="1053"/>
      <c r="AF979" s="1053"/>
      <c r="AG979" s="1053"/>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2">
        <v>20</v>
      </c>
      <c r="B980" s="105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3"/>
      <c r="AD980" s="1053"/>
      <c r="AE980" s="1053"/>
      <c r="AF980" s="1053"/>
      <c r="AG980" s="1053"/>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2">
        <v>21</v>
      </c>
      <c r="B981" s="105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3"/>
      <c r="AD981" s="1053"/>
      <c r="AE981" s="1053"/>
      <c r="AF981" s="1053"/>
      <c r="AG981" s="1053"/>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2">
        <v>22</v>
      </c>
      <c r="B982" s="105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3"/>
      <c r="AD982" s="1053"/>
      <c r="AE982" s="1053"/>
      <c r="AF982" s="1053"/>
      <c r="AG982" s="1053"/>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2">
        <v>23</v>
      </c>
      <c r="B983" s="105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3"/>
      <c r="AD983" s="1053"/>
      <c r="AE983" s="1053"/>
      <c r="AF983" s="1053"/>
      <c r="AG983" s="1053"/>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2">
        <v>24</v>
      </c>
      <c r="B984" s="105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3"/>
      <c r="AD984" s="1053"/>
      <c r="AE984" s="1053"/>
      <c r="AF984" s="1053"/>
      <c r="AG984" s="1053"/>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2">
        <v>25</v>
      </c>
      <c r="B985" s="105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3"/>
      <c r="AD985" s="1053"/>
      <c r="AE985" s="1053"/>
      <c r="AF985" s="1053"/>
      <c r="AG985" s="1053"/>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2">
        <v>26</v>
      </c>
      <c r="B986" s="105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3"/>
      <c r="AD986" s="1053"/>
      <c r="AE986" s="1053"/>
      <c r="AF986" s="1053"/>
      <c r="AG986" s="1053"/>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2">
        <v>27</v>
      </c>
      <c r="B987" s="105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3"/>
      <c r="AD987" s="1053"/>
      <c r="AE987" s="1053"/>
      <c r="AF987" s="1053"/>
      <c r="AG987" s="1053"/>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2">
        <v>28</v>
      </c>
      <c r="B988" s="105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3"/>
      <c r="AD988" s="1053"/>
      <c r="AE988" s="1053"/>
      <c r="AF988" s="1053"/>
      <c r="AG988" s="1053"/>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2">
        <v>29</v>
      </c>
      <c r="B989" s="105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3"/>
      <c r="AD989" s="1053"/>
      <c r="AE989" s="1053"/>
      <c r="AF989" s="1053"/>
      <c r="AG989" s="1053"/>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2">
        <v>30</v>
      </c>
      <c r="B990" s="105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3"/>
      <c r="AD990" s="1053"/>
      <c r="AE990" s="1053"/>
      <c r="AF990" s="1053"/>
      <c r="AG990" s="1053"/>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2">
        <v>1</v>
      </c>
      <c r="B994" s="105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3"/>
      <c r="AD994" s="1053"/>
      <c r="AE994" s="1053"/>
      <c r="AF994" s="1053"/>
      <c r="AG994" s="1053"/>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2">
        <v>2</v>
      </c>
      <c r="B995" s="105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3"/>
      <c r="AD995" s="1053"/>
      <c r="AE995" s="1053"/>
      <c r="AF995" s="1053"/>
      <c r="AG995" s="1053"/>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2">
        <v>3</v>
      </c>
      <c r="B996" s="105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3"/>
      <c r="AD996" s="1053"/>
      <c r="AE996" s="1053"/>
      <c r="AF996" s="1053"/>
      <c r="AG996" s="1053"/>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2">
        <v>4</v>
      </c>
      <c r="B997" s="105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3"/>
      <c r="AD997" s="1053"/>
      <c r="AE997" s="1053"/>
      <c r="AF997" s="1053"/>
      <c r="AG997" s="1053"/>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2">
        <v>5</v>
      </c>
      <c r="B998" s="105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3"/>
      <c r="AD998" s="1053"/>
      <c r="AE998" s="1053"/>
      <c r="AF998" s="1053"/>
      <c r="AG998" s="1053"/>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2">
        <v>6</v>
      </c>
      <c r="B999" s="105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3"/>
      <c r="AD999" s="1053"/>
      <c r="AE999" s="1053"/>
      <c r="AF999" s="1053"/>
      <c r="AG999" s="1053"/>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2">
        <v>7</v>
      </c>
      <c r="B1000" s="105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3"/>
      <c r="AD1000" s="1053"/>
      <c r="AE1000" s="1053"/>
      <c r="AF1000" s="1053"/>
      <c r="AG1000" s="1053"/>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2">
        <v>8</v>
      </c>
      <c r="B1001" s="105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3"/>
      <c r="AD1001" s="1053"/>
      <c r="AE1001" s="1053"/>
      <c r="AF1001" s="1053"/>
      <c r="AG1001" s="1053"/>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2">
        <v>9</v>
      </c>
      <c r="B1002" s="105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3"/>
      <c r="AD1002" s="1053"/>
      <c r="AE1002" s="1053"/>
      <c r="AF1002" s="1053"/>
      <c r="AG1002" s="1053"/>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2">
        <v>10</v>
      </c>
      <c r="B1003" s="105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3"/>
      <c r="AD1003" s="1053"/>
      <c r="AE1003" s="1053"/>
      <c r="AF1003" s="1053"/>
      <c r="AG1003" s="1053"/>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2">
        <v>11</v>
      </c>
      <c r="B1004" s="105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3"/>
      <c r="AD1004" s="1053"/>
      <c r="AE1004" s="1053"/>
      <c r="AF1004" s="1053"/>
      <c r="AG1004" s="1053"/>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2">
        <v>12</v>
      </c>
      <c r="B1005" s="105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3"/>
      <c r="AD1005" s="1053"/>
      <c r="AE1005" s="1053"/>
      <c r="AF1005" s="1053"/>
      <c r="AG1005" s="1053"/>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2">
        <v>13</v>
      </c>
      <c r="B1006" s="105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3"/>
      <c r="AD1006" s="1053"/>
      <c r="AE1006" s="1053"/>
      <c r="AF1006" s="1053"/>
      <c r="AG1006" s="1053"/>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2">
        <v>14</v>
      </c>
      <c r="B1007" s="105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3"/>
      <c r="AD1007" s="1053"/>
      <c r="AE1007" s="1053"/>
      <c r="AF1007" s="1053"/>
      <c r="AG1007" s="1053"/>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2">
        <v>15</v>
      </c>
      <c r="B1008" s="105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3"/>
      <c r="AD1008" s="1053"/>
      <c r="AE1008" s="1053"/>
      <c r="AF1008" s="1053"/>
      <c r="AG1008" s="1053"/>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2">
        <v>16</v>
      </c>
      <c r="B1009" s="105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3"/>
      <c r="AD1009" s="1053"/>
      <c r="AE1009" s="1053"/>
      <c r="AF1009" s="1053"/>
      <c r="AG1009" s="1053"/>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2">
        <v>17</v>
      </c>
      <c r="B1010" s="105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3"/>
      <c r="AD1010" s="1053"/>
      <c r="AE1010" s="1053"/>
      <c r="AF1010" s="1053"/>
      <c r="AG1010" s="1053"/>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2">
        <v>18</v>
      </c>
      <c r="B1011" s="105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3"/>
      <c r="AD1011" s="1053"/>
      <c r="AE1011" s="1053"/>
      <c r="AF1011" s="1053"/>
      <c r="AG1011" s="1053"/>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2">
        <v>19</v>
      </c>
      <c r="B1012" s="105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3"/>
      <c r="AD1012" s="1053"/>
      <c r="AE1012" s="1053"/>
      <c r="AF1012" s="1053"/>
      <c r="AG1012" s="1053"/>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2">
        <v>20</v>
      </c>
      <c r="B1013" s="105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3"/>
      <c r="AD1013" s="1053"/>
      <c r="AE1013" s="1053"/>
      <c r="AF1013" s="1053"/>
      <c r="AG1013" s="1053"/>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2">
        <v>21</v>
      </c>
      <c r="B1014" s="105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3"/>
      <c r="AD1014" s="1053"/>
      <c r="AE1014" s="1053"/>
      <c r="AF1014" s="1053"/>
      <c r="AG1014" s="1053"/>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2">
        <v>22</v>
      </c>
      <c r="B1015" s="105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3"/>
      <c r="AD1015" s="1053"/>
      <c r="AE1015" s="1053"/>
      <c r="AF1015" s="1053"/>
      <c r="AG1015" s="1053"/>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2">
        <v>23</v>
      </c>
      <c r="B1016" s="105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3"/>
      <c r="AD1016" s="1053"/>
      <c r="AE1016" s="1053"/>
      <c r="AF1016" s="1053"/>
      <c r="AG1016" s="1053"/>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2">
        <v>24</v>
      </c>
      <c r="B1017" s="105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3"/>
      <c r="AD1017" s="1053"/>
      <c r="AE1017" s="1053"/>
      <c r="AF1017" s="1053"/>
      <c r="AG1017" s="1053"/>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2">
        <v>25</v>
      </c>
      <c r="B1018" s="105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3"/>
      <c r="AD1018" s="1053"/>
      <c r="AE1018" s="1053"/>
      <c r="AF1018" s="1053"/>
      <c r="AG1018" s="1053"/>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2">
        <v>26</v>
      </c>
      <c r="B1019" s="105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3"/>
      <c r="AD1019" s="1053"/>
      <c r="AE1019" s="1053"/>
      <c r="AF1019" s="1053"/>
      <c r="AG1019" s="1053"/>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2">
        <v>27</v>
      </c>
      <c r="B1020" s="105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3"/>
      <c r="AD1020" s="1053"/>
      <c r="AE1020" s="1053"/>
      <c r="AF1020" s="1053"/>
      <c r="AG1020" s="1053"/>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2">
        <v>28</v>
      </c>
      <c r="B1021" s="105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3"/>
      <c r="AD1021" s="1053"/>
      <c r="AE1021" s="1053"/>
      <c r="AF1021" s="1053"/>
      <c r="AG1021" s="1053"/>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2">
        <v>29</v>
      </c>
      <c r="B1022" s="105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3"/>
      <c r="AD1022" s="1053"/>
      <c r="AE1022" s="1053"/>
      <c r="AF1022" s="1053"/>
      <c r="AG1022" s="1053"/>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2">
        <v>30</v>
      </c>
      <c r="B1023" s="105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3"/>
      <c r="AD1023" s="1053"/>
      <c r="AE1023" s="1053"/>
      <c r="AF1023" s="1053"/>
      <c r="AG1023" s="1053"/>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2">
        <v>1</v>
      </c>
      <c r="B1027" s="105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3"/>
      <c r="AD1027" s="1053"/>
      <c r="AE1027" s="1053"/>
      <c r="AF1027" s="1053"/>
      <c r="AG1027" s="1053"/>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2">
        <v>2</v>
      </c>
      <c r="B1028" s="105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3"/>
      <c r="AD1028" s="1053"/>
      <c r="AE1028" s="1053"/>
      <c r="AF1028" s="1053"/>
      <c r="AG1028" s="1053"/>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2">
        <v>3</v>
      </c>
      <c r="B1029" s="105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3"/>
      <c r="AD1029" s="1053"/>
      <c r="AE1029" s="1053"/>
      <c r="AF1029" s="1053"/>
      <c r="AG1029" s="1053"/>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2">
        <v>4</v>
      </c>
      <c r="B1030" s="105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3"/>
      <c r="AD1030" s="1053"/>
      <c r="AE1030" s="1053"/>
      <c r="AF1030" s="1053"/>
      <c r="AG1030" s="1053"/>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2">
        <v>5</v>
      </c>
      <c r="B1031" s="105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3"/>
      <c r="AD1031" s="1053"/>
      <c r="AE1031" s="1053"/>
      <c r="AF1031" s="1053"/>
      <c r="AG1031" s="1053"/>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2">
        <v>6</v>
      </c>
      <c r="B1032" s="105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3"/>
      <c r="AD1032" s="1053"/>
      <c r="AE1032" s="1053"/>
      <c r="AF1032" s="1053"/>
      <c r="AG1032" s="1053"/>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2">
        <v>7</v>
      </c>
      <c r="B1033" s="105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3"/>
      <c r="AD1033" s="1053"/>
      <c r="AE1033" s="1053"/>
      <c r="AF1033" s="1053"/>
      <c r="AG1033" s="1053"/>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2">
        <v>8</v>
      </c>
      <c r="B1034" s="105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3"/>
      <c r="AD1034" s="1053"/>
      <c r="AE1034" s="1053"/>
      <c r="AF1034" s="1053"/>
      <c r="AG1034" s="1053"/>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2">
        <v>9</v>
      </c>
      <c r="B1035" s="105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3"/>
      <c r="AD1035" s="1053"/>
      <c r="AE1035" s="1053"/>
      <c r="AF1035" s="1053"/>
      <c r="AG1035" s="1053"/>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2">
        <v>10</v>
      </c>
      <c r="B1036" s="105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3"/>
      <c r="AD1036" s="1053"/>
      <c r="AE1036" s="1053"/>
      <c r="AF1036" s="1053"/>
      <c r="AG1036" s="1053"/>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2">
        <v>11</v>
      </c>
      <c r="B1037" s="105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3"/>
      <c r="AD1037" s="1053"/>
      <c r="AE1037" s="1053"/>
      <c r="AF1037" s="1053"/>
      <c r="AG1037" s="1053"/>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2">
        <v>12</v>
      </c>
      <c r="B1038" s="105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3"/>
      <c r="AD1038" s="1053"/>
      <c r="AE1038" s="1053"/>
      <c r="AF1038" s="1053"/>
      <c r="AG1038" s="1053"/>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2">
        <v>13</v>
      </c>
      <c r="B1039" s="105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3"/>
      <c r="AD1039" s="1053"/>
      <c r="AE1039" s="1053"/>
      <c r="AF1039" s="1053"/>
      <c r="AG1039" s="1053"/>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2">
        <v>14</v>
      </c>
      <c r="B1040" s="105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3"/>
      <c r="AD1040" s="1053"/>
      <c r="AE1040" s="1053"/>
      <c r="AF1040" s="1053"/>
      <c r="AG1040" s="1053"/>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2">
        <v>15</v>
      </c>
      <c r="B1041" s="105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3"/>
      <c r="AD1041" s="1053"/>
      <c r="AE1041" s="1053"/>
      <c r="AF1041" s="1053"/>
      <c r="AG1041" s="1053"/>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2">
        <v>16</v>
      </c>
      <c r="B1042" s="105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3"/>
      <c r="AD1042" s="1053"/>
      <c r="AE1042" s="1053"/>
      <c r="AF1042" s="1053"/>
      <c r="AG1042" s="1053"/>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2">
        <v>17</v>
      </c>
      <c r="B1043" s="105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3"/>
      <c r="AD1043" s="1053"/>
      <c r="AE1043" s="1053"/>
      <c r="AF1043" s="1053"/>
      <c r="AG1043" s="1053"/>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2">
        <v>18</v>
      </c>
      <c r="B1044" s="105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3"/>
      <c r="AD1044" s="1053"/>
      <c r="AE1044" s="1053"/>
      <c r="AF1044" s="1053"/>
      <c r="AG1044" s="1053"/>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2">
        <v>19</v>
      </c>
      <c r="B1045" s="105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3"/>
      <c r="AD1045" s="1053"/>
      <c r="AE1045" s="1053"/>
      <c r="AF1045" s="1053"/>
      <c r="AG1045" s="1053"/>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2">
        <v>20</v>
      </c>
      <c r="B1046" s="105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3"/>
      <c r="AD1046" s="1053"/>
      <c r="AE1046" s="1053"/>
      <c r="AF1046" s="1053"/>
      <c r="AG1046" s="1053"/>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2">
        <v>21</v>
      </c>
      <c r="B1047" s="105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3"/>
      <c r="AD1047" s="1053"/>
      <c r="AE1047" s="1053"/>
      <c r="AF1047" s="1053"/>
      <c r="AG1047" s="1053"/>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2">
        <v>22</v>
      </c>
      <c r="B1048" s="105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3"/>
      <c r="AD1048" s="1053"/>
      <c r="AE1048" s="1053"/>
      <c r="AF1048" s="1053"/>
      <c r="AG1048" s="1053"/>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2">
        <v>23</v>
      </c>
      <c r="B1049" s="105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3"/>
      <c r="AD1049" s="1053"/>
      <c r="AE1049" s="1053"/>
      <c r="AF1049" s="1053"/>
      <c r="AG1049" s="1053"/>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2">
        <v>24</v>
      </c>
      <c r="B1050" s="105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3"/>
      <c r="AD1050" s="1053"/>
      <c r="AE1050" s="1053"/>
      <c r="AF1050" s="1053"/>
      <c r="AG1050" s="1053"/>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2">
        <v>25</v>
      </c>
      <c r="B1051" s="105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3"/>
      <c r="AD1051" s="1053"/>
      <c r="AE1051" s="1053"/>
      <c r="AF1051" s="1053"/>
      <c r="AG1051" s="1053"/>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2">
        <v>26</v>
      </c>
      <c r="B1052" s="105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3"/>
      <c r="AD1052" s="1053"/>
      <c r="AE1052" s="1053"/>
      <c r="AF1052" s="1053"/>
      <c r="AG1052" s="1053"/>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2">
        <v>27</v>
      </c>
      <c r="B1053" s="105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3"/>
      <c r="AD1053" s="1053"/>
      <c r="AE1053" s="1053"/>
      <c r="AF1053" s="1053"/>
      <c r="AG1053" s="1053"/>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2">
        <v>28</v>
      </c>
      <c r="B1054" s="105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3"/>
      <c r="AD1054" s="1053"/>
      <c r="AE1054" s="1053"/>
      <c r="AF1054" s="1053"/>
      <c r="AG1054" s="1053"/>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2">
        <v>29</v>
      </c>
      <c r="B1055" s="105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3"/>
      <c r="AD1055" s="1053"/>
      <c r="AE1055" s="1053"/>
      <c r="AF1055" s="1053"/>
      <c r="AG1055" s="1053"/>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2">
        <v>30</v>
      </c>
      <c r="B1056" s="105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3"/>
      <c r="AD1056" s="1053"/>
      <c r="AE1056" s="1053"/>
      <c r="AF1056" s="1053"/>
      <c r="AG1056" s="1053"/>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2">
        <v>1</v>
      </c>
      <c r="B1060" s="105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3"/>
      <c r="AD1060" s="1053"/>
      <c r="AE1060" s="1053"/>
      <c r="AF1060" s="1053"/>
      <c r="AG1060" s="1053"/>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2">
        <v>2</v>
      </c>
      <c r="B1061" s="105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3"/>
      <c r="AD1061" s="1053"/>
      <c r="AE1061" s="1053"/>
      <c r="AF1061" s="1053"/>
      <c r="AG1061" s="1053"/>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2">
        <v>3</v>
      </c>
      <c r="B1062" s="105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3"/>
      <c r="AD1062" s="1053"/>
      <c r="AE1062" s="1053"/>
      <c r="AF1062" s="1053"/>
      <c r="AG1062" s="1053"/>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2">
        <v>4</v>
      </c>
      <c r="B1063" s="105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3"/>
      <c r="AD1063" s="1053"/>
      <c r="AE1063" s="1053"/>
      <c r="AF1063" s="1053"/>
      <c r="AG1063" s="1053"/>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2">
        <v>5</v>
      </c>
      <c r="B1064" s="105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3"/>
      <c r="AD1064" s="1053"/>
      <c r="AE1064" s="1053"/>
      <c r="AF1064" s="1053"/>
      <c r="AG1064" s="1053"/>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2">
        <v>6</v>
      </c>
      <c r="B1065" s="105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3"/>
      <c r="AD1065" s="1053"/>
      <c r="AE1065" s="1053"/>
      <c r="AF1065" s="1053"/>
      <c r="AG1065" s="1053"/>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2">
        <v>7</v>
      </c>
      <c r="B1066" s="105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3"/>
      <c r="AD1066" s="1053"/>
      <c r="AE1066" s="1053"/>
      <c r="AF1066" s="1053"/>
      <c r="AG1066" s="1053"/>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2">
        <v>8</v>
      </c>
      <c r="B1067" s="105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3"/>
      <c r="AD1067" s="1053"/>
      <c r="AE1067" s="1053"/>
      <c r="AF1067" s="1053"/>
      <c r="AG1067" s="1053"/>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2">
        <v>9</v>
      </c>
      <c r="B1068" s="105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3"/>
      <c r="AD1068" s="1053"/>
      <c r="AE1068" s="1053"/>
      <c r="AF1068" s="1053"/>
      <c r="AG1068" s="1053"/>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2">
        <v>10</v>
      </c>
      <c r="B1069" s="105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3"/>
      <c r="AD1069" s="1053"/>
      <c r="AE1069" s="1053"/>
      <c r="AF1069" s="1053"/>
      <c r="AG1069" s="1053"/>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2">
        <v>11</v>
      </c>
      <c r="B1070" s="105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3"/>
      <c r="AD1070" s="1053"/>
      <c r="AE1070" s="1053"/>
      <c r="AF1070" s="1053"/>
      <c r="AG1070" s="1053"/>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2">
        <v>12</v>
      </c>
      <c r="B1071" s="105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3"/>
      <c r="AD1071" s="1053"/>
      <c r="AE1071" s="1053"/>
      <c r="AF1071" s="1053"/>
      <c r="AG1071" s="1053"/>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2">
        <v>13</v>
      </c>
      <c r="B1072" s="105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3"/>
      <c r="AD1072" s="1053"/>
      <c r="AE1072" s="1053"/>
      <c r="AF1072" s="1053"/>
      <c r="AG1072" s="1053"/>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2">
        <v>14</v>
      </c>
      <c r="B1073" s="105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3"/>
      <c r="AD1073" s="1053"/>
      <c r="AE1073" s="1053"/>
      <c r="AF1073" s="1053"/>
      <c r="AG1073" s="1053"/>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2">
        <v>15</v>
      </c>
      <c r="B1074" s="105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3"/>
      <c r="AD1074" s="1053"/>
      <c r="AE1074" s="1053"/>
      <c r="AF1074" s="1053"/>
      <c r="AG1074" s="1053"/>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2">
        <v>16</v>
      </c>
      <c r="B1075" s="105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3"/>
      <c r="AD1075" s="1053"/>
      <c r="AE1075" s="1053"/>
      <c r="AF1075" s="1053"/>
      <c r="AG1075" s="1053"/>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2">
        <v>17</v>
      </c>
      <c r="B1076" s="105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3"/>
      <c r="AD1076" s="1053"/>
      <c r="AE1076" s="1053"/>
      <c r="AF1076" s="1053"/>
      <c r="AG1076" s="1053"/>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2">
        <v>18</v>
      </c>
      <c r="B1077" s="105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3"/>
      <c r="AD1077" s="1053"/>
      <c r="AE1077" s="1053"/>
      <c r="AF1077" s="1053"/>
      <c r="AG1077" s="1053"/>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2">
        <v>19</v>
      </c>
      <c r="B1078" s="105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3"/>
      <c r="AD1078" s="1053"/>
      <c r="AE1078" s="1053"/>
      <c r="AF1078" s="1053"/>
      <c r="AG1078" s="1053"/>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2">
        <v>20</v>
      </c>
      <c r="B1079" s="105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3"/>
      <c r="AD1079" s="1053"/>
      <c r="AE1079" s="1053"/>
      <c r="AF1079" s="1053"/>
      <c r="AG1079" s="1053"/>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2">
        <v>21</v>
      </c>
      <c r="B1080" s="105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3"/>
      <c r="AD1080" s="1053"/>
      <c r="AE1080" s="1053"/>
      <c r="AF1080" s="1053"/>
      <c r="AG1080" s="1053"/>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2">
        <v>22</v>
      </c>
      <c r="B1081" s="105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3"/>
      <c r="AD1081" s="1053"/>
      <c r="AE1081" s="1053"/>
      <c r="AF1081" s="1053"/>
      <c r="AG1081" s="1053"/>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2">
        <v>23</v>
      </c>
      <c r="B1082" s="105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3"/>
      <c r="AD1082" s="1053"/>
      <c r="AE1082" s="1053"/>
      <c r="AF1082" s="1053"/>
      <c r="AG1082" s="1053"/>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2">
        <v>24</v>
      </c>
      <c r="B1083" s="105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3"/>
      <c r="AD1083" s="1053"/>
      <c r="AE1083" s="1053"/>
      <c r="AF1083" s="1053"/>
      <c r="AG1083" s="1053"/>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2">
        <v>25</v>
      </c>
      <c r="B1084" s="105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3"/>
      <c r="AD1084" s="1053"/>
      <c r="AE1084" s="1053"/>
      <c r="AF1084" s="1053"/>
      <c r="AG1084" s="1053"/>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2">
        <v>26</v>
      </c>
      <c r="B1085" s="105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3"/>
      <c r="AD1085" s="1053"/>
      <c r="AE1085" s="1053"/>
      <c r="AF1085" s="1053"/>
      <c r="AG1085" s="1053"/>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2">
        <v>27</v>
      </c>
      <c r="B1086" s="105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3"/>
      <c r="AD1086" s="1053"/>
      <c r="AE1086" s="1053"/>
      <c r="AF1086" s="1053"/>
      <c r="AG1086" s="1053"/>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2">
        <v>28</v>
      </c>
      <c r="B1087" s="105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3"/>
      <c r="AD1087" s="1053"/>
      <c r="AE1087" s="1053"/>
      <c r="AF1087" s="1053"/>
      <c r="AG1087" s="1053"/>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2">
        <v>29</v>
      </c>
      <c r="B1088" s="105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3"/>
      <c r="AD1088" s="1053"/>
      <c r="AE1088" s="1053"/>
      <c r="AF1088" s="1053"/>
      <c r="AG1088" s="1053"/>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2">
        <v>30</v>
      </c>
      <c r="B1089" s="105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3"/>
      <c r="AD1089" s="1053"/>
      <c r="AE1089" s="1053"/>
      <c r="AF1089" s="1053"/>
      <c r="AG1089" s="1053"/>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2">
        <v>1</v>
      </c>
      <c r="B1093" s="105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3"/>
      <c r="AD1093" s="1053"/>
      <c r="AE1093" s="1053"/>
      <c r="AF1093" s="1053"/>
      <c r="AG1093" s="1053"/>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2">
        <v>2</v>
      </c>
      <c r="B1094" s="105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3"/>
      <c r="AD1094" s="1053"/>
      <c r="AE1094" s="1053"/>
      <c r="AF1094" s="1053"/>
      <c r="AG1094" s="1053"/>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2">
        <v>3</v>
      </c>
      <c r="B1095" s="105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3"/>
      <c r="AD1095" s="1053"/>
      <c r="AE1095" s="1053"/>
      <c r="AF1095" s="1053"/>
      <c r="AG1095" s="1053"/>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2">
        <v>4</v>
      </c>
      <c r="B1096" s="105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3"/>
      <c r="AD1096" s="1053"/>
      <c r="AE1096" s="1053"/>
      <c r="AF1096" s="1053"/>
      <c r="AG1096" s="1053"/>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2">
        <v>5</v>
      </c>
      <c r="B1097" s="105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3"/>
      <c r="AD1097" s="1053"/>
      <c r="AE1097" s="1053"/>
      <c r="AF1097" s="1053"/>
      <c r="AG1097" s="1053"/>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2">
        <v>6</v>
      </c>
      <c r="B1098" s="105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3"/>
      <c r="AD1098" s="1053"/>
      <c r="AE1098" s="1053"/>
      <c r="AF1098" s="1053"/>
      <c r="AG1098" s="1053"/>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2">
        <v>7</v>
      </c>
      <c r="B1099" s="105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3"/>
      <c r="AD1099" s="1053"/>
      <c r="AE1099" s="1053"/>
      <c r="AF1099" s="1053"/>
      <c r="AG1099" s="1053"/>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2">
        <v>8</v>
      </c>
      <c r="B1100" s="105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3"/>
      <c r="AD1100" s="1053"/>
      <c r="AE1100" s="1053"/>
      <c r="AF1100" s="1053"/>
      <c r="AG1100" s="1053"/>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2">
        <v>9</v>
      </c>
      <c r="B1101" s="105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3"/>
      <c r="AD1101" s="1053"/>
      <c r="AE1101" s="1053"/>
      <c r="AF1101" s="1053"/>
      <c r="AG1101" s="1053"/>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2">
        <v>10</v>
      </c>
      <c r="B1102" s="105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3"/>
      <c r="AD1102" s="1053"/>
      <c r="AE1102" s="1053"/>
      <c r="AF1102" s="1053"/>
      <c r="AG1102" s="1053"/>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2">
        <v>11</v>
      </c>
      <c r="B1103" s="105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3"/>
      <c r="AD1103" s="1053"/>
      <c r="AE1103" s="1053"/>
      <c r="AF1103" s="1053"/>
      <c r="AG1103" s="1053"/>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2">
        <v>12</v>
      </c>
      <c r="B1104" s="105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3"/>
      <c r="AD1104" s="1053"/>
      <c r="AE1104" s="1053"/>
      <c r="AF1104" s="1053"/>
      <c r="AG1104" s="1053"/>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2">
        <v>13</v>
      </c>
      <c r="B1105" s="105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3"/>
      <c r="AD1105" s="1053"/>
      <c r="AE1105" s="1053"/>
      <c r="AF1105" s="1053"/>
      <c r="AG1105" s="1053"/>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2">
        <v>14</v>
      </c>
      <c r="B1106" s="105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3"/>
      <c r="AD1106" s="1053"/>
      <c r="AE1106" s="1053"/>
      <c r="AF1106" s="1053"/>
      <c r="AG1106" s="1053"/>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2">
        <v>15</v>
      </c>
      <c r="B1107" s="105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3"/>
      <c r="AD1107" s="1053"/>
      <c r="AE1107" s="1053"/>
      <c r="AF1107" s="1053"/>
      <c r="AG1107" s="1053"/>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2">
        <v>16</v>
      </c>
      <c r="B1108" s="105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3"/>
      <c r="AD1108" s="1053"/>
      <c r="AE1108" s="1053"/>
      <c r="AF1108" s="1053"/>
      <c r="AG1108" s="1053"/>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2">
        <v>17</v>
      </c>
      <c r="B1109" s="105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3"/>
      <c r="AD1109" s="1053"/>
      <c r="AE1109" s="1053"/>
      <c r="AF1109" s="1053"/>
      <c r="AG1109" s="1053"/>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2">
        <v>18</v>
      </c>
      <c r="B1110" s="105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3"/>
      <c r="AD1110" s="1053"/>
      <c r="AE1110" s="1053"/>
      <c r="AF1110" s="1053"/>
      <c r="AG1110" s="1053"/>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2">
        <v>19</v>
      </c>
      <c r="B1111" s="105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3"/>
      <c r="AD1111" s="1053"/>
      <c r="AE1111" s="1053"/>
      <c r="AF1111" s="1053"/>
      <c r="AG1111" s="1053"/>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2">
        <v>20</v>
      </c>
      <c r="B1112" s="105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3"/>
      <c r="AD1112" s="1053"/>
      <c r="AE1112" s="1053"/>
      <c r="AF1112" s="1053"/>
      <c r="AG1112" s="1053"/>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2">
        <v>21</v>
      </c>
      <c r="B1113" s="105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3"/>
      <c r="AD1113" s="1053"/>
      <c r="AE1113" s="1053"/>
      <c r="AF1113" s="1053"/>
      <c r="AG1113" s="1053"/>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2">
        <v>22</v>
      </c>
      <c r="B1114" s="105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3"/>
      <c r="AD1114" s="1053"/>
      <c r="AE1114" s="1053"/>
      <c r="AF1114" s="1053"/>
      <c r="AG1114" s="1053"/>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2">
        <v>23</v>
      </c>
      <c r="B1115" s="105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3"/>
      <c r="AD1115" s="1053"/>
      <c r="AE1115" s="1053"/>
      <c r="AF1115" s="1053"/>
      <c r="AG1115" s="1053"/>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2">
        <v>24</v>
      </c>
      <c r="B1116" s="105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3"/>
      <c r="AD1116" s="1053"/>
      <c r="AE1116" s="1053"/>
      <c r="AF1116" s="1053"/>
      <c r="AG1116" s="1053"/>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2">
        <v>25</v>
      </c>
      <c r="B1117" s="105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3"/>
      <c r="AD1117" s="1053"/>
      <c r="AE1117" s="1053"/>
      <c r="AF1117" s="1053"/>
      <c r="AG1117" s="1053"/>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2">
        <v>26</v>
      </c>
      <c r="B1118" s="105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3"/>
      <c r="AD1118" s="1053"/>
      <c r="AE1118" s="1053"/>
      <c r="AF1118" s="1053"/>
      <c r="AG1118" s="1053"/>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2">
        <v>27</v>
      </c>
      <c r="B1119" s="105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3"/>
      <c r="AD1119" s="1053"/>
      <c r="AE1119" s="1053"/>
      <c r="AF1119" s="1053"/>
      <c r="AG1119" s="1053"/>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2">
        <v>28</v>
      </c>
      <c r="B1120" s="105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3"/>
      <c r="AD1120" s="1053"/>
      <c r="AE1120" s="1053"/>
      <c r="AF1120" s="1053"/>
      <c r="AG1120" s="1053"/>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2">
        <v>29</v>
      </c>
      <c r="B1121" s="105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3"/>
      <c r="AD1121" s="1053"/>
      <c r="AE1121" s="1053"/>
      <c r="AF1121" s="1053"/>
      <c r="AG1121" s="1053"/>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2">
        <v>30</v>
      </c>
      <c r="B1122" s="105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3"/>
      <c r="AD1122" s="1053"/>
      <c r="AE1122" s="1053"/>
      <c r="AF1122" s="1053"/>
      <c r="AG1122" s="1053"/>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2">
        <v>1</v>
      </c>
      <c r="B1126" s="105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3"/>
      <c r="AD1126" s="1053"/>
      <c r="AE1126" s="1053"/>
      <c r="AF1126" s="1053"/>
      <c r="AG1126" s="1053"/>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2">
        <v>2</v>
      </c>
      <c r="B1127" s="105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3"/>
      <c r="AD1127" s="1053"/>
      <c r="AE1127" s="1053"/>
      <c r="AF1127" s="1053"/>
      <c r="AG1127" s="1053"/>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2">
        <v>3</v>
      </c>
      <c r="B1128" s="105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3"/>
      <c r="AD1128" s="1053"/>
      <c r="AE1128" s="1053"/>
      <c r="AF1128" s="1053"/>
      <c r="AG1128" s="1053"/>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2">
        <v>4</v>
      </c>
      <c r="B1129" s="105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3"/>
      <c r="AD1129" s="1053"/>
      <c r="AE1129" s="1053"/>
      <c r="AF1129" s="1053"/>
      <c r="AG1129" s="1053"/>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2">
        <v>5</v>
      </c>
      <c r="B1130" s="105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3"/>
      <c r="AD1130" s="1053"/>
      <c r="AE1130" s="1053"/>
      <c r="AF1130" s="1053"/>
      <c r="AG1130" s="1053"/>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2">
        <v>6</v>
      </c>
      <c r="B1131" s="105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3"/>
      <c r="AD1131" s="1053"/>
      <c r="AE1131" s="1053"/>
      <c r="AF1131" s="1053"/>
      <c r="AG1131" s="1053"/>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2">
        <v>7</v>
      </c>
      <c r="B1132" s="105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3"/>
      <c r="AD1132" s="1053"/>
      <c r="AE1132" s="1053"/>
      <c r="AF1132" s="1053"/>
      <c r="AG1132" s="1053"/>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2">
        <v>8</v>
      </c>
      <c r="B1133" s="105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3"/>
      <c r="AD1133" s="1053"/>
      <c r="AE1133" s="1053"/>
      <c r="AF1133" s="1053"/>
      <c r="AG1133" s="1053"/>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2">
        <v>9</v>
      </c>
      <c r="B1134" s="105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3"/>
      <c r="AD1134" s="1053"/>
      <c r="AE1134" s="1053"/>
      <c r="AF1134" s="1053"/>
      <c r="AG1134" s="1053"/>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2">
        <v>10</v>
      </c>
      <c r="B1135" s="105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3"/>
      <c r="AD1135" s="1053"/>
      <c r="AE1135" s="1053"/>
      <c r="AF1135" s="1053"/>
      <c r="AG1135" s="1053"/>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2">
        <v>11</v>
      </c>
      <c r="B1136" s="105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3"/>
      <c r="AD1136" s="1053"/>
      <c r="AE1136" s="1053"/>
      <c r="AF1136" s="1053"/>
      <c r="AG1136" s="1053"/>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2">
        <v>12</v>
      </c>
      <c r="B1137" s="105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3"/>
      <c r="AD1137" s="1053"/>
      <c r="AE1137" s="1053"/>
      <c r="AF1137" s="1053"/>
      <c r="AG1137" s="1053"/>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2">
        <v>13</v>
      </c>
      <c r="B1138" s="105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3"/>
      <c r="AD1138" s="1053"/>
      <c r="AE1138" s="1053"/>
      <c r="AF1138" s="1053"/>
      <c r="AG1138" s="1053"/>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2">
        <v>14</v>
      </c>
      <c r="B1139" s="105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3"/>
      <c r="AD1139" s="1053"/>
      <c r="AE1139" s="1053"/>
      <c r="AF1139" s="1053"/>
      <c r="AG1139" s="1053"/>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2">
        <v>15</v>
      </c>
      <c r="B1140" s="105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3"/>
      <c r="AD1140" s="1053"/>
      <c r="AE1140" s="1053"/>
      <c r="AF1140" s="1053"/>
      <c r="AG1140" s="1053"/>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2">
        <v>16</v>
      </c>
      <c r="B1141" s="105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3"/>
      <c r="AD1141" s="1053"/>
      <c r="AE1141" s="1053"/>
      <c r="AF1141" s="1053"/>
      <c r="AG1141" s="1053"/>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2">
        <v>17</v>
      </c>
      <c r="B1142" s="105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3"/>
      <c r="AD1142" s="1053"/>
      <c r="AE1142" s="1053"/>
      <c r="AF1142" s="1053"/>
      <c r="AG1142" s="1053"/>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2">
        <v>18</v>
      </c>
      <c r="B1143" s="105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3"/>
      <c r="AD1143" s="1053"/>
      <c r="AE1143" s="1053"/>
      <c r="AF1143" s="1053"/>
      <c r="AG1143" s="1053"/>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2">
        <v>19</v>
      </c>
      <c r="B1144" s="105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3"/>
      <c r="AD1144" s="1053"/>
      <c r="AE1144" s="1053"/>
      <c r="AF1144" s="1053"/>
      <c r="AG1144" s="1053"/>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2">
        <v>20</v>
      </c>
      <c r="B1145" s="105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3"/>
      <c r="AD1145" s="1053"/>
      <c r="AE1145" s="1053"/>
      <c r="AF1145" s="1053"/>
      <c r="AG1145" s="1053"/>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2">
        <v>21</v>
      </c>
      <c r="B1146" s="105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3"/>
      <c r="AD1146" s="1053"/>
      <c r="AE1146" s="1053"/>
      <c r="AF1146" s="1053"/>
      <c r="AG1146" s="1053"/>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2">
        <v>22</v>
      </c>
      <c r="B1147" s="105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3"/>
      <c r="AD1147" s="1053"/>
      <c r="AE1147" s="1053"/>
      <c r="AF1147" s="1053"/>
      <c r="AG1147" s="1053"/>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2">
        <v>23</v>
      </c>
      <c r="B1148" s="105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3"/>
      <c r="AD1148" s="1053"/>
      <c r="AE1148" s="1053"/>
      <c r="AF1148" s="1053"/>
      <c r="AG1148" s="1053"/>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2">
        <v>24</v>
      </c>
      <c r="B1149" s="105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3"/>
      <c r="AD1149" s="1053"/>
      <c r="AE1149" s="1053"/>
      <c r="AF1149" s="1053"/>
      <c r="AG1149" s="1053"/>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2">
        <v>25</v>
      </c>
      <c r="B1150" s="105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3"/>
      <c r="AD1150" s="1053"/>
      <c r="AE1150" s="1053"/>
      <c r="AF1150" s="1053"/>
      <c r="AG1150" s="1053"/>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2">
        <v>26</v>
      </c>
      <c r="B1151" s="105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3"/>
      <c r="AD1151" s="1053"/>
      <c r="AE1151" s="1053"/>
      <c r="AF1151" s="1053"/>
      <c r="AG1151" s="1053"/>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2">
        <v>27</v>
      </c>
      <c r="B1152" s="105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3"/>
      <c r="AD1152" s="1053"/>
      <c r="AE1152" s="1053"/>
      <c r="AF1152" s="1053"/>
      <c r="AG1152" s="1053"/>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2">
        <v>28</v>
      </c>
      <c r="B1153" s="105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3"/>
      <c r="AD1153" s="1053"/>
      <c r="AE1153" s="1053"/>
      <c r="AF1153" s="1053"/>
      <c r="AG1153" s="1053"/>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2">
        <v>29</v>
      </c>
      <c r="B1154" s="105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3"/>
      <c r="AD1154" s="1053"/>
      <c r="AE1154" s="1053"/>
      <c r="AF1154" s="1053"/>
      <c r="AG1154" s="1053"/>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2">
        <v>30</v>
      </c>
      <c r="B1155" s="105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3"/>
      <c r="AD1155" s="1053"/>
      <c r="AE1155" s="1053"/>
      <c r="AF1155" s="1053"/>
      <c r="AG1155" s="1053"/>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2">
        <v>1</v>
      </c>
      <c r="B1159" s="105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3"/>
      <c r="AD1159" s="1053"/>
      <c r="AE1159" s="1053"/>
      <c r="AF1159" s="1053"/>
      <c r="AG1159" s="1053"/>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2">
        <v>2</v>
      </c>
      <c r="B1160" s="105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3"/>
      <c r="AD1160" s="1053"/>
      <c r="AE1160" s="1053"/>
      <c r="AF1160" s="1053"/>
      <c r="AG1160" s="1053"/>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2">
        <v>3</v>
      </c>
      <c r="B1161" s="105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3"/>
      <c r="AD1161" s="1053"/>
      <c r="AE1161" s="1053"/>
      <c r="AF1161" s="1053"/>
      <c r="AG1161" s="1053"/>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2">
        <v>4</v>
      </c>
      <c r="B1162" s="105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3"/>
      <c r="AD1162" s="1053"/>
      <c r="AE1162" s="1053"/>
      <c r="AF1162" s="1053"/>
      <c r="AG1162" s="1053"/>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2">
        <v>5</v>
      </c>
      <c r="B1163" s="105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3"/>
      <c r="AD1163" s="1053"/>
      <c r="AE1163" s="1053"/>
      <c r="AF1163" s="1053"/>
      <c r="AG1163" s="1053"/>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2">
        <v>6</v>
      </c>
      <c r="B1164" s="105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3"/>
      <c r="AD1164" s="1053"/>
      <c r="AE1164" s="1053"/>
      <c r="AF1164" s="1053"/>
      <c r="AG1164" s="1053"/>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2">
        <v>7</v>
      </c>
      <c r="B1165" s="105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3"/>
      <c r="AD1165" s="1053"/>
      <c r="AE1165" s="1053"/>
      <c r="AF1165" s="1053"/>
      <c r="AG1165" s="1053"/>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2">
        <v>8</v>
      </c>
      <c r="B1166" s="105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3"/>
      <c r="AD1166" s="1053"/>
      <c r="AE1166" s="1053"/>
      <c r="AF1166" s="1053"/>
      <c r="AG1166" s="1053"/>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2">
        <v>9</v>
      </c>
      <c r="B1167" s="105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3"/>
      <c r="AD1167" s="1053"/>
      <c r="AE1167" s="1053"/>
      <c r="AF1167" s="1053"/>
      <c r="AG1167" s="1053"/>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2">
        <v>10</v>
      </c>
      <c r="B1168" s="105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3"/>
      <c r="AD1168" s="1053"/>
      <c r="AE1168" s="1053"/>
      <c r="AF1168" s="1053"/>
      <c r="AG1168" s="1053"/>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2">
        <v>11</v>
      </c>
      <c r="B1169" s="105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3"/>
      <c r="AD1169" s="1053"/>
      <c r="AE1169" s="1053"/>
      <c r="AF1169" s="1053"/>
      <c r="AG1169" s="1053"/>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2">
        <v>12</v>
      </c>
      <c r="B1170" s="105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3"/>
      <c r="AD1170" s="1053"/>
      <c r="AE1170" s="1053"/>
      <c r="AF1170" s="1053"/>
      <c r="AG1170" s="1053"/>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2">
        <v>13</v>
      </c>
      <c r="B1171" s="105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3"/>
      <c r="AD1171" s="1053"/>
      <c r="AE1171" s="1053"/>
      <c r="AF1171" s="1053"/>
      <c r="AG1171" s="1053"/>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2">
        <v>14</v>
      </c>
      <c r="B1172" s="105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3"/>
      <c r="AD1172" s="1053"/>
      <c r="AE1172" s="1053"/>
      <c r="AF1172" s="1053"/>
      <c r="AG1172" s="1053"/>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2">
        <v>15</v>
      </c>
      <c r="B1173" s="105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3"/>
      <c r="AD1173" s="1053"/>
      <c r="AE1173" s="1053"/>
      <c r="AF1173" s="1053"/>
      <c r="AG1173" s="1053"/>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2">
        <v>16</v>
      </c>
      <c r="B1174" s="105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3"/>
      <c r="AD1174" s="1053"/>
      <c r="AE1174" s="1053"/>
      <c r="AF1174" s="1053"/>
      <c r="AG1174" s="1053"/>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2">
        <v>17</v>
      </c>
      <c r="B1175" s="105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3"/>
      <c r="AD1175" s="1053"/>
      <c r="AE1175" s="1053"/>
      <c r="AF1175" s="1053"/>
      <c r="AG1175" s="1053"/>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2">
        <v>18</v>
      </c>
      <c r="B1176" s="105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3"/>
      <c r="AD1176" s="1053"/>
      <c r="AE1176" s="1053"/>
      <c r="AF1176" s="1053"/>
      <c r="AG1176" s="1053"/>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2">
        <v>19</v>
      </c>
      <c r="B1177" s="105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3"/>
      <c r="AD1177" s="1053"/>
      <c r="AE1177" s="1053"/>
      <c r="AF1177" s="1053"/>
      <c r="AG1177" s="1053"/>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2">
        <v>20</v>
      </c>
      <c r="B1178" s="105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3"/>
      <c r="AD1178" s="1053"/>
      <c r="AE1178" s="1053"/>
      <c r="AF1178" s="1053"/>
      <c r="AG1178" s="1053"/>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2">
        <v>21</v>
      </c>
      <c r="B1179" s="105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3"/>
      <c r="AD1179" s="1053"/>
      <c r="AE1179" s="1053"/>
      <c r="AF1179" s="1053"/>
      <c r="AG1179" s="1053"/>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2">
        <v>22</v>
      </c>
      <c r="B1180" s="105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3"/>
      <c r="AD1180" s="1053"/>
      <c r="AE1180" s="1053"/>
      <c r="AF1180" s="1053"/>
      <c r="AG1180" s="1053"/>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2">
        <v>23</v>
      </c>
      <c r="B1181" s="105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3"/>
      <c r="AD1181" s="1053"/>
      <c r="AE1181" s="1053"/>
      <c r="AF1181" s="1053"/>
      <c r="AG1181" s="1053"/>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2">
        <v>24</v>
      </c>
      <c r="B1182" s="105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3"/>
      <c r="AD1182" s="1053"/>
      <c r="AE1182" s="1053"/>
      <c r="AF1182" s="1053"/>
      <c r="AG1182" s="1053"/>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2">
        <v>25</v>
      </c>
      <c r="B1183" s="105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3"/>
      <c r="AD1183" s="1053"/>
      <c r="AE1183" s="1053"/>
      <c r="AF1183" s="1053"/>
      <c r="AG1183" s="1053"/>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2">
        <v>26</v>
      </c>
      <c r="B1184" s="105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3"/>
      <c r="AD1184" s="1053"/>
      <c r="AE1184" s="1053"/>
      <c r="AF1184" s="1053"/>
      <c r="AG1184" s="1053"/>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2">
        <v>27</v>
      </c>
      <c r="B1185" s="105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3"/>
      <c r="AD1185" s="1053"/>
      <c r="AE1185" s="1053"/>
      <c r="AF1185" s="1053"/>
      <c r="AG1185" s="1053"/>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2">
        <v>28</v>
      </c>
      <c r="B1186" s="105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3"/>
      <c r="AD1186" s="1053"/>
      <c r="AE1186" s="1053"/>
      <c r="AF1186" s="1053"/>
      <c r="AG1186" s="1053"/>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2">
        <v>29</v>
      </c>
      <c r="B1187" s="105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3"/>
      <c r="AD1187" s="1053"/>
      <c r="AE1187" s="1053"/>
      <c r="AF1187" s="1053"/>
      <c r="AG1187" s="1053"/>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2">
        <v>30</v>
      </c>
      <c r="B1188" s="105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3"/>
      <c r="AD1188" s="1053"/>
      <c r="AE1188" s="1053"/>
      <c r="AF1188" s="1053"/>
      <c r="AG1188" s="1053"/>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2">
        <v>1</v>
      </c>
      <c r="B1192" s="105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3"/>
      <c r="AD1192" s="1053"/>
      <c r="AE1192" s="1053"/>
      <c r="AF1192" s="1053"/>
      <c r="AG1192" s="1053"/>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2">
        <v>2</v>
      </c>
      <c r="B1193" s="105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3"/>
      <c r="AD1193" s="1053"/>
      <c r="AE1193" s="1053"/>
      <c r="AF1193" s="1053"/>
      <c r="AG1193" s="1053"/>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2">
        <v>3</v>
      </c>
      <c r="B1194" s="105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3"/>
      <c r="AD1194" s="1053"/>
      <c r="AE1194" s="1053"/>
      <c r="AF1194" s="1053"/>
      <c r="AG1194" s="1053"/>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2">
        <v>4</v>
      </c>
      <c r="B1195" s="105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3"/>
      <c r="AD1195" s="1053"/>
      <c r="AE1195" s="1053"/>
      <c r="AF1195" s="1053"/>
      <c r="AG1195" s="1053"/>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2">
        <v>5</v>
      </c>
      <c r="B1196" s="105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3"/>
      <c r="AD1196" s="1053"/>
      <c r="AE1196" s="1053"/>
      <c r="AF1196" s="1053"/>
      <c r="AG1196" s="1053"/>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2">
        <v>6</v>
      </c>
      <c r="B1197" s="105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3"/>
      <c r="AD1197" s="1053"/>
      <c r="AE1197" s="1053"/>
      <c r="AF1197" s="1053"/>
      <c r="AG1197" s="1053"/>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2">
        <v>7</v>
      </c>
      <c r="B1198" s="105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3"/>
      <c r="AD1198" s="1053"/>
      <c r="AE1198" s="1053"/>
      <c r="AF1198" s="1053"/>
      <c r="AG1198" s="1053"/>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2">
        <v>8</v>
      </c>
      <c r="B1199" s="105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3"/>
      <c r="AD1199" s="1053"/>
      <c r="AE1199" s="1053"/>
      <c r="AF1199" s="1053"/>
      <c r="AG1199" s="1053"/>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2">
        <v>9</v>
      </c>
      <c r="B1200" s="105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3"/>
      <c r="AD1200" s="1053"/>
      <c r="AE1200" s="1053"/>
      <c r="AF1200" s="1053"/>
      <c r="AG1200" s="1053"/>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2">
        <v>10</v>
      </c>
      <c r="B1201" s="105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3"/>
      <c r="AD1201" s="1053"/>
      <c r="AE1201" s="1053"/>
      <c r="AF1201" s="1053"/>
      <c r="AG1201" s="1053"/>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2">
        <v>11</v>
      </c>
      <c r="B1202" s="105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3"/>
      <c r="AD1202" s="1053"/>
      <c r="AE1202" s="1053"/>
      <c r="AF1202" s="1053"/>
      <c r="AG1202" s="1053"/>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2">
        <v>12</v>
      </c>
      <c r="B1203" s="105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3"/>
      <c r="AD1203" s="1053"/>
      <c r="AE1203" s="1053"/>
      <c r="AF1203" s="1053"/>
      <c r="AG1203" s="1053"/>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2">
        <v>13</v>
      </c>
      <c r="B1204" s="105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3"/>
      <c r="AD1204" s="1053"/>
      <c r="AE1204" s="1053"/>
      <c r="AF1204" s="1053"/>
      <c r="AG1204" s="1053"/>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2">
        <v>14</v>
      </c>
      <c r="B1205" s="105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3"/>
      <c r="AD1205" s="1053"/>
      <c r="AE1205" s="1053"/>
      <c r="AF1205" s="1053"/>
      <c r="AG1205" s="1053"/>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2">
        <v>15</v>
      </c>
      <c r="B1206" s="105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3"/>
      <c r="AD1206" s="1053"/>
      <c r="AE1206" s="1053"/>
      <c r="AF1206" s="1053"/>
      <c r="AG1206" s="1053"/>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2">
        <v>16</v>
      </c>
      <c r="B1207" s="105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3"/>
      <c r="AD1207" s="1053"/>
      <c r="AE1207" s="1053"/>
      <c r="AF1207" s="1053"/>
      <c r="AG1207" s="1053"/>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2">
        <v>17</v>
      </c>
      <c r="B1208" s="105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3"/>
      <c r="AD1208" s="1053"/>
      <c r="AE1208" s="1053"/>
      <c r="AF1208" s="1053"/>
      <c r="AG1208" s="1053"/>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2">
        <v>18</v>
      </c>
      <c r="B1209" s="105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3"/>
      <c r="AD1209" s="1053"/>
      <c r="AE1209" s="1053"/>
      <c r="AF1209" s="1053"/>
      <c r="AG1209" s="1053"/>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2">
        <v>19</v>
      </c>
      <c r="B1210" s="105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3"/>
      <c r="AD1210" s="1053"/>
      <c r="AE1210" s="1053"/>
      <c r="AF1210" s="1053"/>
      <c r="AG1210" s="1053"/>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2">
        <v>20</v>
      </c>
      <c r="B1211" s="105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3"/>
      <c r="AD1211" s="1053"/>
      <c r="AE1211" s="1053"/>
      <c r="AF1211" s="1053"/>
      <c r="AG1211" s="1053"/>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2">
        <v>21</v>
      </c>
      <c r="B1212" s="105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3"/>
      <c r="AD1212" s="1053"/>
      <c r="AE1212" s="1053"/>
      <c r="AF1212" s="1053"/>
      <c r="AG1212" s="1053"/>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2">
        <v>22</v>
      </c>
      <c r="B1213" s="105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3"/>
      <c r="AD1213" s="1053"/>
      <c r="AE1213" s="1053"/>
      <c r="AF1213" s="1053"/>
      <c r="AG1213" s="1053"/>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2">
        <v>23</v>
      </c>
      <c r="B1214" s="105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3"/>
      <c r="AD1214" s="1053"/>
      <c r="AE1214" s="1053"/>
      <c r="AF1214" s="1053"/>
      <c r="AG1214" s="1053"/>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2">
        <v>24</v>
      </c>
      <c r="B1215" s="105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3"/>
      <c r="AD1215" s="1053"/>
      <c r="AE1215" s="1053"/>
      <c r="AF1215" s="1053"/>
      <c r="AG1215" s="1053"/>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2">
        <v>25</v>
      </c>
      <c r="B1216" s="105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3"/>
      <c r="AD1216" s="1053"/>
      <c r="AE1216" s="1053"/>
      <c r="AF1216" s="1053"/>
      <c r="AG1216" s="1053"/>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2">
        <v>26</v>
      </c>
      <c r="B1217" s="105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3"/>
      <c r="AD1217" s="1053"/>
      <c r="AE1217" s="1053"/>
      <c r="AF1217" s="1053"/>
      <c r="AG1217" s="1053"/>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2">
        <v>27</v>
      </c>
      <c r="B1218" s="105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3"/>
      <c r="AD1218" s="1053"/>
      <c r="AE1218" s="1053"/>
      <c r="AF1218" s="1053"/>
      <c r="AG1218" s="1053"/>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2">
        <v>28</v>
      </c>
      <c r="B1219" s="105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3"/>
      <c r="AD1219" s="1053"/>
      <c r="AE1219" s="1053"/>
      <c r="AF1219" s="1053"/>
      <c r="AG1219" s="1053"/>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2">
        <v>29</v>
      </c>
      <c r="B1220" s="105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3"/>
      <c r="AD1220" s="1053"/>
      <c r="AE1220" s="1053"/>
      <c r="AF1220" s="1053"/>
      <c r="AG1220" s="1053"/>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2">
        <v>30</v>
      </c>
      <c r="B1221" s="105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3"/>
      <c r="AD1221" s="1053"/>
      <c r="AE1221" s="1053"/>
      <c r="AF1221" s="1053"/>
      <c r="AG1221" s="1053"/>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2">
        <v>1</v>
      </c>
      <c r="B1225" s="105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3"/>
      <c r="AD1225" s="1053"/>
      <c r="AE1225" s="1053"/>
      <c r="AF1225" s="1053"/>
      <c r="AG1225" s="1053"/>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2">
        <v>2</v>
      </c>
      <c r="B1226" s="105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3"/>
      <c r="AD1226" s="1053"/>
      <c r="AE1226" s="1053"/>
      <c r="AF1226" s="1053"/>
      <c r="AG1226" s="1053"/>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2">
        <v>3</v>
      </c>
      <c r="B1227" s="105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3"/>
      <c r="AD1227" s="1053"/>
      <c r="AE1227" s="1053"/>
      <c r="AF1227" s="1053"/>
      <c r="AG1227" s="1053"/>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2">
        <v>4</v>
      </c>
      <c r="B1228" s="105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3"/>
      <c r="AD1228" s="1053"/>
      <c r="AE1228" s="1053"/>
      <c r="AF1228" s="1053"/>
      <c r="AG1228" s="1053"/>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2">
        <v>5</v>
      </c>
      <c r="B1229" s="105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3"/>
      <c r="AD1229" s="1053"/>
      <c r="AE1229" s="1053"/>
      <c r="AF1229" s="1053"/>
      <c r="AG1229" s="1053"/>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2">
        <v>6</v>
      </c>
      <c r="B1230" s="105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3"/>
      <c r="AD1230" s="1053"/>
      <c r="AE1230" s="1053"/>
      <c r="AF1230" s="1053"/>
      <c r="AG1230" s="1053"/>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2">
        <v>7</v>
      </c>
      <c r="B1231" s="105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3"/>
      <c r="AD1231" s="1053"/>
      <c r="AE1231" s="1053"/>
      <c r="AF1231" s="1053"/>
      <c r="AG1231" s="1053"/>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2">
        <v>8</v>
      </c>
      <c r="B1232" s="105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3"/>
      <c r="AD1232" s="1053"/>
      <c r="AE1232" s="1053"/>
      <c r="AF1232" s="1053"/>
      <c r="AG1232" s="1053"/>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2">
        <v>9</v>
      </c>
      <c r="B1233" s="105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3"/>
      <c r="AD1233" s="1053"/>
      <c r="AE1233" s="1053"/>
      <c r="AF1233" s="1053"/>
      <c r="AG1233" s="1053"/>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2">
        <v>10</v>
      </c>
      <c r="B1234" s="105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3"/>
      <c r="AD1234" s="1053"/>
      <c r="AE1234" s="1053"/>
      <c r="AF1234" s="1053"/>
      <c r="AG1234" s="1053"/>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2">
        <v>11</v>
      </c>
      <c r="B1235" s="105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3"/>
      <c r="AD1235" s="1053"/>
      <c r="AE1235" s="1053"/>
      <c r="AF1235" s="1053"/>
      <c r="AG1235" s="1053"/>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2">
        <v>12</v>
      </c>
      <c r="B1236" s="105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3"/>
      <c r="AD1236" s="1053"/>
      <c r="AE1236" s="1053"/>
      <c r="AF1236" s="1053"/>
      <c r="AG1236" s="1053"/>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2">
        <v>13</v>
      </c>
      <c r="B1237" s="105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3"/>
      <c r="AD1237" s="1053"/>
      <c r="AE1237" s="1053"/>
      <c r="AF1237" s="1053"/>
      <c r="AG1237" s="1053"/>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2">
        <v>14</v>
      </c>
      <c r="B1238" s="105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3"/>
      <c r="AD1238" s="1053"/>
      <c r="AE1238" s="1053"/>
      <c r="AF1238" s="1053"/>
      <c r="AG1238" s="1053"/>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2">
        <v>15</v>
      </c>
      <c r="B1239" s="105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3"/>
      <c r="AD1239" s="1053"/>
      <c r="AE1239" s="1053"/>
      <c r="AF1239" s="1053"/>
      <c r="AG1239" s="1053"/>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2">
        <v>16</v>
      </c>
      <c r="B1240" s="105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3"/>
      <c r="AD1240" s="1053"/>
      <c r="AE1240" s="1053"/>
      <c r="AF1240" s="1053"/>
      <c r="AG1240" s="1053"/>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2">
        <v>17</v>
      </c>
      <c r="B1241" s="105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3"/>
      <c r="AD1241" s="1053"/>
      <c r="AE1241" s="1053"/>
      <c r="AF1241" s="1053"/>
      <c r="AG1241" s="1053"/>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2">
        <v>18</v>
      </c>
      <c r="B1242" s="105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3"/>
      <c r="AD1242" s="1053"/>
      <c r="AE1242" s="1053"/>
      <c r="AF1242" s="1053"/>
      <c r="AG1242" s="1053"/>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2">
        <v>19</v>
      </c>
      <c r="B1243" s="105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3"/>
      <c r="AD1243" s="1053"/>
      <c r="AE1243" s="1053"/>
      <c r="AF1243" s="1053"/>
      <c r="AG1243" s="1053"/>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2">
        <v>20</v>
      </c>
      <c r="B1244" s="105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3"/>
      <c r="AD1244" s="1053"/>
      <c r="AE1244" s="1053"/>
      <c r="AF1244" s="1053"/>
      <c r="AG1244" s="1053"/>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2">
        <v>21</v>
      </c>
      <c r="B1245" s="105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3"/>
      <c r="AD1245" s="1053"/>
      <c r="AE1245" s="1053"/>
      <c r="AF1245" s="1053"/>
      <c r="AG1245" s="1053"/>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2">
        <v>22</v>
      </c>
      <c r="B1246" s="105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3"/>
      <c r="AD1246" s="1053"/>
      <c r="AE1246" s="1053"/>
      <c r="AF1246" s="1053"/>
      <c r="AG1246" s="1053"/>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2">
        <v>23</v>
      </c>
      <c r="B1247" s="105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3"/>
      <c r="AD1247" s="1053"/>
      <c r="AE1247" s="1053"/>
      <c r="AF1247" s="1053"/>
      <c r="AG1247" s="1053"/>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2">
        <v>24</v>
      </c>
      <c r="B1248" s="105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3"/>
      <c r="AD1248" s="1053"/>
      <c r="AE1248" s="1053"/>
      <c r="AF1248" s="1053"/>
      <c r="AG1248" s="1053"/>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2">
        <v>25</v>
      </c>
      <c r="B1249" s="105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3"/>
      <c r="AD1249" s="1053"/>
      <c r="AE1249" s="1053"/>
      <c r="AF1249" s="1053"/>
      <c r="AG1249" s="1053"/>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2">
        <v>26</v>
      </c>
      <c r="B1250" s="105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3"/>
      <c r="AD1250" s="1053"/>
      <c r="AE1250" s="1053"/>
      <c r="AF1250" s="1053"/>
      <c r="AG1250" s="1053"/>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2">
        <v>27</v>
      </c>
      <c r="B1251" s="105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3"/>
      <c r="AD1251" s="1053"/>
      <c r="AE1251" s="1053"/>
      <c r="AF1251" s="1053"/>
      <c r="AG1251" s="1053"/>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2">
        <v>28</v>
      </c>
      <c r="B1252" s="105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3"/>
      <c r="AD1252" s="1053"/>
      <c r="AE1252" s="1053"/>
      <c r="AF1252" s="1053"/>
      <c r="AG1252" s="1053"/>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2">
        <v>29</v>
      </c>
      <c r="B1253" s="105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3"/>
      <c r="AD1253" s="1053"/>
      <c r="AE1253" s="1053"/>
      <c r="AF1253" s="1053"/>
      <c r="AG1253" s="1053"/>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2">
        <v>30</v>
      </c>
      <c r="B1254" s="105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3"/>
      <c r="AD1254" s="1053"/>
      <c r="AE1254" s="1053"/>
      <c r="AF1254" s="1053"/>
      <c r="AG1254" s="1053"/>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2">
        <v>1</v>
      </c>
      <c r="B1258" s="105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3"/>
      <c r="AD1258" s="1053"/>
      <c r="AE1258" s="1053"/>
      <c r="AF1258" s="1053"/>
      <c r="AG1258" s="1053"/>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2">
        <v>2</v>
      </c>
      <c r="B1259" s="105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3"/>
      <c r="AD1259" s="1053"/>
      <c r="AE1259" s="1053"/>
      <c r="AF1259" s="1053"/>
      <c r="AG1259" s="1053"/>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2">
        <v>3</v>
      </c>
      <c r="B1260" s="105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3"/>
      <c r="AD1260" s="1053"/>
      <c r="AE1260" s="1053"/>
      <c r="AF1260" s="1053"/>
      <c r="AG1260" s="1053"/>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2">
        <v>4</v>
      </c>
      <c r="B1261" s="105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3"/>
      <c r="AD1261" s="1053"/>
      <c r="AE1261" s="1053"/>
      <c r="AF1261" s="1053"/>
      <c r="AG1261" s="1053"/>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2">
        <v>5</v>
      </c>
      <c r="B1262" s="105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3"/>
      <c r="AD1262" s="1053"/>
      <c r="AE1262" s="1053"/>
      <c r="AF1262" s="1053"/>
      <c r="AG1262" s="1053"/>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2">
        <v>6</v>
      </c>
      <c r="B1263" s="105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3"/>
      <c r="AD1263" s="1053"/>
      <c r="AE1263" s="1053"/>
      <c r="AF1263" s="1053"/>
      <c r="AG1263" s="1053"/>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2">
        <v>7</v>
      </c>
      <c r="B1264" s="105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3"/>
      <c r="AD1264" s="1053"/>
      <c r="AE1264" s="1053"/>
      <c r="AF1264" s="1053"/>
      <c r="AG1264" s="1053"/>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2">
        <v>8</v>
      </c>
      <c r="B1265" s="105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3"/>
      <c r="AD1265" s="1053"/>
      <c r="AE1265" s="1053"/>
      <c r="AF1265" s="1053"/>
      <c r="AG1265" s="1053"/>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2">
        <v>9</v>
      </c>
      <c r="B1266" s="105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3"/>
      <c r="AD1266" s="1053"/>
      <c r="AE1266" s="1053"/>
      <c r="AF1266" s="1053"/>
      <c r="AG1266" s="1053"/>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2">
        <v>10</v>
      </c>
      <c r="B1267" s="105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3"/>
      <c r="AD1267" s="1053"/>
      <c r="AE1267" s="1053"/>
      <c r="AF1267" s="1053"/>
      <c r="AG1267" s="1053"/>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2">
        <v>11</v>
      </c>
      <c r="B1268" s="105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3"/>
      <c r="AD1268" s="1053"/>
      <c r="AE1268" s="1053"/>
      <c r="AF1268" s="1053"/>
      <c r="AG1268" s="1053"/>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2">
        <v>12</v>
      </c>
      <c r="B1269" s="105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3"/>
      <c r="AD1269" s="1053"/>
      <c r="AE1269" s="1053"/>
      <c r="AF1269" s="1053"/>
      <c r="AG1269" s="1053"/>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2">
        <v>13</v>
      </c>
      <c r="B1270" s="105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3"/>
      <c r="AD1270" s="1053"/>
      <c r="AE1270" s="1053"/>
      <c r="AF1270" s="1053"/>
      <c r="AG1270" s="1053"/>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2">
        <v>14</v>
      </c>
      <c r="B1271" s="105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3"/>
      <c r="AD1271" s="1053"/>
      <c r="AE1271" s="1053"/>
      <c r="AF1271" s="1053"/>
      <c r="AG1271" s="1053"/>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2">
        <v>15</v>
      </c>
      <c r="B1272" s="105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3"/>
      <c r="AD1272" s="1053"/>
      <c r="AE1272" s="1053"/>
      <c r="AF1272" s="1053"/>
      <c r="AG1272" s="1053"/>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2">
        <v>16</v>
      </c>
      <c r="B1273" s="105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3"/>
      <c r="AD1273" s="1053"/>
      <c r="AE1273" s="1053"/>
      <c r="AF1273" s="1053"/>
      <c r="AG1273" s="1053"/>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2">
        <v>17</v>
      </c>
      <c r="B1274" s="105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3"/>
      <c r="AD1274" s="1053"/>
      <c r="AE1274" s="1053"/>
      <c r="AF1274" s="1053"/>
      <c r="AG1274" s="1053"/>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2">
        <v>18</v>
      </c>
      <c r="B1275" s="105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3"/>
      <c r="AD1275" s="1053"/>
      <c r="AE1275" s="1053"/>
      <c r="AF1275" s="1053"/>
      <c r="AG1275" s="1053"/>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2">
        <v>19</v>
      </c>
      <c r="B1276" s="105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3"/>
      <c r="AD1276" s="1053"/>
      <c r="AE1276" s="1053"/>
      <c r="AF1276" s="1053"/>
      <c r="AG1276" s="1053"/>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2">
        <v>20</v>
      </c>
      <c r="B1277" s="105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3"/>
      <c r="AD1277" s="1053"/>
      <c r="AE1277" s="1053"/>
      <c r="AF1277" s="1053"/>
      <c r="AG1277" s="1053"/>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2">
        <v>21</v>
      </c>
      <c r="B1278" s="105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3"/>
      <c r="AD1278" s="1053"/>
      <c r="AE1278" s="1053"/>
      <c r="AF1278" s="1053"/>
      <c r="AG1278" s="1053"/>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2">
        <v>22</v>
      </c>
      <c r="B1279" s="105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3"/>
      <c r="AD1279" s="1053"/>
      <c r="AE1279" s="1053"/>
      <c r="AF1279" s="1053"/>
      <c r="AG1279" s="1053"/>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2">
        <v>23</v>
      </c>
      <c r="B1280" s="105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3"/>
      <c r="AD1280" s="1053"/>
      <c r="AE1280" s="1053"/>
      <c r="AF1280" s="1053"/>
      <c r="AG1280" s="1053"/>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2">
        <v>24</v>
      </c>
      <c r="B1281" s="105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3"/>
      <c r="AD1281" s="1053"/>
      <c r="AE1281" s="1053"/>
      <c r="AF1281" s="1053"/>
      <c r="AG1281" s="1053"/>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2">
        <v>25</v>
      </c>
      <c r="B1282" s="105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3"/>
      <c r="AD1282" s="1053"/>
      <c r="AE1282" s="1053"/>
      <c r="AF1282" s="1053"/>
      <c r="AG1282" s="1053"/>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2">
        <v>26</v>
      </c>
      <c r="B1283" s="105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3"/>
      <c r="AD1283" s="1053"/>
      <c r="AE1283" s="1053"/>
      <c r="AF1283" s="1053"/>
      <c r="AG1283" s="1053"/>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2">
        <v>27</v>
      </c>
      <c r="B1284" s="105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3"/>
      <c r="AD1284" s="1053"/>
      <c r="AE1284" s="1053"/>
      <c r="AF1284" s="1053"/>
      <c r="AG1284" s="1053"/>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2">
        <v>28</v>
      </c>
      <c r="B1285" s="105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3"/>
      <c r="AD1285" s="1053"/>
      <c r="AE1285" s="1053"/>
      <c r="AF1285" s="1053"/>
      <c r="AG1285" s="1053"/>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2">
        <v>29</v>
      </c>
      <c r="B1286" s="105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3"/>
      <c r="AD1286" s="1053"/>
      <c r="AE1286" s="1053"/>
      <c r="AF1286" s="1053"/>
      <c r="AG1286" s="1053"/>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2">
        <v>30</v>
      </c>
      <c r="B1287" s="105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3"/>
      <c r="AD1287" s="1053"/>
      <c r="AE1287" s="1053"/>
      <c r="AF1287" s="1053"/>
      <c r="AG1287" s="1053"/>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2">
        <v>1</v>
      </c>
      <c r="B1291" s="105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3"/>
      <c r="AD1291" s="1053"/>
      <c r="AE1291" s="1053"/>
      <c r="AF1291" s="1053"/>
      <c r="AG1291" s="1053"/>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2">
        <v>2</v>
      </c>
      <c r="B1292" s="105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3"/>
      <c r="AD1292" s="1053"/>
      <c r="AE1292" s="1053"/>
      <c r="AF1292" s="1053"/>
      <c r="AG1292" s="1053"/>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2">
        <v>3</v>
      </c>
      <c r="B1293" s="105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3"/>
      <c r="AD1293" s="1053"/>
      <c r="AE1293" s="1053"/>
      <c r="AF1293" s="1053"/>
      <c r="AG1293" s="1053"/>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2">
        <v>4</v>
      </c>
      <c r="B1294" s="105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3"/>
      <c r="AD1294" s="1053"/>
      <c r="AE1294" s="1053"/>
      <c r="AF1294" s="1053"/>
      <c r="AG1294" s="1053"/>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2">
        <v>5</v>
      </c>
      <c r="B1295" s="105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3"/>
      <c r="AD1295" s="1053"/>
      <c r="AE1295" s="1053"/>
      <c r="AF1295" s="1053"/>
      <c r="AG1295" s="1053"/>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2">
        <v>6</v>
      </c>
      <c r="B1296" s="105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3"/>
      <c r="AD1296" s="1053"/>
      <c r="AE1296" s="1053"/>
      <c r="AF1296" s="1053"/>
      <c r="AG1296" s="1053"/>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2">
        <v>7</v>
      </c>
      <c r="B1297" s="105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3"/>
      <c r="AD1297" s="1053"/>
      <c r="AE1297" s="1053"/>
      <c r="AF1297" s="1053"/>
      <c r="AG1297" s="1053"/>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2">
        <v>8</v>
      </c>
      <c r="B1298" s="105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3"/>
      <c r="AD1298" s="1053"/>
      <c r="AE1298" s="1053"/>
      <c r="AF1298" s="1053"/>
      <c r="AG1298" s="1053"/>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2">
        <v>9</v>
      </c>
      <c r="B1299" s="105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3"/>
      <c r="AD1299" s="1053"/>
      <c r="AE1299" s="1053"/>
      <c r="AF1299" s="1053"/>
      <c r="AG1299" s="1053"/>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2">
        <v>10</v>
      </c>
      <c r="B1300" s="105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3"/>
      <c r="AD1300" s="1053"/>
      <c r="AE1300" s="1053"/>
      <c r="AF1300" s="1053"/>
      <c r="AG1300" s="1053"/>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2">
        <v>11</v>
      </c>
      <c r="B1301" s="105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3"/>
      <c r="AD1301" s="1053"/>
      <c r="AE1301" s="1053"/>
      <c r="AF1301" s="1053"/>
      <c r="AG1301" s="1053"/>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2">
        <v>12</v>
      </c>
      <c r="B1302" s="105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3"/>
      <c r="AD1302" s="1053"/>
      <c r="AE1302" s="1053"/>
      <c r="AF1302" s="1053"/>
      <c r="AG1302" s="1053"/>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2">
        <v>13</v>
      </c>
      <c r="B1303" s="105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3"/>
      <c r="AD1303" s="1053"/>
      <c r="AE1303" s="1053"/>
      <c r="AF1303" s="1053"/>
      <c r="AG1303" s="1053"/>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2">
        <v>14</v>
      </c>
      <c r="B1304" s="105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3"/>
      <c r="AD1304" s="1053"/>
      <c r="AE1304" s="1053"/>
      <c r="AF1304" s="1053"/>
      <c r="AG1304" s="1053"/>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2">
        <v>15</v>
      </c>
      <c r="B1305" s="105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3"/>
      <c r="AD1305" s="1053"/>
      <c r="AE1305" s="1053"/>
      <c r="AF1305" s="1053"/>
      <c r="AG1305" s="1053"/>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2">
        <v>16</v>
      </c>
      <c r="B1306" s="105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3"/>
      <c r="AD1306" s="1053"/>
      <c r="AE1306" s="1053"/>
      <c r="AF1306" s="1053"/>
      <c r="AG1306" s="1053"/>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2">
        <v>17</v>
      </c>
      <c r="B1307" s="105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3"/>
      <c r="AD1307" s="1053"/>
      <c r="AE1307" s="1053"/>
      <c r="AF1307" s="1053"/>
      <c r="AG1307" s="1053"/>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2">
        <v>18</v>
      </c>
      <c r="B1308" s="105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3"/>
      <c r="AD1308" s="1053"/>
      <c r="AE1308" s="1053"/>
      <c r="AF1308" s="1053"/>
      <c r="AG1308" s="1053"/>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2">
        <v>19</v>
      </c>
      <c r="B1309" s="105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3"/>
      <c r="AD1309" s="1053"/>
      <c r="AE1309" s="1053"/>
      <c r="AF1309" s="1053"/>
      <c r="AG1309" s="1053"/>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2">
        <v>20</v>
      </c>
      <c r="B1310" s="105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3"/>
      <c r="AD1310" s="1053"/>
      <c r="AE1310" s="1053"/>
      <c r="AF1310" s="1053"/>
      <c r="AG1310" s="1053"/>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2">
        <v>21</v>
      </c>
      <c r="B1311" s="105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3"/>
      <c r="AD1311" s="1053"/>
      <c r="AE1311" s="1053"/>
      <c r="AF1311" s="1053"/>
      <c r="AG1311" s="1053"/>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2">
        <v>22</v>
      </c>
      <c r="B1312" s="105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3"/>
      <c r="AD1312" s="1053"/>
      <c r="AE1312" s="1053"/>
      <c r="AF1312" s="1053"/>
      <c r="AG1312" s="1053"/>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2">
        <v>23</v>
      </c>
      <c r="B1313" s="105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3"/>
      <c r="AD1313" s="1053"/>
      <c r="AE1313" s="1053"/>
      <c r="AF1313" s="1053"/>
      <c r="AG1313" s="1053"/>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2">
        <v>24</v>
      </c>
      <c r="B1314" s="105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3"/>
      <c r="AD1314" s="1053"/>
      <c r="AE1314" s="1053"/>
      <c r="AF1314" s="1053"/>
      <c r="AG1314" s="1053"/>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2">
        <v>25</v>
      </c>
      <c r="B1315" s="105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3"/>
      <c r="AD1315" s="1053"/>
      <c r="AE1315" s="1053"/>
      <c r="AF1315" s="1053"/>
      <c r="AG1315" s="1053"/>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2">
        <v>26</v>
      </c>
      <c r="B1316" s="105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3"/>
      <c r="AD1316" s="1053"/>
      <c r="AE1316" s="1053"/>
      <c r="AF1316" s="1053"/>
      <c r="AG1316" s="1053"/>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2">
        <v>27</v>
      </c>
      <c r="B1317" s="105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3"/>
      <c r="AD1317" s="1053"/>
      <c r="AE1317" s="1053"/>
      <c r="AF1317" s="1053"/>
      <c r="AG1317" s="1053"/>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2">
        <v>28</v>
      </c>
      <c r="B1318" s="105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3"/>
      <c r="AD1318" s="1053"/>
      <c r="AE1318" s="1053"/>
      <c r="AF1318" s="1053"/>
      <c r="AG1318" s="1053"/>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2">
        <v>29</v>
      </c>
      <c r="B1319" s="105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3"/>
      <c r="AD1319" s="1053"/>
      <c r="AE1319" s="1053"/>
      <c r="AF1319" s="1053"/>
      <c r="AG1319" s="1053"/>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2">
        <v>30</v>
      </c>
      <c r="B1320" s="105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3"/>
      <c r="AD1320" s="1053"/>
      <c r="AE1320" s="1053"/>
      <c r="AF1320" s="1053"/>
      <c r="AG1320" s="1053"/>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良律(nakamura-yoshinori)</cp:lastModifiedBy>
  <cp:lastPrinted>2021-05-19T06:03:54Z</cp:lastPrinted>
  <dcterms:created xsi:type="dcterms:W3CDTF">2012-03-13T00:50:25Z</dcterms:created>
  <dcterms:modified xsi:type="dcterms:W3CDTF">2021-05-31T06:50:02Z</dcterms:modified>
</cp:coreProperties>
</file>