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5 会計課登録予定（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<sst xmlns="http://schemas.openxmlformats.org/spreadsheetml/2006/main" count="3101" uniqueCount="769">
  <si>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</si>
  <si>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</si>
  <si>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</si>
  <si>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</si>
  <si>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</si>
  <si>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</si>
  <si>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</si>
  <si>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</si>
  <si>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</si>
  <si>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</si>
  <si>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</si>
  <si>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</si>
  <si>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</si>
  <si>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</si>
  <si>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</si>
  <si>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</si>
  <si>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</si>
  <si>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</si>
  <si>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</si>
  <si>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</si>
  <si>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</si>
  <si>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</si>
  <si>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</si>
  <si>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</si>
  <si>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</si>
  <si>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</si>
  <si>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</si>
  <si>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</si>
  <si>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</si>
  <si>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</si>
  <si>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</si>
  <si>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</si>
  <si>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</si>
  <si>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</si>
  <si>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</si>
  <si>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</si>
  <si>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</si>
  <si>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</si>
  <si>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</si>
  <si>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</si>
  <si>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</si>
  <si>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</si>
  <si>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</si>
  <si>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</si>
  <si>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</si>
  <si>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</si>
  <si>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</si>
  <si>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</si>
  <si>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</si>
  <si>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</si>
  <si>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</si>
  <si>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</si>
  <si>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</si>
  <si>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</si>
  <si>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</si>
  <si>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</si>
  <si>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</si>
  <si>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</si>
  <si>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</si>
  <si>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</si>
  <si>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</si>
  <si>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</si>
  <si>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</si>
  <si>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</si>
  <si>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</si>
  <si>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</si>
  <si>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</si>
  <si>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</si>
  <si>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</si>
  <si>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</si>
  <si>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</si>
  <si>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</si>
  <si>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</si>
  <si>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</si>
  <si>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</si>
  <si>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</si>
  <si>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</si>
  <si>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</si>
  <si>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</si>
  <si>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</si>
  <si>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</si>
  <si>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</si>
  <si>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</si>
  <si>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</si>
  <si>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</si>
  <si>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</si>
  <si>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</si>
  <si>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</si>
  <si>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</si>
  <si>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</si>
  <si>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</si>
  <si>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</si>
  <si>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</si>
  <si>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</si>
  <si>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</si>
  <si>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</si>
  <si>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</si>
  <si>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</si>
  <si>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</si>
  <si>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</si>
  <si>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</si>
  <si>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</si>
  <si>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</si>
  <si>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</si>
  <si>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</si>
  <si>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</si>
  <si>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</si>
  <si>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</si>
  <si>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</si>
  <si>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</si>
  <si>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</si>
  <si>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</si>
  <si>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</si>
  <si>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</si>
  <si>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</si>
  <si>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</si>
  <si>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</si>
  <si>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</si>
  <si>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</si>
  <si>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</si>
  <si>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</si>
  <si>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</si>
  <si>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</si>
  <si>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</si>
  <si>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</si>
  <si>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</si>
  <si>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</si>
  <si>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</si>
  <si>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</si>
  <si>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</si>
  <si>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</si>
  <si>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</si>
  <si>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</si>
  <si>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</si>
  <si>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</si>
  <si>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</si>
  <si>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</si>
  <si>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</si>
  <si>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</si>
  <si>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</si>
  <si>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</si>
  <si>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</si>
  <si>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</si>
  <si>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</si>
  <si>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</si>
  <si>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</si>
  <si>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</si>
  <si>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</si>
  <si>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</si>
  <si>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</si>
  <si>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</si>
  <si>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</si>
  <si>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</si>
  <si>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</si>
  <si>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</si>
  <si>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</si>
  <si>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</si>
  <si>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</si>
  <si>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</si>
  <si>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</si>
  <si>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</si>
  <si>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</si>
  <si>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</si>
  <si>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</si>
  <si>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</si>
  <si>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</si>
  <si>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</si>
  <si>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</si>
  <si>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</si>
  <si>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</si>
  <si>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</si>
  <si>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</si>
  <si>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</si>
  <si>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</si>
  <si>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</si>
  <si>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</si>
  <si>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</si>
  <si>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</si>
  <si>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</si>
  <si>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</si>
  <si>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</si>
  <si>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</si>
  <si>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</si>
  <si>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</si>
  <si>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</si>
  <si>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</si>
  <si>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</si>
  <si>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</si>
  <si>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</si>
  <si>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</si>
  <si>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</si>
  <si>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</si>
  <si>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</si>
  <si>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</si>
  <si>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</si>
  <si>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</si>
  <si>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</si>
  <si>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</si>
  <si>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</si>
  <si>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</si>
  <si>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</si>
  <si>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</si>
  <si>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</si>
  <si>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</si>
  <si>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</si>
  <si>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</si>
  <si>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</si>
  <si>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</si>
  <si>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</si>
  <si>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</si>
  <si>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</si>
  <si>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</si>
  <si>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</si>
  <si>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</si>
  <si>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</si>
  <si>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</si>
  <si>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</si>
  <si>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</si>
  <si>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</si>
  <si>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</si>
  <si>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</si>
  <si>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</si>
  <si>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</si>
  <si>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</si>
  <si>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</si>
  <si>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</si>
  <si>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</si>
  <si>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</si>
  <si>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</si>
  <si>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</si>
  <si>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</si>
  <si>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</si>
  <si>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</si>
  <si>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</si>
  <si>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</si>
  <si>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</si>
  <si>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</si>
  <si>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</si>
  <si>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</si>
  <si>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</si>
  <si>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</si>
  <si>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</si>
  <si>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</si>
  <si>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</si>
  <si>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</si>
  <si>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</si>
  <si>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</si>
  <si>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</si>
  <si>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</si>
  <si>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</si>
  <si>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</si>
  <si>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</si>
  <si>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</si>
  <si>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</si>
  <si>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</si>
  <si>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</si>
  <si>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</si>
  <si>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</si>
  <si>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</si>
  <si>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</si>
  <si>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</si>
  <si>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</si>
  <si>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</si>
  <si>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</si>
  <si>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</si>
  <si>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</si>
  <si>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</si>
  <si>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</si>
  <si>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</si>
  <si>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</si>
  <si>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</si>
  <si>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</si>
  <si>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</si>
  <si>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</si>
  <si>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</si>
  <si>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</si>
  <si>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</si>
  <si>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</si>
  <si>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</si>
  <si>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</si>
  <si>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</si>
  <si>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</si>
  <si>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</si>
  <si>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</si>
  <si>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</si>
  <si>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</si>
  <si>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</si>
  <si>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</si>
  <si>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</si>
  <si>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</si>
  <si>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</si>
  <si>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</si>
  <si>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</si>
  <si>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</si>
  <si>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</si>
  <si>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</si>
  <si>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</si>
  <si>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</si>
  <si>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</si>
  <si>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</si>
  <si>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</si>
  <si>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</si>
  <si>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</si>
  <si>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</si>
  <si>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</si>
  <si>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</si>
  <si>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</si>
  <si>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</si>
  <si>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</si>
  <si>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</si>
  <si>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</si>
  <si>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</si>
  <si>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</si>
  <si>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</si>
  <si>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</si>
  <si>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</si>
  <si>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</si>
  <si>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</si>
  <si>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</si>
  <si>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</si>
  <si>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</si>
  <si>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</si>
  <si>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</si>
  <si>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</si>
  <si>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</si>
  <si>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</si>
  <si>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</si>
  <si>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</si>
  <si>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</si>
  <si>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</si>
  <si>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</si>
  <si>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</si>
  <si>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</si>
  <si>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</si>
  <si>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</si>
  <si>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</si>
  <si>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</si>
  <si>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</si>
  <si>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</si>
  <si>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</si>
  <si>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</si>
  <si>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</si>
  <si>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</si>
  <si>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</si>
  <si>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</si>
  <si>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</si>
  <si>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</si>
  <si>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</si>
  <si>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</si>
  <si>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</si>
  <si>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</si>
  <si>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</si>
  <si>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</si>
  <si>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</si>
  <si>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</si>
  <si>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</si>
  <si>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</si>
  <si>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</si>
  <si>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</si>
  <si>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</si>
  <si>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</si>
  <si>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</si>
  <si>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</si>
  <si>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</si>
  <si>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</si>
  <si>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</si>
  <si>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</si>
  <si>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</si>
  <si>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</si>
  <si>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</si>
  <si>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</si>
  <si>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</si>
  <si>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</si>
  <si>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</si>
  <si>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</si>
  <si>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</si>
  <si>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</si>
  <si>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</si>
  <si>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</si>
  <si>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</si>
  <si>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</si>
  <si>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</si>
  <si>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</si>
  <si>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</si>
  <si>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</si>
  <si>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</si>
  <si>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</si>
  <si>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</si>
  <si>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</si>
  <si>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</si>
  <si>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</si>
  <si>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</si>
  <si>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</si>
  <si>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</si>
  <si>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</si>
  <si>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</si>
  <si>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</si>
  <si>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</si>
  <si>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</si>
  <si>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</si>
  <si>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</si>
  <si>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</si>
  <si>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</si>
  <si>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</si>
  <si>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</si>
  <si>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</si>
  <si>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</si>
  <si>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</si>
  <si>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</si>
  <si>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</si>
  <si>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</si>
  <si>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</si>
  <si>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</si>
  <si>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</si>
  <si>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</si>
  <si>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</si>
  <si>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</si>
  <si>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</si>
  <si>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</si>
  <si>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</si>
  <si>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</si>
  <si>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</si>
  <si>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</si>
  <si>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</si>
  <si>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</si>
  <si>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</si>
  <si>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</si>
  <si>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</si>
  <si>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</si>
  <si>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</si>
  <si>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</si>
  <si>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</si>
  <si>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</si>
  <si>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</si>
  <si>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</si>
  <si>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</si>
  <si>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</si>
  <si>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</si>
  <si>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</si>
  <si>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</si>
  <si>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</si>
  <si>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</si>
  <si>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</si>
  <si>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</si>
  <si>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</si>
  <si>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</si>
  <si>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</si>
  <si>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</si>
  <si>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</si>
  <si>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</si>
  <si>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</si>
  <si>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</si>
  <si>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</si>
  <si>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</si>
  <si>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</si>
  <si>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</si>
  <si>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</si>
  <si>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</si>
  <si>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</si>
  <si>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</si>
  <si>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</si>
  <si>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</si>
  <si>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</si>
  <si>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</si>
  <si>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</si>
  <si>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</si>
  <si>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</si>
  <si>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</si>
  <si>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</si>
  <si>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</si>
  <si>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</si>
  <si>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</si>
  <si>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</si>
  <si>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</si>
  <si>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</si>
  <si>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</si>
  <si>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</si>
  <si>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</si>
  <si>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</si>
  <si>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</si>
  <si>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</si>
  <si>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</si>
  <si>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</si>
  <si>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</si>
  <si>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</si>
  <si>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</si>
  <si>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</si>
  <si>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</si>
  <si>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</si>
  <si>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</si>
  <si>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</si>
  <si>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</si>
  <si>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</si>
  <si>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</si>
  <si>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</si>
  <si>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</si>
  <si>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</si>
  <si>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</si>
  <si>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</si>
  <si>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</si>
  <si>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</si>
  <si>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</si>
  <si>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</si>
  <si>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</si>
  <si>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</si>
  <si>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</si>
  <si>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</si>
  <si>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</si>
  <si>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</si>
  <si>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</si>
  <si>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</si>
  <si>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</si>
  <si>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</si>
  <si>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</si>
  <si>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</si>
  <si>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</si>
  <si>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</si>
  <si>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</si>
  <si>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</si>
  <si>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</si>
  <si>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</si>
  <si>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</si>
  <si>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</si>
  <si>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</si>
  <si>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</si>
  <si>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</si>
  <si>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</si>
  <si>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</si>
  <si>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</si>
  <si>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</si>
  <si>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</si>
  <si>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</si>
  <si>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</si>
  <si>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</si>
  <si>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</si>
  <si>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</si>
  <si>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</si>
  <si>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</si>
  <si>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</si>
  <si>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</si>
  <si>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</si>
  <si>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</si>
  <si>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</si>
  <si>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</si>
  <si>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</si>
  <si>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</si>
  <si>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</si>
  <si>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</si>
  <si>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</si>
  <si>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</si>
  <si>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</si>
  <si>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</si>
  <si>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</si>
  <si>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</si>
  <si>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</si>
  <si>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</si>
  <si>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</si>
  <si>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</si>
  <si>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</si>
  <si>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</si>
  <si>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</si>
  <si>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</si>
  <si>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</si>
  <si>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</si>
  <si>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</si>
  <si>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</si>
  <si>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</si>
  <si>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</si>
  <si>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</si>
  <si>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</si>
  <si>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</si>
  <si>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</si>
  <si>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</si>
  <si>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</si>
  <si>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</si>
  <si>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</si>
  <si>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</si>
  <si>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</si>
  <si>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</si>
  <si>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</si>
  <si>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</si>
  <si>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</si>
  <si>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</si>
  <si>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</si>
  <si>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</si>
  <si>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</si>
  <si>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</si>
  <si>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</si>
  <si>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</si>
  <si>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</si>
  <si>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</si>
  <si>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</si>
  <si>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</si>
  <si>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</si>
  <si>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</si>
  <si>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</si>
  <si>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</si>
  <si>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</si>
  <si>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</si>
  <si>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</si>
  <si>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</si>
  <si>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</si>
  <si>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</si>
  <si>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</si>
  <si>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</si>
  <si>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</si>
  <si>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</si>
  <si>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</si>
  <si>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</si>
  <si>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</si>
  <si>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</si>
  <si>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</si>
  <si>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</si>
  <si>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</si>
  <si>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</si>
  <si>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</si>
  <si>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</si>
  <si>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</si>
  <si>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</si>
  <si>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</si>
  <si>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</si>
  <si>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</si>
  <si>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</si>
  <si>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</si>
  <si>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</si>
  <si>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</si>
  <si>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</si>
  <si>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</si>
  <si>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</si>
  <si>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</si>
  <si>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</si>
  <si>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</si>
  <si>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</si>
  <si>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</si>
  <si>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</si>
  <si>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</si>
  <si>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</si>
  <si>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</si>
  <si>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</si>
  <si>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</si>
  <si>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</si>
  <si>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</si>
  <si>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</si>
  <si>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</si>
  <si>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</si>
  <si>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</si>
  <si>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</si>
  <si>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</si>
  <si>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</si>
  <si>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</si>
  <si>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</si>
  <si>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</si>
  <si>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</si>
  <si>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</si>
  <si>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</si>
  <si>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</si>
  <si>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</si>
  <si>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</si>
  <si>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</si>
  <si>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</si>
  <si>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</si>
  <si>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</si>
  <si>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</si>
  <si>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</si>
  <si>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</si>
  <si>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</si>
  <si>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</si>
  <si>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</si>
  <si>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</si>
  <si>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</si>
  <si>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</si>
  <si>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</si>
  <si>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</si>
  <si>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</si>
  <si>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</si>
  <si>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</si>
  <si>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</si>
  <si>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</si>
  <si>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</si>
  <si>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</si>
  <si>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</si>
  <si>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</si>
  <si>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</si>
  <si>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</si>
  <si>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</si>
  <si>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</si>
  <si>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</si>
  <si>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</si>
  <si>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</si>
  <si>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</si>
  <si>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</si>
  <si>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</si>
  <si>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</si>
  <si>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</si>
  <si>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</si>
  <si>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</si>
  <si>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</si>
  <si>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</si>
  <si>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</si>
  <si>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</si>
  <si>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</si>
  <si>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</si>
  <si>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</si>
  <si>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</si>
  <si>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</si>
  <si>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</si>
  <si>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</si>
  <si>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</si>
  <si>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</si>
  <si>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</si>
  <si>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</si>
  <si>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</si>
  <si>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医療保険統計分析等経費</t>
  </si>
  <si>
    <t>保険局</t>
  </si>
  <si>
    <t>西岡　隆</t>
  </si>
  <si>
    <t>昭和29年度</t>
  </si>
  <si>
    <t>終了予定なし</t>
  </si>
  <si>
    <t>調査課</t>
  </si>
  <si>
    <t>国民健康保険法第107条　　　　　　　　　　　　　　　　　　　　　　　　　　　　　　　　　　　　　　　　　　　　　　　　　　　　　　　　　　　　　　　　　　　　　　　　　　　　　　　　　　　　　　　　　　　　　　　　　　　　　　　　　高齢者の医療の確保に関する法律第135条　他</t>
  </si>
  <si>
    <t>-</t>
  </si>
  <si>
    <t>医療保険各制度の事業月報・年報等を作成・公表し、もって各制度を円滑に運営する。</t>
  </si>
  <si>
    <t>医療保険制度を円滑に運営するため、各制度の事業状況を把握し、月報・年報等として取りまとめ公表する。</t>
  </si>
  <si>
    <t>医療給付適正化業務庁費</t>
  </si>
  <si>
    <t>医療保険統計（健康保険・船員保険、国民健康保険、後期高齢者医療事業の月報・年報及び医療保険に関する基礎資料）の公表</t>
  </si>
  <si>
    <t>公表した医療保険統計（健康保険・船員保険、国民健康保険、後期高齢者医療事業の月報・年報及び医療保険に関する基礎資料）の種類</t>
  </si>
  <si>
    <t>種類</t>
  </si>
  <si>
    <t>医療保険制度ごとの事業状況報告</t>
  </si>
  <si>
    <t>執行額／種類　　　　　　　　　　　　　　</t>
    <phoneticPr fontId="5"/>
  </si>
  <si>
    <t>百万円</t>
  </si>
  <si>
    <t>2/4</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</si>
  <si>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</si>
  <si>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</si>
  <si>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265</t>
  </si>
  <si>
    <t>236</t>
  </si>
  <si>
    <t>202</t>
  </si>
  <si>
    <t>235</t>
  </si>
  <si>
    <t>247</t>
  </si>
  <si>
    <t>257</t>
  </si>
  <si>
    <t>252</t>
  </si>
  <si>
    <t>○</t>
  </si>
  <si>
    <t>厚労</t>
  </si>
  <si>
    <t>-</t>
    <phoneticPr fontId="5"/>
  </si>
  <si>
    <t>2/4</t>
    <phoneticPr fontId="5"/>
  </si>
  <si>
    <t>　医療保険各制度の事業状況等を把握し、月報・年報等について取りまとめ公表する。もって各制度の事業状況等を把握することで、医療保険制度の安定的運営に寄与している。</t>
    <rPh sb="1" eb="3">
      <t>イリョウ</t>
    </rPh>
    <rPh sb="3" eb="5">
      <t>ホケン</t>
    </rPh>
    <rPh sb="5" eb="8">
      <t>カクセイド</t>
    </rPh>
    <rPh sb="9" eb="11">
      <t>ジギョウ</t>
    </rPh>
    <rPh sb="11" eb="13">
      <t>ジョウキョウ</t>
    </rPh>
    <rPh sb="13" eb="14">
      <t>トウ</t>
    </rPh>
    <rPh sb="15" eb="17">
      <t>ハアク</t>
    </rPh>
    <rPh sb="19" eb="21">
      <t>ゲッポウ</t>
    </rPh>
    <rPh sb="22" eb="24">
      <t>ネンポウ</t>
    </rPh>
    <rPh sb="24" eb="25">
      <t>トウ</t>
    </rPh>
    <rPh sb="29" eb="30">
      <t>ト</t>
    </rPh>
    <rPh sb="34" eb="36">
      <t>コウヒョウ</t>
    </rPh>
    <rPh sb="42" eb="45">
      <t>カクセイド</t>
    </rPh>
    <rPh sb="46" eb="48">
      <t>ジギョウ</t>
    </rPh>
    <rPh sb="48" eb="50">
      <t>ジョウキョウ</t>
    </rPh>
    <rPh sb="50" eb="51">
      <t>トウ</t>
    </rPh>
    <rPh sb="52" eb="54">
      <t>ハアク</t>
    </rPh>
    <rPh sb="60" eb="62">
      <t>イリョウ</t>
    </rPh>
    <rPh sb="62" eb="64">
      <t>ホケン</t>
    </rPh>
    <rPh sb="64" eb="66">
      <t>セイド</t>
    </rPh>
    <rPh sb="67" eb="70">
      <t>アンテイテキ</t>
    </rPh>
    <rPh sb="70" eb="72">
      <t>ウンエイ</t>
    </rPh>
    <rPh sb="73" eb="75">
      <t>キヨ</t>
    </rPh>
    <phoneticPr fontId="5"/>
  </si>
  <si>
    <t>無</t>
  </si>
  <si>
    <t>各医療保険制度の円滑な運営のために、各制度の運営状況等を把握しており、国民や社会のニーズを反映している。</t>
    <rPh sb="0" eb="1">
      <t>カク</t>
    </rPh>
    <rPh sb="1" eb="3">
      <t>イリョウ</t>
    </rPh>
    <rPh sb="3" eb="5">
      <t>ホケン</t>
    </rPh>
    <rPh sb="5" eb="7">
      <t>セイド</t>
    </rPh>
    <rPh sb="8" eb="10">
      <t>エンカツ</t>
    </rPh>
    <rPh sb="11" eb="13">
      <t>ウンエイ</t>
    </rPh>
    <rPh sb="18" eb="21">
      <t>カクセイド</t>
    </rPh>
    <rPh sb="22" eb="24">
      <t>ウンエイ</t>
    </rPh>
    <rPh sb="24" eb="26">
      <t>ジョウキョウ</t>
    </rPh>
    <rPh sb="26" eb="27">
      <t>トウ</t>
    </rPh>
    <rPh sb="28" eb="30">
      <t>ハアク</t>
    </rPh>
    <rPh sb="35" eb="37">
      <t>コクミン</t>
    </rPh>
    <rPh sb="38" eb="40">
      <t>シャカイ</t>
    </rPh>
    <rPh sb="45" eb="47">
      <t>ハンエイ</t>
    </rPh>
    <phoneticPr fontId="5"/>
  </si>
  <si>
    <t>事業状況の報告は、健康保険法施行規則等において、厚生労働大臣に報告することとなっており、国が実施すべき事業である。</t>
    <rPh sb="0" eb="2">
      <t>ジギョウ</t>
    </rPh>
    <rPh sb="2" eb="4">
      <t>ジョウキョウ</t>
    </rPh>
    <rPh sb="5" eb="7">
      <t>ホウコク</t>
    </rPh>
    <rPh sb="9" eb="11">
      <t>ケンコウ</t>
    </rPh>
    <rPh sb="11" eb="14">
      <t>ホケンホウ</t>
    </rPh>
    <rPh sb="14" eb="16">
      <t>セコウ</t>
    </rPh>
    <rPh sb="16" eb="18">
      <t>キソク</t>
    </rPh>
    <rPh sb="18" eb="19">
      <t>トウ</t>
    </rPh>
    <rPh sb="24" eb="26">
      <t>コウセイ</t>
    </rPh>
    <rPh sb="26" eb="28">
      <t>ロウドウ</t>
    </rPh>
    <rPh sb="28" eb="30">
      <t>ダイジン</t>
    </rPh>
    <rPh sb="31" eb="33">
      <t>ホウコク</t>
    </rPh>
    <rPh sb="44" eb="45">
      <t>クニ</t>
    </rPh>
    <rPh sb="46" eb="48">
      <t>ジッシ</t>
    </rPh>
    <rPh sb="51" eb="53">
      <t>ジギョウ</t>
    </rPh>
    <phoneticPr fontId="5"/>
  </si>
  <si>
    <t>各医療保険制度の事業状況をとりまとめたものは、各制度の運営、制度改正等に資する基礎的な資料であり、適正かつ、安定的・効率的な医療保険制度を構築するという政策目的達成に向けて、優先度の高い事業である。</t>
    <rPh sb="0" eb="1">
      <t>カク</t>
    </rPh>
    <rPh sb="1" eb="3">
      <t>イリョウ</t>
    </rPh>
    <rPh sb="3" eb="5">
      <t>ホケン</t>
    </rPh>
    <rPh sb="5" eb="7">
      <t>セイド</t>
    </rPh>
    <rPh sb="8" eb="10">
      <t>ジギョウ</t>
    </rPh>
    <rPh sb="10" eb="12">
      <t>ジョウキョウ</t>
    </rPh>
    <rPh sb="23" eb="26">
      <t>カクセイド</t>
    </rPh>
    <rPh sb="27" eb="29">
      <t>ウンエイ</t>
    </rPh>
    <rPh sb="30" eb="32">
      <t>セイド</t>
    </rPh>
    <rPh sb="32" eb="34">
      <t>カイセイ</t>
    </rPh>
    <rPh sb="34" eb="35">
      <t>トウ</t>
    </rPh>
    <rPh sb="36" eb="37">
      <t>シ</t>
    </rPh>
    <rPh sb="39" eb="42">
      <t>キソテキ</t>
    </rPh>
    <rPh sb="43" eb="45">
      <t>シリョウ</t>
    </rPh>
    <rPh sb="49" eb="51">
      <t>テキセイ</t>
    </rPh>
    <rPh sb="54" eb="57">
      <t>アンテイテキ</t>
    </rPh>
    <rPh sb="58" eb="61">
      <t>コウリツテキ</t>
    </rPh>
    <rPh sb="62" eb="64">
      <t>イリョウ</t>
    </rPh>
    <rPh sb="64" eb="66">
      <t>ホケン</t>
    </rPh>
    <rPh sb="66" eb="68">
      <t>セイド</t>
    </rPh>
    <rPh sb="69" eb="71">
      <t>コウチク</t>
    </rPh>
    <rPh sb="76" eb="78">
      <t>セイサク</t>
    </rPh>
    <rPh sb="78" eb="80">
      <t>モクテキ</t>
    </rPh>
    <rPh sb="80" eb="82">
      <t>タッセイ</t>
    </rPh>
    <rPh sb="83" eb="84">
      <t>ム</t>
    </rPh>
    <rPh sb="87" eb="90">
      <t>ユウセンド</t>
    </rPh>
    <rPh sb="91" eb="92">
      <t>タカ</t>
    </rPh>
    <rPh sb="93" eb="95">
      <t>ジギョウ</t>
    </rPh>
    <phoneticPr fontId="5"/>
  </si>
  <si>
    <t>随意契約（少額）であり、支出先の選定は妥当である。</t>
    <rPh sb="0" eb="2">
      <t>ズイイ</t>
    </rPh>
    <rPh sb="2" eb="4">
      <t>ケイヤク</t>
    </rPh>
    <rPh sb="5" eb="7">
      <t>ショウガク</t>
    </rPh>
    <rPh sb="12" eb="15">
      <t>シシュツサキ</t>
    </rPh>
    <rPh sb="16" eb="18">
      <t>センテイ</t>
    </rPh>
    <rPh sb="19" eb="21">
      <t>ダトウ</t>
    </rPh>
    <phoneticPr fontId="5"/>
  </si>
  <si>
    <t>‐</t>
  </si>
  <si>
    <t>各種報告書等の配布部数の見直しを行い超すと削減に努めており、単位当たりコストの水準は妥当である。</t>
    <rPh sb="0" eb="2">
      <t>カクシュ</t>
    </rPh>
    <rPh sb="2" eb="5">
      <t>ホウコクショ</t>
    </rPh>
    <rPh sb="5" eb="6">
      <t>トウ</t>
    </rPh>
    <rPh sb="7" eb="9">
      <t>ハイフ</t>
    </rPh>
    <rPh sb="9" eb="11">
      <t>ブスウ</t>
    </rPh>
    <rPh sb="12" eb="14">
      <t>ミナオ</t>
    </rPh>
    <rPh sb="16" eb="17">
      <t>オコナ</t>
    </rPh>
    <rPh sb="18" eb="19">
      <t>コ</t>
    </rPh>
    <rPh sb="21" eb="23">
      <t>サクゲン</t>
    </rPh>
    <rPh sb="24" eb="25">
      <t>ツト</t>
    </rPh>
    <rPh sb="30" eb="32">
      <t>タンイ</t>
    </rPh>
    <rPh sb="32" eb="33">
      <t>ア</t>
    </rPh>
    <rPh sb="39" eb="41">
      <t>スイジュン</t>
    </rPh>
    <rPh sb="42" eb="44">
      <t>ダトウ</t>
    </rPh>
    <phoneticPr fontId="5"/>
  </si>
  <si>
    <t>使途は集計入力及び印刷製本であり、必要なものに限定されている。</t>
    <rPh sb="0" eb="1">
      <t>ツカ</t>
    </rPh>
    <rPh sb="1" eb="2">
      <t>ミチ</t>
    </rPh>
    <rPh sb="3" eb="5">
      <t>シュウケイ</t>
    </rPh>
    <rPh sb="5" eb="7">
      <t>ニュウリョク</t>
    </rPh>
    <rPh sb="7" eb="8">
      <t>オヨ</t>
    </rPh>
    <rPh sb="9" eb="11">
      <t>インサツ</t>
    </rPh>
    <rPh sb="11" eb="13">
      <t>セイホン</t>
    </rPh>
    <rPh sb="17" eb="19">
      <t>ヒツヨウ</t>
    </rPh>
    <rPh sb="23" eb="25">
      <t>ゲンテイ</t>
    </rPh>
    <phoneticPr fontId="5"/>
  </si>
  <si>
    <t>電子報告を推進することにより入力業務のコスト削減に努めている。</t>
    <rPh sb="0" eb="2">
      <t>デンシ</t>
    </rPh>
    <rPh sb="2" eb="4">
      <t>ホウコク</t>
    </rPh>
    <rPh sb="5" eb="7">
      <t>スイシン</t>
    </rPh>
    <rPh sb="14" eb="16">
      <t>ニュウリョク</t>
    </rPh>
    <rPh sb="16" eb="18">
      <t>ギョウム</t>
    </rPh>
    <rPh sb="22" eb="24">
      <t>サクゲン</t>
    </rPh>
    <rPh sb="25" eb="26">
      <t>ツト</t>
    </rPh>
    <phoneticPr fontId="5"/>
  </si>
  <si>
    <t>成果実績が目標に達しており、効果的に実施できている。</t>
    <rPh sb="0" eb="2">
      <t>セイカ</t>
    </rPh>
    <rPh sb="2" eb="4">
      <t>ジッセキ</t>
    </rPh>
    <rPh sb="5" eb="7">
      <t>モクヒョウ</t>
    </rPh>
    <rPh sb="8" eb="9">
      <t>タッ</t>
    </rPh>
    <rPh sb="14" eb="17">
      <t>コウカテキ</t>
    </rPh>
    <rPh sb="18" eb="20">
      <t>ジッシ</t>
    </rPh>
    <phoneticPr fontId="5"/>
  </si>
  <si>
    <t>活動実績が目標に達しており、見込みに見合ったものである。</t>
    <rPh sb="0" eb="2">
      <t>カツドウ</t>
    </rPh>
    <rPh sb="2" eb="4">
      <t>ジッセキ</t>
    </rPh>
    <rPh sb="5" eb="7">
      <t>モクヒョウ</t>
    </rPh>
    <rPh sb="8" eb="9">
      <t>タッ</t>
    </rPh>
    <rPh sb="14" eb="16">
      <t>ミコ</t>
    </rPh>
    <rPh sb="18" eb="20">
      <t>ミア</t>
    </rPh>
    <phoneticPr fontId="5"/>
  </si>
  <si>
    <t>とりまとめた月報・年報について、厚生労働省のＨＰ及び政府統計の総合窓口（e-Stat）を活用し公表しており、十分に活用されている。</t>
    <rPh sb="6" eb="8">
      <t>ゲッポウ</t>
    </rPh>
    <rPh sb="9" eb="11">
      <t>ネンポウ</t>
    </rPh>
    <rPh sb="16" eb="18">
      <t>コウセイ</t>
    </rPh>
    <rPh sb="18" eb="21">
      <t>ロウドウショウ</t>
    </rPh>
    <rPh sb="24" eb="25">
      <t>オヨ</t>
    </rPh>
    <rPh sb="26" eb="28">
      <t>セイフ</t>
    </rPh>
    <rPh sb="28" eb="30">
      <t>トウケイ</t>
    </rPh>
    <rPh sb="31" eb="33">
      <t>ソウゴウ</t>
    </rPh>
    <rPh sb="33" eb="35">
      <t>マドグチ</t>
    </rPh>
    <rPh sb="44" eb="46">
      <t>カツヨウ</t>
    </rPh>
    <rPh sb="47" eb="49">
      <t>コウヒョウ</t>
    </rPh>
    <rPh sb="54" eb="56">
      <t>ジュウブン</t>
    </rPh>
    <rPh sb="57" eb="59">
      <t>カツヨウ</t>
    </rPh>
    <phoneticPr fontId="5"/>
  </si>
  <si>
    <t>正陽印刷</t>
    <rPh sb="0" eb="1">
      <t>タダ</t>
    </rPh>
    <rPh sb="1" eb="2">
      <t>ヨウ</t>
    </rPh>
    <rPh sb="2" eb="4">
      <t>インサツ</t>
    </rPh>
    <phoneticPr fontId="5"/>
  </si>
  <si>
    <t>株式会社アクト・ジャパン</t>
    <rPh sb="0" eb="4">
      <t>カブシキガイシャ</t>
    </rPh>
    <phoneticPr fontId="5"/>
  </si>
  <si>
    <t>大和総合印刷</t>
    <rPh sb="0" eb="2">
      <t>ダイワ</t>
    </rPh>
    <rPh sb="2" eb="4">
      <t>ソウゴウ</t>
    </rPh>
    <rPh sb="4" eb="6">
      <t>インサツ</t>
    </rPh>
    <phoneticPr fontId="5"/>
  </si>
  <si>
    <t>医療保険に関する基礎資料の印刷</t>
    <rPh sb="0" eb="2">
      <t>イリョウ</t>
    </rPh>
    <rPh sb="2" eb="4">
      <t>ホケン</t>
    </rPh>
    <rPh sb="5" eb="6">
      <t>カン</t>
    </rPh>
    <rPh sb="8" eb="10">
      <t>キソ</t>
    </rPh>
    <rPh sb="10" eb="12">
      <t>シリョウ</t>
    </rPh>
    <rPh sb="13" eb="15">
      <t>インサツ</t>
    </rPh>
    <phoneticPr fontId="5"/>
  </si>
  <si>
    <t>組合管掌健康保険事業状況報告集計入力業務</t>
    <rPh sb="0" eb="2">
      <t>クミアイ</t>
    </rPh>
    <rPh sb="2" eb="4">
      <t>カンショウ</t>
    </rPh>
    <rPh sb="4" eb="6">
      <t>ケンコウ</t>
    </rPh>
    <rPh sb="6" eb="8">
      <t>ホケン</t>
    </rPh>
    <rPh sb="8" eb="10">
      <t>ジギョウ</t>
    </rPh>
    <rPh sb="10" eb="12">
      <t>ジョウキョウ</t>
    </rPh>
    <rPh sb="12" eb="14">
      <t>ホウコク</t>
    </rPh>
    <rPh sb="14" eb="16">
      <t>シュウケイ</t>
    </rPh>
    <rPh sb="16" eb="18">
      <t>ニュウリョク</t>
    </rPh>
    <rPh sb="18" eb="20">
      <t>ギョウム</t>
    </rPh>
    <phoneticPr fontId="5"/>
  </si>
  <si>
    <t>国民健康保険事業年報の印刷製本</t>
  </si>
  <si>
    <t>健康保険・船員保険事業年報の印刷製本</t>
  </si>
  <si>
    <t>後期高齢者医療事業年報の印刷製本</t>
  </si>
  <si>
    <t>-</t>
    <phoneticPr fontId="5"/>
  </si>
  <si>
    <t>-</t>
    <phoneticPr fontId="5"/>
  </si>
  <si>
    <t>-</t>
    <phoneticPr fontId="5"/>
  </si>
  <si>
    <t xml:space="preserve">成果実績や活動実績は目標に達しており、適正に実施できている。医療保険統計については今後も精度の高い調査・分析を行い、各医療保険制度の運営及び制度改正等の資料として活用していく必要があることから、当該事業における経費は必要である。                                           
</t>
    <phoneticPr fontId="5"/>
  </si>
  <si>
    <t>これまでも各種報告等の配布先、配布部数を見直し、作成部数を減ずることで費用の精査を行っており、今後も引き続き精査したい。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</si>
</sst>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138545</xdr:colOff>
      <xdr:row>749</xdr:row>
      <xdr:rowOff>138545</xdr:rowOff>
    </xdr:from>
    <xdr:to>
      <xdr:col>49</xdr:col>
      <xdr:colOff>109487</xdr:colOff>
      <xdr:row>758</xdr:row>
      <xdr:rowOff>173795</xdr:rowOff>
    </xdr:to>
    <xdr:grpSp>
      <xdr:nvGrpSpPr>
        <xdr:cNvPr id="48" name="グループ化 47"/>
        <xdr:cNvGrpSpPr/>
      </xdr:nvGrpSpPr>
      <xdr:grpSpPr>
        <a:xfrm>
          <a:off x="1532659" y="44455772"/>
          <a:ext cx="8335623" cy="3230455"/>
          <a:chOff x="1550993" y="41877400"/>
          <a:chExt cx="8335623" cy="3230454"/>
        </a:xfrm>
      </xdr:grpSpPr>
      <xdr:sp macro="" textlink="">
        <xdr:nvSpPr>
          <xdr:cNvPr id="49" name="正方形/長方形 48"/>
          <xdr:cNvSpPr/>
        </xdr:nvSpPr>
        <xdr:spPr>
          <a:xfrm>
            <a:off x="4925768" y="41877400"/>
            <a:ext cx="1893679" cy="650708"/>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正方形/長方形 49"/>
          <xdr:cNvSpPr/>
        </xdr:nvSpPr>
        <xdr:spPr>
          <a:xfrm>
            <a:off x="2263080" y="43288524"/>
            <a:ext cx="1980984" cy="72767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正陽印刷</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０．０９百万円</a:t>
            </a:r>
          </a:p>
        </xdr:txBody>
      </xdr:sp>
      <xdr:sp macro="" textlink="">
        <xdr:nvSpPr>
          <xdr:cNvPr id="51" name="正方形/長方形 50"/>
          <xdr:cNvSpPr/>
        </xdr:nvSpPr>
        <xdr:spPr>
          <a:xfrm>
            <a:off x="4726228" y="43286842"/>
            <a:ext cx="2247325" cy="73190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株式会社アクト・ジャパン</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０．９７百万円</a:t>
            </a:r>
          </a:p>
        </xdr:txBody>
      </xdr:sp>
      <xdr:sp macro="" textlink="">
        <xdr:nvSpPr>
          <xdr:cNvPr id="52" name="正方形/長方形 51"/>
          <xdr:cNvSpPr/>
        </xdr:nvSpPr>
        <xdr:spPr>
          <a:xfrm>
            <a:off x="7549619" y="43272904"/>
            <a:ext cx="1772230" cy="74329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大和綜合印刷</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０．９７百万円</a:t>
            </a:r>
          </a:p>
        </xdr:txBody>
      </xdr:sp>
      <xdr:cxnSp macro="">
        <xdr:nvCxnSpPr>
          <xdr:cNvPr id="53" name="直線矢印コネクタ 52"/>
          <xdr:cNvCxnSpPr/>
        </xdr:nvCxnSpPr>
        <xdr:spPr>
          <a:xfrm rot="5400000">
            <a:off x="5498152" y="42883439"/>
            <a:ext cx="707782" cy="3"/>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54" name="直線コネクタ 53"/>
          <xdr:cNvCxnSpPr/>
        </xdr:nvCxnSpPr>
        <xdr:spPr>
          <a:xfrm flipV="1">
            <a:off x="3242475" y="42923230"/>
            <a:ext cx="5201249" cy="11206"/>
          </a:xfrm>
          <a:prstGeom prst="line">
            <a:avLst/>
          </a:prstGeom>
          <a:noFill/>
          <a:ln w="9525" cap="flat" cmpd="sng" algn="ctr">
            <a:solidFill>
              <a:sysClr val="windowText" lastClr="000000">
                <a:shade val="95000"/>
                <a:satMod val="105000"/>
              </a:sysClr>
            </a:solidFill>
            <a:prstDash val="solid"/>
          </a:ln>
          <a:effectLst/>
        </xdr:spPr>
      </xdr:cxnSp>
      <xdr:sp macro="" textlink="">
        <xdr:nvSpPr>
          <xdr:cNvPr id="55" name="正方形/長方形 54"/>
          <xdr:cNvSpPr/>
        </xdr:nvSpPr>
        <xdr:spPr>
          <a:xfrm>
            <a:off x="1550993" y="42939478"/>
            <a:ext cx="1635554" cy="35757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6" name="直線矢印コネクタ 55"/>
          <xdr:cNvCxnSpPr/>
        </xdr:nvCxnSpPr>
        <xdr:spPr>
          <a:xfrm>
            <a:off x="3240241" y="42918749"/>
            <a:ext cx="0" cy="324767"/>
          </a:xfrm>
          <a:prstGeom prst="straightConnector1">
            <a:avLst/>
          </a:prstGeom>
          <a:noFill/>
          <a:ln w="12700" cap="flat" cmpd="sng" algn="ctr">
            <a:solidFill>
              <a:sysClr val="windowText" lastClr="000000"/>
            </a:solidFill>
            <a:prstDash val="solid"/>
            <a:tailEnd type="arrow"/>
          </a:ln>
          <a:effectLst/>
        </xdr:spPr>
      </xdr:cxnSp>
      <xdr:cxnSp macro="">
        <xdr:nvCxnSpPr>
          <xdr:cNvPr id="57" name="直線矢印コネクタ 56"/>
          <xdr:cNvCxnSpPr/>
        </xdr:nvCxnSpPr>
        <xdr:spPr>
          <a:xfrm flipH="1">
            <a:off x="8439996" y="42915388"/>
            <a:ext cx="1" cy="272098"/>
          </a:xfrm>
          <a:prstGeom prst="straightConnector1">
            <a:avLst/>
          </a:prstGeom>
          <a:noFill/>
          <a:ln w="12700" cap="flat" cmpd="sng" algn="ctr">
            <a:solidFill>
              <a:sysClr val="windowText" lastClr="000000"/>
            </a:solidFill>
            <a:prstDash val="solid"/>
            <a:tailEnd type="arrow"/>
          </a:ln>
          <a:effectLst/>
        </xdr:spPr>
      </xdr:cxnSp>
      <xdr:sp macro="" textlink="">
        <xdr:nvSpPr>
          <xdr:cNvPr id="58" name="大かっこ 57"/>
          <xdr:cNvSpPr/>
        </xdr:nvSpPr>
        <xdr:spPr>
          <a:xfrm>
            <a:off x="2267979" y="44167763"/>
            <a:ext cx="2017335" cy="67104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・医療保険に関する基礎  　  資料の印刷製本</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9" name="大かっこ 58"/>
          <xdr:cNvSpPr/>
        </xdr:nvSpPr>
        <xdr:spPr>
          <a:xfrm>
            <a:off x="4848952" y="44168738"/>
            <a:ext cx="1870111" cy="57617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組合管掌健康保険事業状況報告</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集計入力業務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0" name="大かっこ 59"/>
          <xdr:cNvSpPr/>
        </xdr:nvSpPr>
        <xdr:spPr>
          <a:xfrm>
            <a:off x="6961033" y="44148676"/>
            <a:ext cx="2925583" cy="95917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・国民健康保険事業年報の印刷製本</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・健康保険・船員保険事業年報の印刷製本</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後期高齢者</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事業年報の印刷製本</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正方形/長方形 60"/>
          <xdr:cNvSpPr/>
        </xdr:nvSpPr>
        <xdr:spPr>
          <a:xfrm>
            <a:off x="4034726" y="42923791"/>
            <a:ext cx="1785713" cy="35757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正方形/長方形 61"/>
          <xdr:cNvSpPr/>
        </xdr:nvSpPr>
        <xdr:spPr>
          <a:xfrm>
            <a:off x="6697754" y="42919309"/>
            <a:ext cx="1790194" cy="35757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110" zoomScaleNormal="75" zoomScaleSheetLayoutView="110" zoomScalePageLayoutView="85" workbookViewId="0">
      <selection activeCell="P759" sqref="P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740</v>
      </c>
      <c r="AK2" s="940"/>
      <c r="AL2" s="940"/>
      <c r="AM2" s="940"/>
      <c r="AN2" s="98" t="s">
        <v>407</v>
      </c>
      <c r="AO2" s="940">
        <v>20</v>
      </c>
      <c r="AP2" s="940"/>
      <c r="AQ2" s="940"/>
      <c r="AR2" s="99" t="s">
        <v>710</v>
      </c>
      <c r="AS2" s="946">
        <v>336</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v>
      </c>
      <c r="Q13" s="656"/>
      <c r="R13" s="656"/>
      <c r="S13" s="656"/>
      <c r="T13" s="656"/>
      <c r="U13" s="656"/>
      <c r="V13" s="657"/>
      <c r="W13" s="655">
        <v>2</v>
      </c>
      <c r="X13" s="656"/>
      <c r="Y13" s="656"/>
      <c r="Z13" s="656"/>
      <c r="AA13" s="656"/>
      <c r="AB13" s="656"/>
      <c r="AC13" s="657"/>
      <c r="AD13" s="655">
        <v>2</v>
      </c>
      <c r="AE13" s="656"/>
      <c r="AF13" s="656"/>
      <c r="AG13" s="656"/>
      <c r="AH13" s="656"/>
      <c r="AI13" s="656"/>
      <c r="AJ13" s="657"/>
      <c r="AK13" s="655">
        <v>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741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741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741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741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v>
      </c>
      <c r="Q18" s="874"/>
      <c r="R18" s="874"/>
      <c r="S18" s="874"/>
      <c r="T18" s="874"/>
      <c r="U18" s="874"/>
      <c r="V18" s="875"/>
      <c r="W18" s="873">
        <f>SUM(W13:AC17)</f>
        <v>2</v>
      </c>
      <c r="X18" s="874"/>
      <c r="Y18" s="874"/>
      <c r="Z18" s="874"/>
      <c r="AA18" s="874"/>
      <c r="AB18" s="874"/>
      <c r="AC18" s="875"/>
      <c r="AD18" s="873">
        <f>SUM(AD13:AJ17)</f>
        <v>2</v>
      </c>
      <c r="AE18" s="874"/>
      <c r="AF18" s="874"/>
      <c r="AG18" s="874"/>
      <c r="AH18" s="874"/>
      <c r="AI18" s="874"/>
      <c r="AJ18" s="875"/>
      <c r="AK18" s="873">
        <f>SUM(AK13:AQ17)</f>
        <v>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v>
      </c>
      <c r="Q19" s="656"/>
      <c r="R19" s="656"/>
      <c r="S19" s="656"/>
      <c r="T19" s="656"/>
      <c r="U19" s="656"/>
      <c r="V19" s="657"/>
      <c r="W19" s="655">
        <v>2</v>
      </c>
      <c r="X19" s="656"/>
      <c r="Y19" s="656"/>
      <c r="Z19" s="656"/>
      <c r="AA19" s="656"/>
      <c r="AB19" s="656"/>
      <c r="AC19" s="657"/>
      <c r="AD19" s="655">
        <v>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3</v>
      </c>
      <c r="AV31" s="200"/>
      <c r="AW31" s="392" t="s">
        <v>179</v>
      </c>
      <c r="AX31" s="393"/>
    </row>
    <row r="32" spans="1:50" ht="39.950000000000003"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4</v>
      </c>
      <c r="AF32" s="219"/>
      <c r="AG32" s="219"/>
      <c r="AH32" s="219"/>
      <c r="AI32" s="218">
        <v>4</v>
      </c>
      <c r="AJ32" s="219"/>
      <c r="AK32" s="219"/>
      <c r="AL32" s="219"/>
      <c r="AM32" s="218">
        <v>4</v>
      </c>
      <c r="AN32" s="219"/>
      <c r="AO32" s="219"/>
      <c r="AP32" s="219"/>
      <c r="AQ32" s="336" t="s">
        <v>719</v>
      </c>
      <c r="AR32" s="208"/>
      <c r="AS32" s="208"/>
      <c r="AT32" s="337"/>
      <c r="AU32" s="219" t="s">
        <v>765</v>
      </c>
      <c r="AV32" s="219"/>
      <c r="AW32" s="219"/>
      <c r="AX32" s="221"/>
    </row>
    <row r="33" spans="1:51" ht="39.950000000000003"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4</v>
      </c>
      <c r="AF33" s="219"/>
      <c r="AG33" s="219"/>
      <c r="AH33" s="219"/>
      <c r="AI33" s="218">
        <v>4</v>
      </c>
      <c r="AJ33" s="219"/>
      <c r="AK33" s="219"/>
      <c r="AL33" s="219"/>
      <c r="AM33" s="218">
        <v>4</v>
      </c>
      <c r="AN33" s="219"/>
      <c r="AO33" s="219"/>
      <c r="AP33" s="219"/>
      <c r="AQ33" s="336" t="s">
        <v>719</v>
      </c>
      <c r="AR33" s="208"/>
      <c r="AS33" s="208"/>
      <c r="AT33" s="337"/>
      <c r="AU33" s="219">
        <v>4</v>
      </c>
      <c r="AV33" s="219"/>
      <c r="AW33" s="219"/>
      <c r="AX33" s="221"/>
    </row>
    <row r="34" spans="1:51" ht="39.950000000000003"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719</v>
      </c>
      <c r="AR34" s="208"/>
      <c r="AS34" s="208"/>
      <c r="AT34" s="337"/>
      <c r="AU34" s="219" t="s">
        <v>765</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4</v>
      </c>
      <c r="AF101" s="282"/>
      <c r="AG101" s="282"/>
      <c r="AH101" s="282"/>
      <c r="AI101" s="282">
        <v>4</v>
      </c>
      <c r="AJ101" s="282"/>
      <c r="AK101" s="282"/>
      <c r="AL101" s="282"/>
      <c r="AM101" s="282">
        <v>4</v>
      </c>
      <c r="AN101" s="282"/>
      <c r="AO101" s="282"/>
      <c r="AP101" s="282"/>
      <c r="AQ101" s="282" t="s">
        <v>764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4</v>
      </c>
      <c r="AF102" s="282"/>
      <c r="AG102" s="282"/>
      <c r="AH102" s="282"/>
      <c r="AI102" s="282">
        <v>4</v>
      </c>
      <c r="AJ102" s="282"/>
      <c r="AK102" s="282"/>
      <c r="AL102" s="282"/>
      <c r="AM102" s="282">
        <v>4</v>
      </c>
      <c r="AN102" s="282"/>
      <c r="AO102" s="282"/>
      <c r="AP102" s="282"/>
      <c r="AQ102" s="282">
        <v>4</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0.5</v>
      </c>
      <c r="AF116" s="282"/>
      <c r="AG116" s="282"/>
      <c r="AH116" s="282"/>
      <c r="AI116" s="282">
        <v>0.5</v>
      </c>
      <c r="AJ116" s="282"/>
      <c r="AK116" s="282"/>
      <c r="AL116" s="282"/>
      <c r="AM116" s="282">
        <v>0.5</v>
      </c>
      <c r="AN116" s="282"/>
      <c r="AO116" s="282"/>
      <c r="AP116" s="282"/>
      <c r="AQ116" s="218">
        <v>0.5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729</v>
      </c>
      <c r="AF117" s="550"/>
      <c r="AG117" s="550"/>
      <c r="AH117" s="550"/>
      <c r="AI117" s="550" t="s">
        <v>729</v>
      </c>
      <c r="AJ117" s="550"/>
      <c r="AK117" s="550"/>
      <c r="AL117" s="550"/>
      <c r="AM117" s="550" t="s">
        <v>729</v>
      </c>
      <c r="AN117" s="550"/>
      <c r="AO117" s="550"/>
      <c r="AP117" s="550"/>
      <c r="AQ117" s="550" t="s">
        <v>742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765</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765</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765</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766</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766</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766</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hidden="1" customHeight="1" x14ac:dyDescent="0.15">
      <c r="A438" s="190"/>
      <c r="B438" s="187"/>
      <c r="C438" s="181"/>
      <c r="D438" s="187"/>
      <c r="E438" s="338"/>
      <c r="F438" s="339"/>
      <c r="G438" s="107" t="s">
        <v>719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766</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766</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766</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t="s">
        <v>719</v>
      </c>
      <c r="K538" s="896"/>
      <c r="L538" s="896"/>
      <c r="M538" s="896"/>
      <c r="N538" s="896"/>
      <c r="O538" s="896"/>
      <c r="P538" s="896"/>
      <c r="Q538" s="896"/>
      <c r="R538" s="896"/>
      <c r="S538" s="896"/>
      <c r="T538" s="897"/>
      <c r="U538" s="587" t="s">
        <v>741</v>
      </c>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1</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t="s">
        <v>741</v>
      </c>
      <c r="AF540" s="201"/>
      <c r="AG540" s="136" t="s">
        <v>233</v>
      </c>
      <c r="AH540" s="137"/>
      <c r="AI540" s="335"/>
      <c r="AJ540" s="335"/>
      <c r="AK540" s="335"/>
      <c r="AL540" s="157"/>
      <c r="AM540" s="335"/>
      <c r="AN540" s="335"/>
      <c r="AO540" s="335"/>
      <c r="AP540" s="157"/>
      <c r="AQ540" s="250" t="s">
        <v>741</v>
      </c>
      <c r="AR540" s="201"/>
      <c r="AS540" s="136" t="s">
        <v>233</v>
      </c>
      <c r="AT540" s="137"/>
      <c r="AU540" s="201" t="s">
        <v>741</v>
      </c>
      <c r="AV540" s="201"/>
      <c r="AW540" s="136" t="s">
        <v>179</v>
      </c>
      <c r="AX540" s="196"/>
      <c r="AY540">
        <f>$AY$539</f>
        <v>1</v>
      </c>
    </row>
    <row r="541" spans="1:51" ht="23.25" hidden="1" customHeight="1" x14ac:dyDescent="0.15">
      <c r="A541" s="190"/>
      <c r="B541" s="187"/>
      <c r="C541" s="181"/>
      <c r="D541" s="187"/>
      <c r="E541" s="338"/>
      <c r="F541" s="339"/>
      <c r="G541" s="107" t="s">
        <v>741</v>
      </c>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t="s">
        <v>741</v>
      </c>
      <c r="AC541" s="214"/>
      <c r="AD541" s="214"/>
      <c r="AE541" s="336" t="s">
        <v>741</v>
      </c>
      <c r="AF541" s="208"/>
      <c r="AG541" s="208"/>
      <c r="AH541" s="208"/>
      <c r="AI541" s="336" t="s">
        <v>741</v>
      </c>
      <c r="AJ541" s="208"/>
      <c r="AK541" s="208"/>
      <c r="AL541" s="208"/>
      <c r="AM541" s="336" t="s">
        <v>741</v>
      </c>
      <c r="AN541" s="208"/>
      <c r="AO541" s="208"/>
      <c r="AP541" s="337"/>
      <c r="AQ541" s="336" t="s">
        <v>741</v>
      </c>
      <c r="AR541" s="208"/>
      <c r="AS541" s="208"/>
      <c r="AT541" s="337"/>
      <c r="AU541" s="208" t="s">
        <v>741</v>
      </c>
      <c r="AV541" s="208"/>
      <c r="AW541" s="208"/>
      <c r="AX541" s="209"/>
      <c r="AY541">
        <f t="shared" ref="AY541:AY543" si="83">$AY$539</f>
        <v>1</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t="s">
        <v>741</v>
      </c>
      <c r="AC542" s="206"/>
      <c r="AD542" s="206"/>
      <c r="AE542" s="336" t="s">
        <v>741</v>
      </c>
      <c r="AF542" s="208"/>
      <c r="AG542" s="208"/>
      <c r="AH542" s="337"/>
      <c r="AI542" s="336" t="s">
        <v>741</v>
      </c>
      <c r="AJ542" s="208"/>
      <c r="AK542" s="208"/>
      <c r="AL542" s="208"/>
      <c r="AM542" s="336" t="s">
        <v>741</v>
      </c>
      <c r="AN542" s="208"/>
      <c r="AO542" s="208"/>
      <c r="AP542" s="337"/>
      <c r="AQ542" s="336" t="s">
        <v>741</v>
      </c>
      <c r="AR542" s="208"/>
      <c r="AS542" s="208"/>
      <c r="AT542" s="337"/>
      <c r="AU542" s="208" t="s">
        <v>741</v>
      </c>
      <c r="AV542" s="208"/>
      <c r="AW542" s="208"/>
      <c r="AX542" s="209"/>
      <c r="AY542">
        <f t="shared" si="83"/>
        <v>1</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t="s">
        <v>741</v>
      </c>
      <c r="AF543" s="208"/>
      <c r="AG543" s="208"/>
      <c r="AH543" s="337"/>
      <c r="AI543" s="336" t="s">
        <v>741</v>
      </c>
      <c r="AJ543" s="208"/>
      <c r="AK543" s="208"/>
      <c r="AL543" s="208"/>
      <c r="AM543" s="336" t="s">
        <v>741</v>
      </c>
      <c r="AN543" s="208"/>
      <c r="AO543" s="208"/>
      <c r="AP543" s="337"/>
      <c r="AQ543" s="336" t="s">
        <v>741</v>
      </c>
      <c r="AR543" s="208"/>
      <c r="AS543" s="208"/>
      <c r="AT543" s="337"/>
      <c r="AU543" s="208" t="s">
        <v>741</v>
      </c>
      <c r="AV543" s="208"/>
      <c r="AW543" s="208"/>
      <c r="AX543" s="209"/>
      <c r="AY543">
        <f t="shared" si="83"/>
        <v>1</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1</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t="s">
        <v>741</v>
      </c>
      <c r="AF565" s="201"/>
      <c r="AG565" s="136" t="s">
        <v>233</v>
      </c>
      <c r="AH565" s="137"/>
      <c r="AI565" s="335"/>
      <c r="AJ565" s="335"/>
      <c r="AK565" s="335"/>
      <c r="AL565" s="157"/>
      <c r="AM565" s="335"/>
      <c r="AN565" s="335"/>
      <c r="AO565" s="335"/>
      <c r="AP565" s="157"/>
      <c r="AQ565" s="250" t="s">
        <v>741</v>
      </c>
      <c r="AR565" s="201"/>
      <c r="AS565" s="136" t="s">
        <v>233</v>
      </c>
      <c r="AT565" s="137"/>
      <c r="AU565" s="201" t="s">
        <v>741</v>
      </c>
      <c r="AV565" s="201"/>
      <c r="AW565" s="136" t="s">
        <v>179</v>
      </c>
      <c r="AX565" s="196"/>
      <c r="AY565">
        <f>$AY$564</f>
        <v>1</v>
      </c>
    </row>
    <row r="566" spans="1:51" ht="23.25" hidden="1" customHeight="1" x14ac:dyDescent="0.15">
      <c r="A566" s="190"/>
      <c r="B566" s="187"/>
      <c r="C566" s="181"/>
      <c r="D566" s="187"/>
      <c r="E566" s="338"/>
      <c r="F566" s="339"/>
      <c r="G566" s="107" t="s">
        <v>741</v>
      </c>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t="s">
        <v>741</v>
      </c>
      <c r="AC566" s="214"/>
      <c r="AD566" s="214"/>
      <c r="AE566" s="336" t="s">
        <v>741</v>
      </c>
      <c r="AF566" s="208"/>
      <c r="AG566" s="208"/>
      <c r="AH566" s="208"/>
      <c r="AI566" s="336" t="s">
        <v>741</v>
      </c>
      <c r="AJ566" s="208"/>
      <c r="AK566" s="208"/>
      <c r="AL566" s="208"/>
      <c r="AM566" s="336" t="s">
        <v>741</v>
      </c>
      <c r="AN566" s="208"/>
      <c r="AO566" s="208"/>
      <c r="AP566" s="337"/>
      <c r="AQ566" s="336" t="s">
        <v>741</v>
      </c>
      <c r="AR566" s="208"/>
      <c r="AS566" s="208"/>
      <c r="AT566" s="337"/>
      <c r="AU566" s="208" t="s">
        <v>741</v>
      </c>
      <c r="AV566" s="208"/>
      <c r="AW566" s="208"/>
      <c r="AX566" s="209"/>
      <c r="AY566">
        <f t="shared" ref="AY566:AY568" si="88">$AY$564</f>
        <v>1</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t="s">
        <v>741</v>
      </c>
      <c r="AC567" s="206"/>
      <c r="AD567" s="206"/>
      <c r="AE567" s="336" t="s">
        <v>741</v>
      </c>
      <c r="AF567" s="208"/>
      <c r="AG567" s="208"/>
      <c r="AH567" s="337"/>
      <c r="AI567" s="336" t="s">
        <v>741</v>
      </c>
      <c r="AJ567" s="208"/>
      <c r="AK567" s="208"/>
      <c r="AL567" s="208"/>
      <c r="AM567" s="336" t="s">
        <v>741</v>
      </c>
      <c r="AN567" s="208"/>
      <c r="AO567" s="208"/>
      <c r="AP567" s="337"/>
      <c r="AQ567" s="336" t="s">
        <v>741</v>
      </c>
      <c r="AR567" s="208"/>
      <c r="AS567" s="208"/>
      <c r="AT567" s="337"/>
      <c r="AU567" s="208" t="s">
        <v>741</v>
      </c>
      <c r="AV567" s="208"/>
      <c r="AW567" s="208"/>
      <c r="AX567" s="209"/>
      <c r="AY567">
        <f t="shared" si="88"/>
        <v>1</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t="s">
        <v>741</v>
      </c>
      <c r="AF568" s="208"/>
      <c r="AG568" s="208"/>
      <c r="AH568" s="337"/>
      <c r="AI568" s="336" t="s">
        <v>741</v>
      </c>
      <c r="AJ568" s="208"/>
      <c r="AK568" s="208"/>
      <c r="AL568" s="208"/>
      <c r="AM568" s="336" t="s">
        <v>741</v>
      </c>
      <c r="AN568" s="208"/>
      <c r="AO568" s="208"/>
      <c r="AP568" s="337"/>
      <c r="AQ568" s="336" t="s">
        <v>741</v>
      </c>
      <c r="AR568" s="208"/>
      <c r="AS568" s="208"/>
      <c r="AT568" s="337"/>
      <c r="AU568" s="208" t="s">
        <v>741</v>
      </c>
      <c r="AV568" s="208"/>
      <c r="AW568" s="208"/>
      <c r="AX568" s="209"/>
      <c r="AY568">
        <f t="shared" si="88"/>
        <v>1</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1</v>
      </c>
    </row>
    <row r="590" spans="1:51" ht="24.75" customHeight="1" x14ac:dyDescent="0.15">
      <c r="A590" s="190"/>
      <c r="B590" s="187"/>
      <c r="C590" s="181"/>
      <c r="D590" s="187"/>
      <c r="E590" s="128" t="s">
        <v>741</v>
      </c>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1</v>
      </c>
    </row>
    <row r="591" spans="1:51" ht="24.75"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1</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9.950000000000003"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39.950000000000003"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70.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749</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39.950000000000003"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39.950000000000003"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39.950000000000003"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741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61.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275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285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756</v>
      </c>
      <c r="D845" s="343"/>
      <c r="E845" s="343"/>
      <c r="F845" s="343"/>
      <c r="G845" s="343"/>
      <c r="H845" s="343"/>
      <c r="I845" s="343"/>
      <c r="J845" s="344">
        <v>6011602005677</v>
      </c>
      <c r="K845" s="345"/>
      <c r="L845" s="345"/>
      <c r="M845" s="345"/>
      <c r="N845" s="345"/>
      <c r="O845" s="345"/>
      <c r="P845" s="359" t="s">
        <v>759</v>
      </c>
      <c r="Q845" s="346"/>
      <c r="R845" s="346"/>
      <c r="S845" s="346"/>
      <c r="T845" s="346"/>
      <c r="U845" s="346"/>
      <c r="V845" s="346"/>
      <c r="W845" s="346"/>
      <c r="X845" s="346"/>
      <c r="Y845" s="347">
        <v>0.09</v>
      </c>
      <c r="Z845" s="348"/>
      <c r="AA845" s="348"/>
      <c r="AB845" s="349"/>
      <c r="AC845" s="350" t="s">
        <v>379</v>
      </c>
      <c r="AD845" s="351"/>
      <c r="AE845" s="351"/>
      <c r="AF845" s="351"/>
      <c r="AG845" s="351"/>
      <c r="AH845" s="366" t="s">
        <v>741</v>
      </c>
      <c r="AI845" s="367"/>
      <c r="AJ845" s="367"/>
      <c r="AK845" s="367"/>
      <c r="AL845" s="354">
        <v>100</v>
      </c>
      <c r="AM845" s="355"/>
      <c r="AN845" s="355"/>
      <c r="AO845" s="356"/>
      <c r="AP845" s="357" t="s">
        <v>741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757</v>
      </c>
      <c r="D878" s="343"/>
      <c r="E878" s="343"/>
      <c r="F878" s="343"/>
      <c r="G878" s="343"/>
      <c r="H878" s="343"/>
      <c r="I878" s="343"/>
      <c r="J878" s="344">
        <v>9030001054232</v>
      </c>
      <c r="K878" s="345"/>
      <c r="L878" s="345"/>
      <c r="M878" s="345"/>
      <c r="N878" s="345"/>
      <c r="O878" s="345"/>
      <c r="P878" s="359" t="s">
        <v>760</v>
      </c>
      <c r="Q878" s="346"/>
      <c r="R878" s="346"/>
      <c r="S878" s="346"/>
      <c r="T878" s="346"/>
      <c r="U878" s="346"/>
      <c r="V878" s="346"/>
      <c r="W878" s="346"/>
      <c r="X878" s="346"/>
      <c r="Y878" s="347">
        <v>0.97</v>
      </c>
      <c r="Z878" s="348"/>
      <c r="AA878" s="348"/>
      <c r="AB878" s="349"/>
      <c r="AC878" s="350" t="s">
        <v>379</v>
      </c>
      <c r="AD878" s="351"/>
      <c r="AE878" s="351"/>
      <c r="AF878" s="351"/>
      <c r="AG878" s="351"/>
      <c r="AH878" s="366" t="s">
        <v>741</v>
      </c>
      <c r="AI878" s="367"/>
      <c r="AJ878" s="367"/>
      <c r="AK878" s="367"/>
      <c r="AL878" s="354">
        <v>100</v>
      </c>
      <c r="AM878" s="355"/>
      <c r="AN878" s="355"/>
      <c r="AO878" s="356"/>
      <c r="AP878" s="357" t="s">
        <v>741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758</v>
      </c>
      <c r="D911" s="343"/>
      <c r="E911" s="343"/>
      <c r="F911" s="343"/>
      <c r="G911" s="343"/>
      <c r="H911" s="343"/>
      <c r="I911" s="343"/>
      <c r="J911" s="344">
        <v>6010001021699</v>
      </c>
      <c r="K911" s="345"/>
      <c r="L911" s="345"/>
      <c r="M911" s="345"/>
      <c r="N911" s="345"/>
      <c r="O911" s="345"/>
      <c r="P911" s="346" t="s">
        <v>761</v>
      </c>
      <c r="Q911" s="346"/>
      <c r="R911" s="346"/>
      <c r="S911" s="346"/>
      <c r="T911" s="346"/>
      <c r="U911" s="346"/>
      <c r="V911" s="346"/>
      <c r="W911" s="346"/>
      <c r="X911" s="346"/>
      <c r="Y911" s="347">
        <v>0.49</v>
      </c>
      <c r="Z911" s="348"/>
      <c r="AA911" s="348"/>
      <c r="AB911" s="349"/>
      <c r="AC911" s="350" t="s">
        <v>379</v>
      </c>
      <c r="AD911" s="351"/>
      <c r="AE911" s="351"/>
      <c r="AF911" s="351"/>
      <c r="AG911" s="351"/>
      <c r="AH911" s="366" t="s">
        <v>741</v>
      </c>
      <c r="AI911" s="367"/>
      <c r="AJ911" s="367"/>
      <c r="AK911" s="367"/>
      <c r="AL911" s="354">
        <v>100</v>
      </c>
      <c r="AM911" s="355"/>
      <c r="AN911" s="355"/>
      <c r="AO911" s="356"/>
      <c r="AP911" s="357" t="s">
        <v>741</v>
      </c>
      <c r="AQ911" s="357"/>
      <c r="AR911" s="357"/>
      <c r="AS911" s="357"/>
      <c r="AT911" s="357"/>
      <c r="AU911" s="357"/>
      <c r="AV911" s="357"/>
      <c r="AW911" s="357"/>
      <c r="AX911" s="357"/>
      <c r="AY911">
        <f t="shared" si="119"/>
        <v>1</v>
      </c>
    </row>
    <row r="912" spans="1:51" ht="30" customHeight="1" x14ac:dyDescent="0.15">
      <c r="A912" s="370">
        <v>2</v>
      </c>
      <c r="B912" s="370">
        <v>1</v>
      </c>
      <c r="C912" s="358" t="s">
        <v>758</v>
      </c>
      <c r="D912" s="343"/>
      <c r="E912" s="343"/>
      <c r="F912" s="343"/>
      <c r="G912" s="343"/>
      <c r="H912" s="343"/>
      <c r="I912" s="343"/>
      <c r="J912" s="344">
        <v>6010001021699</v>
      </c>
      <c r="K912" s="345"/>
      <c r="L912" s="345"/>
      <c r="M912" s="345"/>
      <c r="N912" s="345"/>
      <c r="O912" s="345"/>
      <c r="P912" s="346" t="s">
        <v>762</v>
      </c>
      <c r="Q912" s="346"/>
      <c r="R912" s="346"/>
      <c r="S912" s="346"/>
      <c r="T912" s="346"/>
      <c r="U912" s="346"/>
      <c r="V912" s="346"/>
      <c r="W912" s="346"/>
      <c r="X912" s="346"/>
      <c r="Y912" s="347">
        <v>0.16</v>
      </c>
      <c r="Z912" s="348"/>
      <c r="AA912" s="348"/>
      <c r="AB912" s="349"/>
      <c r="AC912" s="350" t="s">
        <v>379</v>
      </c>
      <c r="AD912" s="351"/>
      <c r="AE912" s="351"/>
      <c r="AF912" s="351"/>
      <c r="AG912" s="351"/>
      <c r="AH912" s="366" t="s">
        <v>741</v>
      </c>
      <c r="AI912" s="367"/>
      <c r="AJ912" s="367"/>
      <c r="AK912" s="367"/>
      <c r="AL912" s="354">
        <v>100</v>
      </c>
      <c r="AM912" s="355"/>
      <c r="AN912" s="355"/>
      <c r="AO912" s="356"/>
      <c r="AP912" s="357" t="s">
        <v>741</v>
      </c>
      <c r="AQ912" s="357"/>
      <c r="AR912" s="357"/>
      <c r="AS912" s="357"/>
      <c r="AT912" s="357"/>
      <c r="AU912" s="357"/>
      <c r="AV912" s="357"/>
      <c r="AW912" s="357"/>
      <c r="AX912" s="357"/>
      <c r="AY912">
        <f>COUNTA($C$912)</f>
        <v>1</v>
      </c>
    </row>
    <row r="913" spans="1:51" ht="30" customHeight="1" x14ac:dyDescent="0.15">
      <c r="A913" s="370">
        <v>3</v>
      </c>
      <c r="B913" s="370">
        <v>1</v>
      </c>
      <c r="C913" s="358" t="s">
        <v>758</v>
      </c>
      <c r="D913" s="343"/>
      <c r="E913" s="343"/>
      <c r="F913" s="343"/>
      <c r="G913" s="343"/>
      <c r="H913" s="343"/>
      <c r="I913" s="343"/>
      <c r="J913" s="344">
        <v>6010001021699</v>
      </c>
      <c r="K913" s="345"/>
      <c r="L913" s="345"/>
      <c r="M913" s="345"/>
      <c r="N913" s="345"/>
      <c r="O913" s="345"/>
      <c r="P913" s="359" t="s">
        <v>763</v>
      </c>
      <c r="Q913" s="346"/>
      <c r="R913" s="346"/>
      <c r="S913" s="346"/>
      <c r="T913" s="346"/>
      <c r="U913" s="346"/>
      <c r="V913" s="346"/>
      <c r="W913" s="346"/>
      <c r="X913" s="346"/>
      <c r="Y913" s="347">
        <v>0.31</v>
      </c>
      <c r="Z913" s="348"/>
      <c r="AA913" s="348"/>
      <c r="AB913" s="349"/>
      <c r="AC913" s="350" t="s">
        <v>379</v>
      </c>
      <c r="AD913" s="351"/>
      <c r="AE913" s="351"/>
      <c r="AF913" s="351"/>
      <c r="AG913" s="351"/>
      <c r="AH913" s="352" t="s">
        <v>741</v>
      </c>
      <c r="AI913" s="353"/>
      <c r="AJ913" s="353"/>
      <c r="AK913" s="353"/>
      <c r="AL913" s="354">
        <v>100</v>
      </c>
      <c r="AM913" s="355"/>
      <c r="AN913" s="355"/>
      <c r="AO913" s="356"/>
      <c r="AP913" s="357" t="s">
        <v>741</v>
      </c>
      <c r="AQ913" s="357"/>
      <c r="AR913" s="357"/>
      <c r="AS913" s="357"/>
      <c r="AT913" s="357"/>
      <c r="AU913" s="357"/>
      <c r="AV913" s="357"/>
      <c r="AW913" s="357"/>
      <c r="AX913" s="357"/>
      <c r="AY913">
        <f>COUNTA($C$913)</f>
        <v>1</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741</v>
      </c>
      <c r="F1110" s="369"/>
      <c r="G1110" s="369"/>
      <c r="H1110" s="369"/>
      <c r="I1110" s="369"/>
      <c r="J1110" s="344" t="s">
        <v>741</v>
      </c>
      <c r="K1110" s="345"/>
      <c r="L1110" s="345"/>
      <c r="M1110" s="345"/>
      <c r="N1110" s="345"/>
      <c r="O1110" s="345"/>
      <c r="P1110" s="359" t="s">
        <v>741</v>
      </c>
      <c r="Q1110" s="346"/>
      <c r="R1110" s="346"/>
      <c r="S1110" s="346"/>
      <c r="T1110" s="346"/>
      <c r="U1110" s="346"/>
      <c r="V1110" s="346"/>
      <c r="W1110" s="346"/>
      <c r="X1110" s="346"/>
      <c r="Y1110" s="347" t="s">
        <v>741</v>
      </c>
      <c r="Z1110" s="348"/>
      <c r="AA1110" s="348"/>
      <c r="AB1110" s="349"/>
      <c r="AC1110" s="350"/>
      <c r="AD1110" s="351"/>
      <c r="AE1110" s="351"/>
      <c r="AF1110" s="351"/>
      <c r="AG1110" s="351"/>
      <c r="AH1110" s="352" t="s">
        <v>741</v>
      </c>
      <c r="AI1110" s="353"/>
      <c r="AJ1110" s="353"/>
      <c r="AK1110" s="353"/>
      <c r="AL1110" s="354" t="s">
        <v>741</v>
      </c>
      <c r="AM1110" s="355"/>
      <c r="AN1110" s="355"/>
      <c r="AO1110" s="356"/>
      <c r="AP1110" s="357" t="s">
        <v>741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2021-05-28T07:04:25Z</cp:lastPrinted>
  <dcterms:created xsi:type="dcterms:W3CDTF">2012-03-13T00:50:25Z</dcterms:created>
  <dcterms:modified xsi:type="dcterms:W3CDTF">2021-05-28T07:04:32Z</dcterms:modified>
</cp:coreProperties>
</file>