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1　外部有識者\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<sst xmlns="http://schemas.openxmlformats.org/spreadsheetml/2006/main" count="2333" uniqueCount="665">
  <si>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</si>
  <si>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</si>
  <si>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</si>
  <si>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</si>
  <si>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</si>
  <si>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</si>
  <si>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</si>
  <si>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</si>
  <si>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</si>
  <si>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</si>
  <si>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</si>
  <si>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</si>
  <si>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</si>
  <si>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</si>
  <si>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</si>
  <si>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</si>
  <si>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</si>
  <si>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</si>
  <si>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</si>
  <si>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</si>
  <si>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</si>
  <si>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</si>
  <si>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</si>
  <si>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</si>
  <si>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</si>
  <si>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</si>
  <si>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</si>
  <si>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</si>
  <si>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</si>
  <si>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</si>
  <si>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</si>
  <si>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</si>
  <si>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</si>
  <si>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</si>
  <si>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</si>
  <si>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</si>
  <si>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</si>
  <si>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</si>
  <si>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</si>
  <si>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</si>
  <si>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</si>
  <si>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</si>
  <si>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</si>
  <si>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</si>
  <si>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</si>
  <si>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</si>
  <si>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</si>
  <si>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</si>
  <si>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</si>
  <si>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</si>
  <si>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</si>
  <si>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</si>
  <si>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</si>
  <si>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</si>
  <si>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</si>
  <si>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</si>
  <si>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</si>
  <si>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</si>
  <si>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</si>
  <si>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</si>
  <si>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</si>
  <si>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</si>
  <si>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</si>
  <si>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</si>
  <si>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</si>
  <si>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</si>
  <si>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</si>
  <si>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</si>
  <si>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</si>
  <si>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</si>
  <si>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</si>
  <si>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</si>
  <si>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</si>
  <si>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</si>
  <si>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</si>
  <si>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</si>
  <si>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</si>
  <si>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</si>
  <si>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</si>
  <si>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</si>
  <si>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</si>
  <si>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</si>
  <si>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</si>
  <si>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</si>
  <si>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</si>
  <si>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</si>
  <si>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</si>
  <si>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</si>
  <si>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</si>
  <si>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</si>
  <si>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</si>
  <si>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</si>
  <si>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</si>
  <si>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</si>
  <si>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</si>
  <si>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</si>
  <si>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</si>
  <si>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</si>
  <si>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</si>
  <si>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</si>
  <si>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</si>
  <si>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</si>
  <si>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</si>
  <si>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</si>
  <si>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</si>
  <si>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</si>
  <si>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</si>
  <si>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</si>
  <si>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</si>
  <si>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</si>
  <si>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</si>
  <si>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</si>
  <si>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</si>
  <si>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</si>
  <si>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</si>
  <si>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</si>
  <si>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</si>
  <si>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</si>
  <si>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</si>
  <si>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</si>
  <si>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</si>
  <si>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</si>
  <si>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</si>
  <si>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</si>
  <si>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</si>
  <si>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</si>
  <si>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</si>
  <si>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</si>
  <si>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</si>
  <si>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</si>
  <si>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</si>
  <si>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</si>
  <si>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</si>
  <si>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</si>
  <si>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</si>
  <si>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</si>
  <si>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</si>
  <si>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</si>
  <si>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</si>
  <si>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</si>
  <si>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</si>
  <si>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</si>
  <si>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</si>
  <si>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</si>
  <si>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</si>
  <si>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</si>
  <si>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</si>
  <si>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</si>
  <si>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</si>
  <si>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</si>
  <si>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</si>
  <si>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</si>
  <si>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</si>
  <si>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</si>
  <si>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</si>
  <si>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</si>
  <si>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</si>
  <si>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</si>
  <si>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</si>
  <si>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</si>
  <si>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</si>
  <si>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</si>
  <si>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</si>
  <si>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</si>
  <si>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</si>
  <si>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</si>
  <si>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</si>
  <si>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</si>
  <si>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</si>
  <si>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</si>
  <si>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</si>
  <si>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</si>
  <si>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</si>
  <si>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</si>
  <si>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</si>
  <si>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</si>
  <si>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</si>
  <si>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</si>
  <si>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</si>
  <si>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</si>
  <si>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</si>
  <si>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</si>
  <si>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</si>
  <si>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</si>
  <si>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</si>
  <si>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</si>
  <si>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</si>
  <si>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</si>
  <si>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</si>
  <si>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</si>
  <si>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</si>
  <si>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</si>
  <si>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</si>
  <si>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</si>
  <si>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</si>
  <si>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</si>
  <si>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</si>
  <si>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</si>
  <si>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</si>
  <si>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</si>
  <si>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</si>
  <si>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</si>
  <si>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</si>
  <si>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</si>
  <si>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</si>
  <si>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</si>
  <si>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</si>
  <si>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</si>
  <si>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</si>
  <si>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</si>
  <si>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</si>
  <si>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</si>
  <si>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</si>
  <si>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</si>
  <si>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</si>
  <si>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</si>
  <si>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</si>
  <si>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</si>
  <si>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</si>
  <si>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</si>
  <si>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</si>
  <si>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</si>
  <si>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</si>
  <si>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</si>
  <si>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</si>
  <si>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</si>
  <si>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</si>
  <si>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</si>
  <si>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</si>
  <si>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</si>
  <si>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</si>
  <si>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</si>
  <si>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</si>
  <si>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</si>
  <si>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</si>
  <si>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</si>
  <si>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</si>
  <si>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</si>
  <si>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</si>
  <si>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</si>
  <si>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</si>
  <si>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</si>
  <si>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</si>
  <si>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</si>
  <si>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</si>
  <si>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</si>
  <si>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</si>
  <si>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</si>
  <si>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</si>
  <si>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</si>
  <si>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</si>
  <si>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</si>
  <si>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</si>
  <si>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</si>
  <si>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</si>
  <si>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</si>
  <si>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</si>
  <si>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</si>
  <si>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</si>
  <si>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</si>
  <si>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</si>
  <si>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</si>
  <si>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</si>
  <si>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</si>
  <si>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</si>
  <si>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</si>
  <si>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</si>
  <si>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</si>
  <si>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</si>
  <si>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</si>
  <si>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</si>
  <si>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</si>
  <si>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</si>
  <si>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</si>
  <si>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</si>
  <si>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</si>
  <si>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</si>
  <si>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</si>
  <si>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</si>
  <si>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</si>
  <si>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</si>
  <si>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</si>
  <si>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</si>
  <si>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</si>
  <si>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</si>
  <si>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</si>
  <si>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</si>
  <si>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</si>
  <si>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</si>
  <si>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</si>
  <si>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</si>
  <si>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</si>
  <si>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</si>
  <si>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</si>
  <si>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</si>
  <si>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</si>
  <si>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</si>
  <si>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</si>
  <si>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</si>
  <si>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</si>
  <si>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</si>
  <si>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</si>
  <si>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</si>
  <si>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</si>
  <si>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</si>
  <si>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</si>
  <si>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</si>
  <si>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</si>
  <si>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</si>
  <si>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</si>
  <si>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</si>
  <si>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</si>
  <si>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</si>
  <si>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</si>
  <si>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</si>
  <si>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</si>
  <si>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</si>
  <si>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</si>
  <si>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</si>
  <si>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</si>
  <si>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</si>
  <si>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</si>
  <si>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</si>
  <si>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</si>
  <si>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</si>
  <si>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</si>
  <si>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</si>
  <si>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</si>
  <si>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</si>
  <si>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</si>
  <si>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</si>
  <si>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</si>
  <si>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</si>
  <si>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</si>
  <si>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</si>
  <si>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</si>
  <si>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</si>
  <si>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</si>
  <si>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</si>
  <si>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</si>
  <si>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</si>
  <si>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</si>
  <si>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</si>
  <si>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</si>
  <si>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</si>
  <si>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</si>
  <si>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</si>
  <si>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</si>
  <si>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</si>
  <si>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</si>
  <si>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</si>
  <si>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</si>
  <si>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</si>
  <si>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</si>
  <si>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</si>
  <si>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</si>
  <si>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</si>
  <si>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</si>
  <si>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</si>
  <si>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</si>
  <si>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</si>
  <si>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</si>
  <si>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</si>
  <si>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</si>
  <si>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</si>
  <si>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</si>
  <si>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</si>
  <si>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</si>
  <si>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</si>
  <si>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</si>
  <si>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</si>
  <si>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</si>
  <si>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</si>
  <si>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</si>
  <si>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</si>
  <si>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</si>
  <si>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</si>
  <si>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</si>
  <si>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</si>
  <si>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</si>
  <si>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</si>
  <si>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</si>
  <si>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</si>
  <si>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</si>
  <si>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</si>
  <si>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</si>
  <si>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</si>
  <si>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</si>
  <si>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</si>
  <si>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</si>
  <si>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</si>
  <si>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</si>
  <si>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</si>
  <si>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</si>
  <si>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</si>
  <si>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</si>
  <si>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</si>
  <si>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</si>
  <si>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</si>
  <si>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</si>
  <si>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</si>
  <si>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</si>
  <si>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</si>
  <si>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</si>
  <si>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</si>
  <si>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</si>
  <si>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</si>
  <si>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</si>
  <si>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</si>
  <si>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</si>
  <si>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</si>
  <si>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</si>
  <si>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</si>
  <si>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</si>
  <si>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</si>
  <si>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</si>
  <si>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</si>
  <si>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</si>
  <si>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</si>
  <si>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</si>
  <si>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</si>
  <si>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</si>
  <si>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</si>
  <si>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</si>
  <si>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</si>
  <si>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</si>
  <si>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</si>
  <si>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</si>
  <si>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</si>
  <si>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</si>
  <si>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</si>
  <si>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</si>
  <si>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</si>
  <si>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</si>
  <si>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</si>
  <si>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</si>
  <si>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</si>
  <si>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</si>
  <si>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</si>
  <si>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</si>
  <si>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</si>
  <si>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</si>
  <si>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</si>
  <si>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</si>
  <si>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</si>
  <si>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</si>
  <si>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</si>
  <si>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</si>
  <si>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</si>
  <si>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</si>
  <si>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</si>
  <si>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</si>
  <si>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</si>
  <si>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</si>
  <si>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</si>
  <si>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</si>
  <si>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</si>
  <si>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</si>
  <si>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</si>
  <si>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</si>
  <si>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</si>
  <si>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</si>
  <si>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</si>
  <si>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</si>
  <si>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</si>
  <si>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</si>
  <si>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</si>
  <si>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</si>
  <si>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</si>
  <si>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</si>
  <si>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</si>
  <si>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</si>
  <si>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</si>
  <si>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</si>
  <si>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</si>
  <si>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</si>
  <si>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</si>
  <si>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</si>
  <si>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</si>
  <si>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</si>
  <si>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</si>
  <si>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</si>
  <si>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</si>
  <si>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</si>
  <si>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</si>
  <si>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</si>
  <si>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</si>
  <si>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</si>
  <si>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</si>
  <si>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</si>
  <si>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</si>
  <si>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</si>
  <si>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</si>
  <si>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</si>
  <si>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</si>
  <si>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</si>
  <si>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</si>
  <si>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</si>
  <si>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</si>
  <si>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</si>
  <si>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</si>
  <si>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</si>
  <si>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</si>
  <si>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</si>
  <si>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</si>
  <si>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</si>
  <si>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</si>
  <si>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</si>
  <si>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</si>
  <si>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</si>
  <si>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</si>
  <si>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</si>
  <si>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</si>
  <si>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</si>
  <si>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</si>
  <si>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</si>
  <si>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</si>
  <si>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</si>
  <si>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</si>
  <si>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</si>
  <si>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</si>
  <si>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</si>
  <si>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</si>
  <si>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</si>
  <si>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</si>
  <si>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</si>
  <si>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</si>
  <si>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</si>
  <si>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</si>
  <si>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</si>
  <si>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</si>
  <si>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</si>
  <si>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</si>
  <si>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</si>
  <si>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</si>
  <si>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</si>
  <si>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</si>
  <si>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</si>
  <si>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</si>
  <si>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</si>
  <si>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</si>
  <si>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</si>
  <si>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</si>
  <si>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</si>
  <si>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</si>
  <si>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</si>
  <si>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</si>
  <si>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</si>
  <si>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</si>
  <si>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</si>
  <si>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</si>
  <si>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</si>
  <si>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</si>
  <si>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</si>
  <si>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</si>
  <si>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</si>
  <si>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</si>
  <si>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</si>
  <si>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</si>
  <si>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</si>
  <si>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</si>
  <si>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</si>
  <si>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</si>
  <si>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</si>
  <si>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</si>
  <si>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</si>
  <si>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</si>
  <si>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</si>
  <si>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</si>
  <si>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</si>
  <si>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</si>
  <si>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</si>
  <si>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</si>
  <si>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</si>
  <si>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</si>
  <si>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</si>
  <si>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</si>
  <si>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</si>
  <si>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</si>
  <si>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</si>
  <si>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</si>
  <si>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</si>
  <si>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</si>
  <si>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</si>
  <si>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</si>
  <si>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</si>
  <si>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</si>
  <si>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</si>
  <si>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</si>
  <si>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</si>
  <si>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</si>
  <si>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</si>
  <si>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</si>
  <si>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</si>
  <si>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</si>
  <si>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</si>
  <si>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</si>
  <si>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</si>
  <si>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</si>
  <si>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</si>
  <si>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</si>
  <si>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</si>
  <si>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</si>
  <si>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</si>
  <si>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</si>
  <si>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</si>
  <si>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</si>
  <si>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</si>
  <si>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</si>
  <si>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</si>
  <si>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</si>
  <si>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</si>
  <si>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</si>
  <si>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</si>
  <si>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</si>
  <si>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</si>
  <si>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</si>
  <si>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</si>
  <si>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</si>
  <si>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</si>
  <si>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</si>
  <si>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</si>
  <si>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</si>
  <si>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</si>
  <si>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</si>
  <si>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</si>
  <si>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</si>
  <si>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</si>
  <si>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</si>
  <si>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</si>
  <si>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</si>
  <si>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薬局における薬剤交付支援事業</t>
  </si>
  <si>
    <t>医薬・生活衛生局</t>
  </si>
  <si>
    <t>課長　込山　愛郎</t>
  </si>
  <si>
    <t>令和2年度</t>
  </si>
  <si>
    <t>総務課</t>
  </si>
  <si>
    <t>－</t>
  </si>
  <si>
    <t>-</t>
  </si>
  <si>
    <t>薬局において、患者宅等に薬剤を配送する場合の配送料や薬局の従事者が患者宅等に薬剤を届ける場合の事務費を都道府県薬剤師会を通じて支援する。</t>
  </si>
  <si>
    <t>衛生関係指導者養成等委託費</t>
  </si>
  <si>
    <t>新型コロナウイルス感染症の拡大防止のため、電話や情報通信機器を用いた服薬指導等の活用を進める</t>
  </si>
  <si>
    <t>件</t>
  </si>
  <si>
    <t>薬局における薬剤交付支援事業を実施した都道府県数</t>
  </si>
  <si>
    <t>Ｘ：補助金執行額（千円）／Ｙ：補助事業者数（件）</t>
    <phoneticPr fontId="5"/>
  </si>
  <si>
    <t>千円</t>
  </si>
  <si>
    <t>Ｘ　/　Ｙ</t>
    <phoneticPr fontId="5"/>
  </si>
  <si>
    <t>品質・有効性・安全性の高い医薬品・医療機器・再生医療等製品を国民が適切に利用できるようにすること（I-6）</t>
  </si>
  <si>
    <t>有効性・安全性の高い新医薬品等を迅速に提供できるようにすること(I-6-1)</t>
  </si>
  <si>
    <t>○</t>
  </si>
  <si>
    <t>薬局において電話や情報通信機器を用いた服薬指導等を実施した回数
（※）時限的・特例的な取扱いであるため、令和元年度の数値はない。</t>
    <phoneticPr fontId="5"/>
  </si>
  <si>
    <t>新型コロナウイルス感染症の拡大防止のため、電話や情報通信機器による診療・服薬指導の時限的・特例的な取扱いを示しているが（「新型コロナウイルス感染症の拡大に際しての電話や情報通信機器を用いた診療等の時限的・特例的な取扱いについて」（令和２年４月10日厚生労働省医政局医事課、医薬・生活衛生局総務課事務連絡））、通常の対面での服薬指導等を実施する場合と異なり、薬剤を配送等する配送料等の負担が生じている。本事業によりこの負担を軽減し、電話や情報通信機器による服薬指導等の活用を進めることにより、新型コロナウイルス感染症の拡大防止を図る。</t>
    <rPh sb="0" eb="2">
      <t>シンガタ</t>
    </rPh>
    <rPh sb="9" eb="12">
      <t>カンセンショウ</t>
    </rPh>
    <rPh sb="13" eb="15">
      <t>カクダイ</t>
    </rPh>
    <rPh sb="15" eb="17">
      <t>ボウシ</t>
    </rPh>
    <rPh sb="21" eb="23">
      <t>デンワ</t>
    </rPh>
    <rPh sb="24" eb="26">
      <t>ジョウホウ</t>
    </rPh>
    <rPh sb="26" eb="28">
      <t>ツウシン</t>
    </rPh>
    <rPh sb="28" eb="30">
      <t>キキ</t>
    </rPh>
    <rPh sb="33" eb="35">
      <t>シンリョウ</t>
    </rPh>
    <rPh sb="36" eb="38">
      <t>フクヤク</t>
    </rPh>
    <rPh sb="38" eb="40">
      <t>シドウ</t>
    </rPh>
    <rPh sb="41" eb="44">
      <t>ジゲンテキ</t>
    </rPh>
    <rPh sb="45" eb="48">
      <t>トクレイテキ</t>
    </rPh>
    <rPh sb="49" eb="51">
      <t>トリアツカ</t>
    </rPh>
    <rPh sb="53" eb="54">
      <t>シメ</t>
    </rPh>
    <rPh sb="61" eb="63">
      <t>シンガタ</t>
    </rPh>
    <rPh sb="70" eb="73">
      <t>カンセンショウ</t>
    </rPh>
    <rPh sb="74" eb="76">
      <t>カクダイ</t>
    </rPh>
    <rPh sb="77" eb="78">
      <t>サイ</t>
    </rPh>
    <rPh sb="81" eb="83">
      <t>デンワ</t>
    </rPh>
    <rPh sb="84" eb="88">
      <t>ジョウホウツウシン</t>
    </rPh>
    <rPh sb="88" eb="90">
      <t>キキ</t>
    </rPh>
    <rPh sb="91" eb="92">
      <t>モチ</t>
    </rPh>
    <rPh sb="94" eb="96">
      <t>シンリョウ</t>
    </rPh>
    <rPh sb="96" eb="97">
      <t>トウ</t>
    </rPh>
    <rPh sb="98" eb="101">
      <t>ジゲンテキ</t>
    </rPh>
    <rPh sb="102" eb="105">
      <t>トクレイテキ</t>
    </rPh>
    <rPh sb="106" eb="108">
      <t>トリアツカ</t>
    </rPh>
    <rPh sb="115" eb="117">
      <t>レイワ</t>
    </rPh>
    <rPh sb="118" eb="119">
      <t>ネン</t>
    </rPh>
    <rPh sb="120" eb="121">
      <t>ガツ</t>
    </rPh>
    <rPh sb="123" eb="124">
      <t>ニチ</t>
    </rPh>
    <rPh sb="124" eb="126">
      <t>コウセイ</t>
    </rPh>
    <rPh sb="126" eb="129">
      <t>ロウドウショウ</t>
    </rPh>
    <rPh sb="129" eb="131">
      <t>イセイ</t>
    </rPh>
    <rPh sb="131" eb="132">
      <t>キョク</t>
    </rPh>
    <rPh sb="132" eb="135">
      <t>イジカ</t>
    </rPh>
    <rPh sb="136" eb="138">
      <t>イヤク</t>
    </rPh>
    <rPh sb="139" eb="141">
      <t>セイカツ</t>
    </rPh>
    <rPh sb="141" eb="144">
      <t>エイセイキョク</t>
    </rPh>
    <rPh sb="144" eb="147">
      <t>ソウムカ</t>
    </rPh>
    <rPh sb="147" eb="149">
      <t>ジム</t>
    </rPh>
    <rPh sb="149" eb="151">
      <t>レンラク</t>
    </rPh>
    <rPh sb="154" eb="156">
      <t>ツウジョウ</t>
    </rPh>
    <rPh sb="157" eb="159">
      <t>タイメン</t>
    </rPh>
    <rPh sb="161" eb="163">
      <t>フクヤク</t>
    </rPh>
    <rPh sb="163" eb="165">
      <t>シドウ</t>
    </rPh>
    <rPh sb="165" eb="166">
      <t>トウ</t>
    </rPh>
    <rPh sb="167" eb="169">
      <t>ジッシ</t>
    </rPh>
    <rPh sb="171" eb="173">
      <t>バアイ</t>
    </rPh>
    <rPh sb="174" eb="175">
      <t>コト</t>
    </rPh>
    <rPh sb="178" eb="180">
      <t>ヤクザイ</t>
    </rPh>
    <rPh sb="181" eb="183">
      <t>ハイソウ</t>
    </rPh>
    <rPh sb="183" eb="184">
      <t>トウ</t>
    </rPh>
    <rPh sb="186" eb="189">
      <t>ハイソウリョウ</t>
    </rPh>
    <rPh sb="189" eb="190">
      <t>トウ</t>
    </rPh>
    <rPh sb="191" eb="193">
      <t>フタン</t>
    </rPh>
    <rPh sb="194" eb="195">
      <t>ショウ</t>
    </rPh>
    <rPh sb="200" eb="201">
      <t>ホン</t>
    </rPh>
    <rPh sb="201" eb="203">
      <t>ジギョウ</t>
    </rPh>
    <rPh sb="215" eb="217">
      <t>デンワ</t>
    </rPh>
    <rPh sb="218" eb="222">
      <t>ジョウホウツウシン</t>
    </rPh>
    <rPh sb="222" eb="224">
      <t>キキ</t>
    </rPh>
    <rPh sb="227" eb="229">
      <t>フクヤク</t>
    </rPh>
    <rPh sb="229" eb="232">
      <t>シドウトウ</t>
    </rPh>
    <rPh sb="233" eb="235">
      <t>カツヨウ</t>
    </rPh>
    <rPh sb="236" eb="237">
      <t>スス</t>
    </rPh>
    <rPh sb="245" eb="247">
      <t>シンガタ</t>
    </rPh>
    <rPh sb="254" eb="257">
      <t>カンセンショウ</t>
    </rPh>
    <rPh sb="258" eb="260">
      <t>カクダイ</t>
    </rPh>
    <rPh sb="260" eb="262">
      <t>ボウシ</t>
    </rPh>
    <rPh sb="263" eb="264">
      <t>ハカ</t>
    </rPh>
    <phoneticPr fontId="5"/>
  </si>
  <si>
    <t>-</t>
    <phoneticPr fontId="5"/>
  </si>
  <si>
    <t>「新型コロナウイルス感染症緊急経済対策」（令和２年４月７日閣議決定）等において、電話や情報通信機器による服薬指導の推進が求められていることから、国民や社会のニーズを反映しているものである。</t>
    <rPh sb="1" eb="3">
      <t>シンガタ</t>
    </rPh>
    <rPh sb="10" eb="13">
      <t>カンセンショウ</t>
    </rPh>
    <rPh sb="13" eb="15">
      <t>キンキュウ</t>
    </rPh>
    <rPh sb="15" eb="17">
      <t>ケイザイ</t>
    </rPh>
    <rPh sb="17" eb="19">
      <t>タイサク</t>
    </rPh>
    <rPh sb="21" eb="23">
      <t>レイワ</t>
    </rPh>
    <rPh sb="24" eb="25">
      <t>ネン</t>
    </rPh>
    <rPh sb="26" eb="27">
      <t>ガツ</t>
    </rPh>
    <rPh sb="28" eb="29">
      <t>ニチ</t>
    </rPh>
    <rPh sb="29" eb="31">
      <t>カクギ</t>
    </rPh>
    <rPh sb="31" eb="33">
      <t>ケッテイ</t>
    </rPh>
    <rPh sb="34" eb="35">
      <t>トウ</t>
    </rPh>
    <rPh sb="40" eb="42">
      <t>デンワ</t>
    </rPh>
    <rPh sb="43" eb="47">
      <t>ジョウホウツウシン</t>
    </rPh>
    <rPh sb="47" eb="49">
      <t>キキ</t>
    </rPh>
    <rPh sb="52" eb="54">
      <t>フクヤク</t>
    </rPh>
    <rPh sb="54" eb="56">
      <t>シドウ</t>
    </rPh>
    <rPh sb="57" eb="59">
      <t>スイシン</t>
    </rPh>
    <rPh sb="60" eb="61">
      <t>モト</t>
    </rPh>
    <rPh sb="72" eb="74">
      <t>コクミン</t>
    </rPh>
    <rPh sb="75" eb="77">
      <t>シャカイ</t>
    </rPh>
    <rPh sb="82" eb="84">
      <t>ハンエイ</t>
    </rPh>
    <phoneticPr fontId="5"/>
  </si>
  <si>
    <t>電話や情報通信機器による服薬指導等を通じた新型コロナウイルス感染症対策については、全国的に取り組む必要があることから、国において支援する必要がある。</t>
    <rPh sb="0" eb="2">
      <t>デンワ</t>
    </rPh>
    <rPh sb="3" eb="7">
      <t>ジョウホウツウシン</t>
    </rPh>
    <rPh sb="7" eb="9">
      <t>キキ</t>
    </rPh>
    <rPh sb="12" eb="14">
      <t>フクヤク</t>
    </rPh>
    <rPh sb="14" eb="17">
      <t>シドウトウ</t>
    </rPh>
    <rPh sb="18" eb="19">
      <t>ツウ</t>
    </rPh>
    <rPh sb="21" eb="23">
      <t>シンガタ</t>
    </rPh>
    <rPh sb="30" eb="33">
      <t>カンセンショウ</t>
    </rPh>
    <rPh sb="33" eb="35">
      <t>タイサク</t>
    </rPh>
    <rPh sb="41" eb="44">
      <t>ゼンコクテキ</t>
    </rPh>
    <rPh sb="45" eb="46">
      <t>ト</t>
    </rPh>
    <rPh sb="47" eb="48">
      <t>ク</t>
    </rPh>
    <rPh sb="49" eb="51">
      <t>ヒツヨウ</t>
    </rPh>
    <rPh sb="59" eb="60">
      <t>クニ</t>
    </rPh>
    <rPh sb="64" eb="66">
      <t>シエン</t>
    </rPh>
    <rPh sb="68" eb="70">
      <t>ヒツヨウ</t>
    </rPh>
    <phoneticPr fontId="5"/>
  </si>
  <si>
    <t>‐</t>
  </si>
  <si>
    <t>無</t>
  </si>
  <si>
    <t>-</t>
    <phoneticPr fontId="5"/>
  </si>
  <si>
    <t>ｰ</t>
    <phoneticPr fontId="5"/>
  </si>
  <si>
    <t>厚労</t>
  </si>
  <si>
    <t>-</t>
    <phoneticPr fontId="5"/>
  </si>
  <si>
    <t>-</t>
    <phoneticPr fontId="5"/>
  </si>
  <si>
    <t>-</t>
    <phoneticPr fontId="5"/>
  </si>
  <si>
    <t>新型コロナウイルス感染症の拡大防止のため「新型コロナウイルス感染症拡大に際しての電話や情報通信機器を用いた診療等の時限的・特例的な取扱いについて」（事務連絡）等により、薬局において、電話や情報通信機器による服薬指導等が行われている。
この場合に調剤された薬剤の配送を行う場合、通常の対面での交付と異なり配送するための作業が生じ、配送等のために追加的な費用が発生することから、配送料等を支援することにより電話や情報通信機器による服薬指導等の取組を進め、新型コロナウイルス感染症の拡大防止を図る。</t>
    <rPh sb="119" eb="121">
      <t>バアイ</t>
    </rPh>
    <rPh sb="187" eb="190">
      <t>ハイソウリョウ</t>
    </rPh>
    <rPh sb="190" eb="191">
      <t>トウ</t>
    </rPh>
    <rPh sb="192" eb="194">
      <t>シエン</t>
    </rPh>
    <phoneticPr fontId="5"/>
  </si>
  <si>
    <t>新型コロナウイルス感染症が急激に拡大していることから、さらなる拡大防止のために優先度が高い事業である。</t>
    <rPh sb="0" eb="2">
      <t>シンガタ</t>
    </rPh>
    <rPh sb="9" eb="12">
      <t>カンセンショウ</t>
    </rPh>
    <rPh sb="13" eb="15">
      <t>キュウゲキ</t>
    </rPh>
    <rPh sb="16" eb="18">
      <t>カクダイ</t>
    </rPh>
    <rPh sb="31" eb="33">
      <t>カクダイ</t>
    </rPh>
    <rPh sb="33" eb="35">
      <t>ボウシ</t>
    </rPh>
    <rPh sb="39" eb="42">
      <t>ユウセンド</t>
    </rPh>
    <rPh sb="43" eb="44">
      <t>タカ</t>
    </rPh>
    <rPh sb="45" eb="47">
      <t>ジギョウ</t>
    </rPh>
    <phoneticPr fontId="5"/>
  </si>
  <si>
    <t>補助先において、新型コロナウイルス感染症ワクチン接種体制の構築にあたり、多岐にわたり相当程度の業務量が発生している状況であることを受け、事業計画を変更せざるを得ず、年度内の事業完了が困難となったため。</t>
    <rPh sb="0" eb="2">
      <t>ホジョ</t>
    </rPh>
    <rPh sb="2" eb="3">
      <t>サキ</t>
    </rPh>
    <rPh sb="8" eb="10">
      <t>シンガタ</t>
    </rPh>
    <rPh sb="17" eb="20">
      <t>カンセンショウ</t>
    </rPh>
    <rPh sb="24" eb="26">
      <t>セッシュ</t>
    </rPh>
    <rPh sb="26" eb="28">
      <t>タイセイ</t>
    </rPh>
    <rPh sb="29" eb="31">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</si>
</sst>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0</xdr:colOff>
      <xdr:row>31</xdr:row>
      <xdr:rowOff>0</xdr:rowOff>
    </xdr:from>
    <xdr:to>
      <xdr:col>42</xdr:col>
      <xdr:colOff>0</xdr:colOff>
      <xdr:row>32</xdr:row>
      <xdr:rowOff>35718</xdr:rowOff>
    </xdr:to>
    <xdr:sp macro="" textlink="">
      <xdr:nvSpPr>
        <xdr:cNvPr id="8" name="正方形/長方形 7"/>
        <xdr:cNvSpPr/>
      </xdr:nvSpPr>
      <xdr:spPr>
        <a:xfrm>
          <a:off x="7756071" y="11593286"/>
          <a:ext cx="816429" cy="335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46</xdr:col>
      <xdr:colOff>0</xdr:colOff>
      <xdr:row>32</xdr:row>
      <xdr:rowOff>11906</xdr:rowOff>
    </xdr:from>
    <xdr:to>
      <xdr:col>50</xdr:col>
      <xdr:colOff>0</xdr:colOff>
      <xdr:row>33</xdr:row>
      <xdr:rowOff>-1</xdr:rowOff>
    </xdr:to>
    <xdr:sp macro="" textlink="">
      <xdr:nvSpPr>
        <xdr:cNvPr id="9" name="正方形/長方形 8"/>
        <xdr:cNvSpPr/>
      </xdr:nvSpPr>
      <xdr:spPr>
        <a:xfrm>
          <a:off x="9310688" y="11453812"/>
          <a:ext cx="1107281"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37</xdr:col>
      <xdr:colOff>204106</xdr:colOff>
      <xdr:row>115</xdr:row>
      <xdr:rowOff>0</xdr:rowOff>
    </xdr:from>
    <xdr:to>
      <xdr:col>49</xdr:col>
      <xdr:colOff>476249</xdr:colOff>
      <xdr:row>116</xdr:row>
      <xdr:rowOff>571500</xdr:rowOff>
    </xdr:to>
    <xdr:sp macro="" textlink="">
      <xdr:nvSpPr>
        <xdr:cNvPr id="10" name="正方形/長方形 9"/>
        <xdr:cNvSpPr/>
      </xdr:nvSpPr>
      <xdr:spPr>
        <a:xfrm>
          <a:off x="7756070" y="14382750"/>
          <a:ext cx="2721429" cy="8708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46</xdr:col>
      <xdr:colOff>0</xdr:colOff>
      <xdr:row>101</xdr:row>
      <xdr:rowOff>23812</xdr:rowOff>
    </xdr:from>
    <xdr:to>
      <xdr:col>50</xdr:col>
      <xdr:colOff>0</xdr:colOff>
      <xdr:row>101</xdr:row>
      <xdr:rowOff>297655</xdr:rowOff>
    </xdr:to>
    <xdr:sp macro="" textlink="">
      <xdr:nvSpPr>
        <xdr:cNvPr id="12" name="正方形/長方形 11"/>
        <xdr:cNvSpPr/>
      </xdr:nvSpPr>
      <xdr:spPr>
        <a:xfrm>
          <a:off x="9310688" y="13680281"/>
          <a:ext cx="1107281" cy="2738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未確定</a:t>
          </a:r>
        </a:p>
      </xdr:txBody>
    </xdr:sp>
    <xdr:clientData/>
  </xdr:twoCellAnchor>
  <xdr:twoCellAnchor>
    <xdr:from>
      <xdr:col>8</xdr:col>
      <xdr:colOff>0</xdr:colOff>
      <xdr:row>749</xdr:row>
      <xdr:rowOff>0</xdr:rowOff>
    </xdr:from>
    <xdr:to>
      <xdr:col>20</xdr:col>
      <xdr:colOff>120082</xdr:colOff>
      <xdr:row>750</xdr:row>
      <xdr:rowOff>345621</xdr:rowOff>
    </xdr:to>
    <xdr:sp macro="" textlink="">
      <xdr:nvSpPr>
        <xdr:cNvPr id="13" name="テキスト ボックス 12"/>
        <xdr:cNvSpPr txBox="1"/>
      </xdr:nvSpPr>
      <xdr:spPr>
        <a:xfrm>
          <a:off x="1619250" y="43684031"/>
          <a:ext cx="2548957" cy="70280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1,542</a:t>
          </a:r>
          <a:r>
            <a:rPr kumimoji="1" lang="ja-JP" altLang="en-US" sz="1200">
              <a:solidFill>
                <a:sysClr val="windowText" lastClr="000000"/>
              </a:solidFill>
            </a:rPr>
            <a:t>百万円</a:t>
          </a:r>
        </a:p>
      </xdr:txBody>
    </xdr:sp>
    <xdr:clientData/>
  </xdr:twoCellAnchor>
  <xdr:twoCellAnchor>
    <xdr:from>
      <xdr:col>21</xdr:col>
      <xdr:colOff>166688</xdr:colOff>
      <xdr:row>749</xdr:row>
      <xdr:rowOff>35719</xdr:rowOff>
    </xdr:from>
    <xdr:to>
      <xdr:col>36</xdr:col>
      <xdr:colOff>116001</xdr:colOff>
      <xdr:row>750</xdr:row>
      <xdr:rowOff>310242</xdr:rowOff>
    </xdr:to>
    <xdr:sp macro="" textlink="">
      <xdr:nvSpPr>
        <xdr:cNvPr id="14" name="大かっこ 13"/>
        <xdr:cNvSpPr/>
      </xdr:nvSpPr>
      <xdr:spPr>
        <a:xfrm>
          <a:off x="4417219" y="43719750"/>
          <a:ext cx="2985407" cy="631711"/>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薬局における薬剤交付支援事業</a:t>
          </a:r>
          <a:endParaRPr kumimoji="1" lang="en-US" altLang="ja-JP" sz="1100"/>
        </a:p>
      </xdr:txBody>
    </xdr:sp>
    <xdr:clientData/>
  </xdr:twoCellAnchor>
  <xdr:twoCellAnchor>
    <xdr:from>
      <xdr:col>9</xdr:col>
      <xdr:colOff>107156</xdr:colOff>
      <xdr:row>751</xdr:row>
      <xdr:rowOff>23813</xdr:rowOff>
    </xdr:from>
    <xdr:to>
      <xdr:col>9</xdr:col>
      <xdr:colOff>117741</xdr:colOff>
      <xdr:row>753</xdr:row>
      <xdr:rowOff>187855</xdr:rowOff>
    </xdr:to>
    <xdr:cxnSp macro="">
      <xdr:nvCxnSpPr>
        <xdr:cNvPr id="15" name="直線コネクタ 14"/>
        <xdr:cNvCxnSpPr/>
      </xdr:nvCxnSpPr>
      <xdr:spPr>
        <a:xfrm>
          <a:off x="1928812" y="44422219"/>
          <a:ext cx="10585" cy="8784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130969</xdr:colOff>
      <xdr:row>753</xdr:row>
      <xdr:rowOff>178594</xdr:rowOff>
    </xdr:from>
    <xdr:to>
      <xdr:col>15</xdr:col>
      <xdr:colOff>126606</xdr:colOff>
      <xdr:row>753</xdr:row>
      <xdr:rowOff>184755</xdr:rowOff>
    </xdr:to>
    <xdr:cxnSp macro="">
      <xdr:nvCxnSpPr>
        <xdr:cNvPr id="16" name="直線コネクタ 15"/>
        <xdr:cNvCxnSpPr/>
      </xdr:nvCxnSpPr>
      <xdr:spPr>
        <a:xfrm flipV="1">
          <a:off x="1952625" y="45291375"/>
          <a:ext cx="1210075"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178594</xdr:colOff>
      <xdr:row>752</xdr:row>
      <xdr:rowOff>214313</xdr:rowOff>
    </xdr:from>
    <xdr:to>
      <xdr:col>29</xdr:col>
      <xdr:colOff>128927</xdr:colOff>
      <xdr:row>754</xdr:row>
      <xdr:rowOff>172470</xdr:rowOff>
    </xdr:to>
    <xdr:sp macro="" textlink="">
      <xdr:nvSpPr>
        <xdr:cNvPr id="18" name="テキスト ボックス 17"/>
        <xdr:cNvSpPr txBox="1"/>
      </xdr:nvSpPr>
      <xdr:spPr>
        <a:xfrm>
          <a:off x="3214688" y="44969907"/>
          <a:ext cx="2784020" cy="672532"/>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Ａ．委託先（各都道府県薬剤師会等）</a:t>
          </a:r>
          <a:endParaRPr kumimoji="1" lang="en-US" altLang="ja-JP" sz="1100">
            <a:solidFill>
              <a:sysClr val="windowText" lastClr="000000"/>
            </a:solidFill>
          </a:endParaRPr>
        </a:p>
        <a:p>
          <a:pPr algn="ctr"/>
          <a:r>
            <a:rPr kumimoji="1" lang="en-US" altLang="ja-JP" sz="1100">
              <a:solidFill>
                <a:sysClr val="windowText" lastClr="000000"/>
              </a:solidFill>
            </a:rPr>
            <a:t>1,542</a:t>
          </a:r>
          <a:r>
            <a:rPr kumimoji="1" lang="ja-JP" altLang="en-US" sz="1100">
              <a:solidFill>
                <a:sysClr val="windowText" lastClr="000000"/>
              </a:solidFill>
            </a:rPr>
            <a:t>百万円</a:t>
          </a:r>
        </a:p>
      </xdr:txBody>
    </xdr:sp>
    <xdr:clientData/>
  </xdr:twoCellAnchor>
  <xdr:twoCellAnchor>
    <xdr:from>
      <xdr:col>30</xdr:col>
      <xdr:colOff>71438</xdr:colOff>
      <xdr:row>752</xdr:row>
      <xdr:rowOff>226219</xdr:rowOff>
    </xdr:from>
    <xdr:to>
      <xdr:col>45</xdr:col>
      <xdr:colOff>20752</xdr:colOff>
      <xdr:row>754</xdr:row>
      <xdr:rowOff>143555</xdr:rowOff>
    </xdr:to>
    <xdr:sp macro="" textlink="">
      <xdr:nvSpPr>
        <xdr:cNvPr id="19" name="大かっこ 18"/>
        <xdr:cNvSpPr/>
      </xdr:nvSpPr>
      <xdr:spPr>
        <a:xfrm>
          <a:off x="6143626" y="44981813"/>
          <a:ext cx="2985407" cy="631711"/>
        </a:xfrm>
        <a:prstGeom prst="bracketPair">
          <a:avLst>
            <a:gd name="adj" fmla="val 6615"/>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薬局における薬剤交付支援事業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5" zoomScale="80" zoomScaleNormal="75" zoomScaleSheetLayoutView="80" zoomScalePageLayoutView="85" workbookViewId="0">
      <selection activeCell="P19" sqref="P19:V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658</v>
      </c>
      <c r="AK2" s="191"/>
      <c r="AL2" s="191"/>
      <c r="AM2" s="191"/>
      <c r="AN2" s="83" t="s">
        <v>326</v>
      </c>
      <c r="AO2" s="191">
        <v>20</v>
      </c>
      <c r="AP2" s="191"/>
      <c r="AQ2" s="191"/>
      <c r="AR2" s="84" t="s">
        <v>629</v>
      </c>
      <c r="AS2" s="192">
        <v>301</v>
      </c>
      <c r="AT2" s="192"/>
      <c r="AU2" s="192"/>
      <c r="AV2" s="83" t="str">
        <f>IF(AW2="","","-")</f>
        <v/>
      </c>
      <c r="AW2" s="379"/>
      <c r="AX2" s="379"/>
    </row>
    <row r="3" spans="1:50" ht="21" customHeight="1" thickBot="1" x14ac:dyDescent="0.2">
      <c r="A3" s="504" t="s">
        <v>622</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630</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634</v>
      </c>
      <c r="H5" s="540"/>
      <c r="I5" s="540"/>
      <c r="J5" s="540"/>
      <c r="K5" s="540"/>
      <c r="L5" s="540"/>
      <c r="M5" s="541" t="s">
        <v>65</v>
      </c>
      <c r="N5" s="542"/>
      <c r="O5" s="542"/>
      <c r="P5" s="542"/>
      <c r="Q5" s="542"/>
      <c r="R5" s="543"/>
      <c r="S5" s="544" t="s">
        <v>432</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633</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636</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637</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662</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637</v>
      </c>
      <c r="Q13" s="149"/>
      <c r="R13" s="149"/>
      <c r="S13" s="149"/>
      <c r="T13" s="149"/>
      <c r="U13" s="149"/>
      <c r="V13" s="150"/>
      <c r="W13" s="148" t="s">
        <v>637</v>
      </c>
      <c r="X13" s="149"/>
      <c r="Y13" s="149"/>
      <c r="Z13" s="149"/>
      <c r="AA13" s="149"/>
      <c r="AB13" s="149"/>
      <c r="AC13" s="150"/>
      <c r="AD13" s="148">
        <v>0</v>
      </c>
      <c r="AE13" s="149"/>
      <c r="AF13" s="149"/>
      <c r="AG13" s="149"/>
      <c r="AH13" s="149"/>
      <c r="AI13" s="149"/>
      <c r="AJ13" s="150"/>
      <c r="AK13" s="148">
        <v>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660</v>
      </c>
      <c r="Q14" s="149"/>
      <c r="R14" s="149"/>
      <c r="S14" s="149"/>
      <c r="T14" s="149"/>
      <c r="U14" s="149"/>
      <c r="V14" s="150"/>
      <c r="W14" s="148" t="s">
        <v>660</v>
      </c>
      <c r="X14" s="149"/>
      <c r="Y14" s="149"/>
      <c r="Z14" s="149"/>
      <c r="AA14" s="149"/>
      <c r="AB14" s="149"/>
      <c r="AC14" s="150"/>
      <c r="AD14" s="148">
        <v>1542</v>
      </c>
      <c r="AE14" s="149"/>
      <c r="AF14" s="149"/>
      <c r="AG14" s="149"/>
      <c r="AH14" s="149"/>
      <c r="AI14" s="149"/>
      <c r="AJ14" s="150"/>
      <c r="AK14" s="148" t="s">
        <v>659</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v>1542</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v>-1542</v>
      </c>
      <c r="AE16" s="149"/>
      <c r="AF16" s="149"/>
      <c r="AG16" s="149"/>
      <c r="AH16" s="149"/>
      <c r="AI16" s="149"/>
      <c r="AJ16" s="150"/>
      <c r="AK16" s="148" t="s">
        <v>659</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659</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1542</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v>0</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627</v>
      </c>
      <c r="B22" s="124"/>
      <c r="C22" s="124"/>
      <c r="D22" s="124"/>
      <c r="E22" s="124"/>
      <c r="F22" s="125"/>
      <c r="G22" s="114" t="s">
        <v>254</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639</v>
      </c>
      <c r="H23" s="118"/>
      <c r="I23" s="118"/>
      <c r="J23" s="118"/>
      <c r="K23" s="118"/>
      <c r="L23" s="118"/>
      <c r="M23" s="118"/>
      <c r="N23" s="118"/>
      <c r="O23" s="119"/>
      <c r="P23" s="145">
        <v>0</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637</v>
      </c>
      <c r="AR31" s="163"/>
      <c r="AS31" s="164" t="s">
        <v>185</v>
      </c>
      <c r="AT31" s="187"/>
      <c r="AU31" s="256">
        <v>3</v>
      </c>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649</v>
      </c>
      <c r="Q32" s="176"/>
      <c r="R32" s="176"/>
      <c r="S32" s="176"/>
      <c r="T32" s="176"/>
      <c r="U32" s="176"/>
      <c r="V32" s="176"/>
      <c r="W32" s="176"/>
      <c r="X32" s="218"/>
      <c r="Y32" s="324" t="s">
        <v>12</v>
      </c>
      <c r="Z32" s="530"/>
      <c r="AA32" s="531"/>
      <c r="AB32" s="532" t="s">
        <v>641</v>
      </c>
      <c r="AC32" s="532"/>
      <c r="AD32" s="532"/>
      <c r="AE32" s="348" t="s">
        <v>637</v>
      </c>
      <c r="AF32" s="349"/>
      <c r="AG32" s="349"/>
      <c r="AH32" s="349"/>
      <c r="AI32" s="348" t="s">
        <v>637</v>
      </c>
      <c r="AJ32" s="349"/>
      <c r="AK32" s="349"/>
      <c r="AL32" s="349"/>
      <c r="AM32" s="348"/>
      <c r="AN32" s="349"/>
      <c r="AO32" s="349"/>
      <c r="AP32" s="349"/>
      <c r="AQ32" s="151" t="s">
        <v>637</v>
      </c>
      <c r="AR32" s="152"/>
      <c r="AS32" s="152"/>
      <c r="AT32" s="153"/>
      <c r="AU32" s="349" t="s">
        <v>661</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641</v>
      </c>
      <c r="AC33" s="503"/>
      <c r="AD33" s="503"/>
      <c r="AE33" s="348" t="s">
        <v>637</v>
      </c>
      <c r="AF33" s="349"/>
      <c r="AG33" s="349"/>
      <c r="AH33" s="349"/>
      <c r="AI33" s="348" t="s">
        <v>637</v>
      </c>
      <c r="AJ33" s="349"/>
      <c r="AK33" s="349"/>
      <c r="AL33" s="349"/>
      <c r="AM33" s="348" t="s">
        <v>656</v>
      </c>
      <c r="AN33" s="349"/>
      <c r="AO33" s="349"/>
      <c r="AP33" s="349"/>
      <c r="AQ33" s="151" t="s">
        <v>637</v>
      </c>
      <c r="AR33" s="152"/>
      <c r="AS33" s="152"/>
      <c r="AT33" s="153"/>
      <c r="AU33" s="349"/>
      <c r="AV33" s="349"/>
      <c r="AW33" s="349"/>
      <c r="AX33" s="350"/>
    </row>
    <row r="34" spans="1:51" ht="48.7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637</v>
      </c>
      <c r="AF34" s="349"/>
      <c r="AG34" s="349"/>
      <c r="AH34" s="349"/>
      <c r="AI34" s="348" t="s">
        <v>637</v>
      </c>
      <c r="AJ34" s="349"/>
      <c r="AK34" s="349"/>
      <c r="AL34" s="349"/>
      <c r="AM34" s="348" t="s">
        <v>656</v>
      </c>
      <c r="AN34" s="349"/>
      <c r="AO34" s="349"/>
      <c r="AP34" s="349"/>
      <c r="AQ34" s="151" t="s">
        <v>637</v>
      </c>
      <c r="AR34" s="152"/>
      <c r="AS34" s="152"/>
      <c r="AT34" s="153"/>
      <c r="AU34" s="349" t="s">
        <v>661</v>
      </c>
      <c r="AV34" s="349"/>
      <c r="AW34" s="349"/>
      <c r="AX34" s="350"/>
    </row>
    <row r="35" spans="1:51" ht="23.25" customHeight="1" x14ac:dyDescent="0.15">
      <c r="A35" s="876" t="s">
        <v>300</v>
      </c>
      <c r="B35" s="877"/>
      <c r="C35" s="877"/>
      <c r="D35" s="877"/>
      <c r="E35" s="877"/>
      <c r="F35" s="878"/>
      <c r="G35" s="882" t="s">
        <v>657</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620</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461</v>
      </c>
      <c r="AV100" s="906"/>
      <c r="AW100" s="906"/>
      <c r="AX100" s="908"/>
    </row>
    <row r="101" spans="1:60" ht="23.25" customHeight="1" x14ac:dyDescent="0.15">
      <c r="A101" s="472"/>
      <c r="B101" s="473"/>
      <c r="C101" s="473"/>
      <c r="D101" s="473"/>
      <c r="E101" s="473"/>
      <c r="F101" s="474"/>
      <c r="G101" s="176" t="s">
        <v>642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641</v>
      </c>
      <c r="AC101" s="532"/>
      <c r="AD101" s="532"/>
      <c r="AE101" s="343" t="s">
        <v>637</v>
      </c>
      <c r="AF101" s="343"/>
      <c r="AG101" s="343"/>
      <c r="AH101" s="343"/>
      <c r="AI101" s="343" t="s">
        <v>637</v>
      </c>
      <c r="AJ101" s="343"/>
      <c r="AK101" s="343"/>
      <c r="AL101" s="343"/>
      <c r="AM101" s="343">
        <v>47</v>
      </c>
      <c r="AN101" s="343"/>
      <c r="AO101" s="343"/>
      <c r="AP101" s="343"/>
      <c r="AQ101" s="343" t="s">
        <v>661</v>
      </c>
      <c r="AR101" s="343"/>
      <c r="AS101" s="343"/>
      <c r="AT101" s="343"/>
      <c r="AU101" s="348" t="s">
        <v>661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641</v>
      </c>
      <c r="AC102" s="532"/>
      <c r="AD102" s="532"/>
      <c r="AE102" s="343" t="s">
        <v>637</v>
      </c>
      <c r="AF102" s="343"/>
      <c r="AG102" s="343"/>
      <c r="AH102" s="343"/>
      <c r="AI102" s="343" t="s">
        <v>637</v>
      </c>
      <c r="AJ102" s="343"/>
      <c r="AK102" s="343"/>
      <c r="AL102" s="343"/>
      <c r="AM102" s="343">
        <v>47</v>
      </c>
      <c r="AN102" s="343"/>
      <c r="AO102" s="343"/>
      <c r="AP102" s="343"/>
      <c r="AQ102" s="343">
        <v>47</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461</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641</v>
      </c>
      <c r="AC104" s="453"/>
      <c r="AD104" s="454"/>
      <c r="AE104" s="343" t="s">
        <v>637</v>
      </c>
      <c r="AF104" s="343"/>
      <c r="AG104" s="343"/>
      <c r="AH104" s="343"/>
      <c r="AI104" s="343" t="s">
        <v>637</v>
      </c>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641</v>
      </c>
      <c r="AC105" s="389"/>
      <c r="AD105" s="390"/>
      <c r="AE105" s="343" t="s">
        <v>637</v>
      </c>
      <c r="AF105" s="343"/>
      <c r="AG105" s="343"/>
      <c r="AH105" s="343"/>
      <c r="AI105" s="343" t="s">
        <v>637</v>
      </c>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461</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461</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461</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462</v>
      </c>
      <c r="AR115" s="322"/>
      <c r="AS115" s="322"/>
      <c r="AT115" s="322"/>
      <c r="AU115" s="322"/>
      <c r="AV115" s="322"/>
      <c r="AW115" s="322"/>
      <c r="AX115" s="323"/>
    </row>
    <row r="116" spans="1:51" ht="23.25" customHeight="1" x14ac:dyDescent="0.15">
      <c r="A116" s="277"/>
      <c r="B116" s="278"/>
      <c r="C116" s="278"/>
      <c r="D116" s="278"/>
      <c r="E116" s="278"/>
      <c r="F116" s="279"/>
      <c r="G116" s="336" t="s">
        <v>643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644</v>
      </c>
      <c r="AC116" s="286"/>
      <c r="AD116" s="287"/>
      <c r="AE116" s="343" t="s">
        <v>637</v>
      </c>
      <c r="AF116" s="343"/>
      <c r="AG116" s="343"/>
      <c r="AH116" s="343"/>
      <c r="AI116" s="343" t="s">
        <v>637</v>
      </c>
      <c r="AJ116" s="343"/>
      <c r="AK116" s="343"/>
      <c r="AL116" s="343"/>
      <c r="AM116" s="343"/>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645</v>
      </c>
      <c r="AC117" s="328"/>
      <c r="AD117" s="329"/>
      <c r="AE117" s="291" t="s">
        <v>637</v>
      </c>
      <c r="AF117" s="291"/>
      <c r="AG117" s="291"/>
      <c r="AH117" s="291"/>
      <c r="AI117" s="291" t="s">
        <v>637</v>
      </c>
      <c r="AJ117" s="291"/>
      <c r="AK117" s="291"/>
      <c r="AL117" s="291"/>
      <c r="AM117" s="291"/>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462</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462</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462</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462</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646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39.75" customHeight="1" x14ac:dyDescent="0.15">
      <c r="A134" s="973"/>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636</v>
      </c>
      <c r="AC134" s="209"/>
      <c r="AD134" s="209"/>
      <c r="AE134" s="251" t="s">
        <v>637</v>
      </c>
      <c r="AF134" s="152"/>
      <c r="AG134" s="152"/>
      <c r="AH134" s="152"/>
      <c r="AI134" s="251" t="s">
        <v>637</v>
      </c>
      <c r="AJ134" s="152"/>
      <c r="AK134" s="152"/>
      <c r="AL134" s="152"/>
      <c r="AM134" s="251" t="s">
        <v>651</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636</v>
      </c>
      <c r="AC135" s="160"/>
      <c r="AD135" s="160"/>
      <c r="AE135" s="251" t="s">
        <v>637</v>
      </c>
      <c r="AF135" s="152"/>
      <c r="AG135" s="152"/>
      <c r="AH135" s="152"/>
      <c r="AI135" s="251" t="s">
        <v>637</v>
      </c>
      <c r="AJ135" s="152"/>
      <c r="AK135" s="152"/>
      <c r="AL135" s="152"/>
      <c r="AM135" s="251" t="s">
        <v>651</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customHeight="1" x14ac:dyDescent="0.15">
      <c r="A154" s="973"/>
      <c r="B154" s="238"/>
      <c r="C154" s="237"/>
      <c r="D154" s="238"/>
      <c r="E154" s="237"/>
      <c r="F154" s="299"/>
      <c r="G154" s="217" t="s">
        <v>636</v>
      </c>
      <c r="H154" s="176"/>
      <c r="I154" s="176"/>
      <c r="J154" s="176"/>
      <c r="K154" s="176"/>
      <c r="L154" s="176"/>
      <c r="M154" s="176"/>
      <c r="N154" s="176"/>
      <c r="O154" s="176"/>
      <c r="P154" s="218"/>
      <c r="Q154" s="175" t="s">
        <v>636</v>
      </c>
      <c r="R154" s="176"/>
      <c r="S154" s="176"/>
      <c r="T154" s="176"/>
      <c r="U154" s="176"/>
      <c r="V154" s="176"/>
      <c r="W154" s="176"/>
      <c r="X154" s="176"/>
      <c r="Y154" s="176"/>
      <c r="Z154" s="176"/>
      <c r="AA154" s="900"/>
      <c r="AB154" s="241" t="s">
        <v>636</v>
      </c>
      <c r="AC154" s="242"/>
      <c r="AD154" s="242"/>
      <c r="AE154" s="247" t="s">
        <v>637</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t="s">
        <v>660</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47.25" customHeight="1" x14ac:dyDescent="0.15">
      <c r="A188" s="973"/>
      <c r="B188" s="238"/>
      <c r="C188" s="237"/>
      <c r="D188" s="238"/>
      <c r="E188" s="175" t="s">
        <v>650</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591</v>
      </c>
      <c r="D430" s="236"/>
      <c r="E430" s="224" t="s">
        <v>319</v>
      </c>
      <c r="F430" s="429"/>
      <c r="G430" s="226" t="s">
        <v>204</v>
      </c>
      <c r="H430" s="173"/>
      <c r="I430" s="173"/>
      <c r="J430" s="227" t="s">
        <v>637</v>
      </c>
      <c r="K430" s="228"/>
      <c r="L430" s="228"/>
      <c r="M430" s="228"/>
      <c r="N430" s="228"/>
      <c r="O430" s="228"/>
      <c r="P430" s="228"/>
      <c r="Q430" s="228"/>
      <c r="R430" s="228"/>
      <c r="S430" s="228"/>
      <c r="T430" s="229"/>
      <c r="U430" s="230" t="s">
        <v>661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3"/>
      <c r="B433" s="238"/>
      <c r="C433" s="237"/>
      <c r="D433" s="238"/>
      <c r="E433" s="181"/>
      <c r="F433" s="182"/>
      <c r="G433" s="217" t="s">
        <v>636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636</v>
      </c>
      <c r="AC433" s="160"/>
      <c r="AD433" s="160"/>
      <c r="AE433" s="151" t="s">
        <v>637</v>
      </c>
      <c r="AF433" s="152"/>
      <c r="AG433" s="152"/>
      <c r="AH433" s="152"/>
      <c r="AI433" s="151" t="s">
        <v>637</v>
      </c>
      <c r="AJ433" s="152"/>
      <c r="AK433" s="152"/>
      <c r="AL433" s="152"/>
      <c r="AM433" s="151" t="s">
        <v>651</v>
      </c>
      <c r="AN433" s="152"/>
      <c r="AO433" s="152"/>
      <c r="AP433" s="153"/>
      <c r="AQ433" s="151" t="s">
        <v>637</v>
      </c>
      <c r="AR433" s="152"/>
      <c r="AS433" s="152"/>
      <c r="AT433" s="153"/>
      <c r="AU433" s="152" t="s">
        <v>637</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636</v>
      </c>
      <c r="AC434" s="209"/>
      <c r="AD434" s="209"/>
      <c r="AE434" s="151" t="s">
        <v>637</v>
      </c>
      <c r="AF434" s="152"/>
      <c r="AG434" s="152"/>
      <c r="AH434" s="153"/>
      <c r="AI434" s="151" t="s">
        <v>637</v>
      </c>
      <c r="AJ434" s="152"/>
      <c r="AK434" s="152"/>
      <c r="AL434" s="152"/>
      <c r="AM434" s="151" t="s">
        <v>651</v>
      </c>
      <c r="AN434" s="152"/>
      <c r="AO434" s="152"/>
      <c r="AP434" s="153"/>
      <c r="AQ434" s="151" t="s">
        <v>637</v>
      </c>
      <c r="AR434" s="152"/>
      <c r="AS434" s="152"/>
      <c r="AT434" s="153"/>
      <c r="AU434" s="152" t="s">
        <v>637</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651</v>
      </c>
      <c r="AN435" s="152"/>
      <c r="AO435" s="152"/>
      <c r="AP435" s="153"/>
      <c r="AQ435" s="151" t="s">
        <v>637</v>
      </c>
      <c r="AR435" s="152"/>
      <c r="AS435" s="152"/>
      <c r="AT435" s="153"/>
      <c r="AU435" s="152" t="s">
        <v>637</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3"/>
      <c r="B458" s="238"/>
      <c r="C458" s="237"/>
      <c r="D458" s="238"/>
      <c r="E458" s="181"/>
      <c r="F458" s="182"/>
      <c r="G458" s="217" t="s">
        <v>636</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636</v>
      </c>
      <c r="AC458" s="160"/>
      <c r="AD458" s="160"/>
      <c r="AE458" s="151" t="s">
        <v>637</v>
      </c>
      <c r="AF458" s="152"/>
      <c r="AG458" s="152"/>
      <c r="AH458" s="152"/>
      <c r="AI458" s="151" t="s">
        <v>637</v>
      </c>
      <c r="AJ458" s="152"/>
      <c r="AK458" s="152"/>
      <c r="AL458" s="152"/>
      <c r="AM458" s="151" t="s">
        <v>651</v>
      </c>
      <c r="AN458" s="152"/>
      <c r="AO458" s="152"/>
      <c r="AP458" s="153"/>
      <c r="AQ458" s="151" t="s">
        <v>637</v>
      </c>
      <c r="AR458" s="152"/>
      <c r="AS458" s="152"/>
      <c r="AT458" s="153"/>
      <c r="AU458" s="152" t="s">
        <v>637</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636</v>
      </c>
      <c r="AC459" s="209"/>
      <c r="AD459" s="209"/>
      <c r="AE459" s="151" t="s">
        <v>637</v>
      </c>
      <c r="AF459" s="152"/>
      <c r="AG459" s="152"/>
      <c r="AH459" s="153"/>
      <c r="AI459" s="151" t="s">
        <v>637</v>
      </c>
      <c r="AJ459" s="152"/>
      <c r="AK459" s="152"/>
      <c r="AL459" s="152"/>
      <c r="AM459" s="151" t="s">
        <v>651</v>
      </c>
      <c r="AN459" s="152"/>
      <c r="AO459" s="152"/>
      <c r="AP459" s="153"/>
      <c r="AQ459" s="151" t="s">
        <v>637</v>
      </c>
      <c r="AR459" s="152"/>
      <c r="AS459" s="152"/>
      <c r="AT459" s="153"/>
      <c r="AU459" s="152" t="s">
        <v>637</v>
      </c>
      <c r="AV459" s="152"/>
      <c r="AW459" s="152"/>
      <c r="AX459" s="193"/>
      <c r="AY459">
        <f t="shared" si="68"/>
        <v>1</v>
      </c>
    </row>
    <row r="460" spans="1:51" ht="23.25" customHeight="1" thickBo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651</v>
      </c>
      <c r="AN460" s="152"/>
      <c r="AO460" s="152"/>
      <c r="AP460" s="153"/>
      <c r="AQ460" s="151" t="s">
        <v>637</v>
      </c>
      <c r="AR460" s="152"/>
      <c r="AS460" s="152"/>
      <c r="AT460" s="153"/>
      <c r="AU460" s="152" t="s">
        <v>637</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0"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648</v>
      </c>
      <c r="AE702" s="875"/>
      <c r="AF702" s="875"/>
      <c r="AG702" s="864" t="s">
        <v>652</v>
      </c>
      <c r="AH702" s="865"/>
      <c r="AI702" s="865"/>
      <c r="AJ702" s="865"/>
      <c r="AK702" s="865"/>
      <c r="AL702" s="865"/>
      <c r="AM702" s="865"/>
      <c r="AN702" s="865"/>
      <c r="AO702" s="865"/>
      <c r="AP702" s="865"/>
      <c r="AQ702" s="865"/>
      <c r="AR702" s="865"/>
      <c r="AS702" s="865"/>
      <c r="AT702" s="865"/>
      <c r="AU702" s="865"/>
      <c r="AV702" s="865"/>
      <c r="AW702" s="865"/>
      <c r="AX702" s="866"/>
    </row>
    <row r="703" spans="1:51" ht="49.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648</v>
      </c>
      <c r="AE703" s="170"/>
      <c r="AF703" s="170"/>
      <c r="AG703" s="648" t="s">
        <v>653</v>
      </c>
      <c r="AH703" s="649"/>
      <c r="AI703" s="649"/>
      <c r="AJ703" s="649"/>
      <c r="AK703" s="649"/>
      <c r="AL703" s="649"/>
      <c r="AM703" s="649"/>
      <c r="AN703" s="649"/>
      <c r="AO703" s="649"/>
      <c r="AP703" s="649"/>
      <c r="AQ703" s="649"/>
      <c r="AR703" s="649"/>
      <c r="AS703" s="649"/>
      <c r="AT703" s="649"/>
      <c r="AU703" s="649"/>
      <c r="AV703" s="649"/>
      <c r="AW703" s="649"/>
      <c r="AX703" s="650"/>
    </row>
    <row r="704" spans="1:51" ht="34.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648</v>
      </c>
      <c r="AE704" s="567"/>
      <c r="AF704" s="567"/>
      <c r="AG704" s="409" t="s">
        <v>663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654</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655</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655</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654</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654</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654</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654</v>
      </c>
      <c r="AE711" s="170"/>
      <c r="AF711" s="17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654</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7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648</v>
      </c>
      <c r="AE713" s="170"/>
      <c r="AF713" s="171"/>
      <c r="AG713" s="648" t="s">
        <v>664</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654</v>
      </c>
      <c r="AE714" s="573"/>
      <c r="AF714" s="574"/>
      <c r="AG714" s="673"/>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654</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654</v>
      </c>
      <c r="AE717" s="170"/>
      <c r="AF717" s="17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654</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t="s">
        <v>636</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660</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660</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592</v>
      </c>
      <c r="B737" s="143"/>
      <c r="C737" s="143"/>
      <c r="D737" s="144"/>
      <c r="E737" s="90" t="s">
        <v>636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636</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636</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636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636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636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636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636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637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630</v>
      </c>
      <c r="F746" s="98"/>
      <c r="G746" s="98"/>
      <c r="H746" s="85" t="str">
        <f>IF(E746="","","-")</f>
        <v>-</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630</v>
      </c>
      <c r="F747" s="98"/>
      <c r="G747" s="98"/>
      <c r="H747" s="85" t="str">
        <f>IF(E747="","","-")</f>
        <v>-</v>
      </c>
      <c r="I747" s="98" t="s">
        <v>333</v>
      </c>
      <c r="J747" s="98"/>
      <c r="K747" s="85" t="str">
        <f>IF(I747="","","-")</f>
        <v>-</v>
      </c>
      <c r="L747" s="89">
        <v>39</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282</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659</v>
      </c>
      <c r="H789" s="431"/>
      <c r="I789" s="431"/>
      <c r="J789" s="431"/>
      <c r="K789" s="432"/>
      <c r="L789" s="433" t="s">
        <v>659</v>
      </c>
      <c r="M789" s="434"/>
      <c r="N789" s="434"/>
      <c r="O789" s="434"/>
      <c r="P789" s="434"/>
      <c r="Q789" s="434"/>
      <c r="R789" s="434"/>
      <c r="S789" s="434"/>
      <c r="T789" s="434"/>
      <c r="U789" s="434"/>
      <c r="V789" s="434"/>
      <c r="W789" s="434"/>
      <c r="X789" s="435"/>
      <c r="Y789" s="436" t="s">
        <v>659</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659</v>
      </c>
      <c r="D845" s="400"/>
      <c r="E845" s="400"/>
      <c r="F845" s="400"/>
      <c r="G845" s="400"/>
      <c r="H845" s="400"/>
      <c r="I845" s="400"/>
      <c r="J845" s="401" t="s">
        <v>659</v>
      </c>
      <c r="K845" s="402"/>
      <c r="L845" s="402"/>
      <c r="M845" s="402"/>
      <c r="N845" s="402"/>
      <c r="O845" s="402"/>
      <c r="P845" s="406" t="s">
        <v>659</v>
      </c>
      <c r="Q845" s="302"/>
      <c r="R845" s="302"/>
      <c r="S845" s="302"/>
      <c r="T845" s="302"/>
      <c r="U845" s="302"/>
      <c r="V845" s="302"/>
      <c r="W845" s="302"/>
      <c r="X845" s="302"/>
      <c r="Y845" s="303" t="s">
        <v>659</v>
      </c>
      <c r="Z845" s="304"/>
      <c r="AA845" s="304"/>
      <c r="AB845" s="305"/>
      <c r="AC845" s="307"/>
      <c r="AD845" s="308"/>
      <c r="AE845" s="308"/>
      <c r="AF845" s="308"/>
      <c r="AG845" s="308"/>
      <c r="AH845" s="403" t="s">
        <v>659</v>
      </c>
      <c r="AI845" s="404"/>
      <c r="AJ845" s="404"/>
      <c r="AK845" s="404"/>
      <c r="AL845" s="311" t="s">
        <v>659</v>
      </c>
      <c r="AM845" s="312"/>
      <c r="AN845" s="312"/>
      <c r="AO845" s="313"/>
      <c r="AP845" s="306" t="s">
        <v>659</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326</v>
      </c>
      <c r="F1110" s="871"/>
      <c r="G1110" s="871"/>
      <c r="H1110" s="871"/>
      <c r="I1110" s="871"/>
      <c r="J1110" s="401" t="s">
        <v>326</v>
      </c>
      <c r="K1110" s="402"/>
      <c r="L1110" s="402"/>
      <c r="M1110" s="402"/>
      <c r="N1110" s="402"/>
      <c r="O1110" s="402"/>
      <c r="P1110" s="406" t="s">
        <v>326</v>
      </c>
      <c r="Q1110" s="302"/>
      <c r="R1110" s="302"/>
      <c r="S1110" s="302"/>
      <c r="T1110" s="302"/>
      <c r="U1110" s="302"/>
      <c r="V1110" s="302"/>
      <c r="W1110" s="302"/>
      <c r="X1110" s="302"/>
      <c r="Y1110" s="303" t="s">
        <v>326</v>
      </c>
      <c r="Z1110" s="304"/>
      <c r="AA1110" s="304"/>
      <c r="AB1110" s="305"/>
      <c r="AC1110" s="307"/>
      <c r="AD1110" s="308"/>
      <c r="AE1110" s="308"/>
      <c r="AF1110" s="308"/>
      <c r="AG1110" s="308"/>
      <c r="AH1110" s="309" t="s">
        <v>326</v>
      </c>
      <c r="AI1110" s="310"/>
      <c r="AJ1110" s="310"/>
      <c r="AK1110" s="310"/>
      <c r="AL1110" s="311" t="s">
        <v>326</v>
      </c>
      <c r="AM1110" s="312"/>
      <c r="AN1110" s="312"/>
      <c r="AO1110" s="313"/>
      <c r="AP1110" s="306" t="s">
        <v>326</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90">
    <cfRule type="expression" dxfId="2097" priority="13881">
      <formula>IF(RIGHT(TEXT(Y790,"0.#"),1)=".",FALSE,TRUE)</formula>
    </cfRule>
    <cfRule type="expression" dxfId="2096" priority="13882">
      <formula>IF(RIGHT(TEXT(Y790,"0.#"),1)=".",TRUE,FALSE)</formula>
    </cfRule>
  </conditionalFormatting>
  <conditionalFormatting sqref="Y799">
    <cfRule type="expression" dxfId="2095" priority="13877">
      <formula>IF(RIGHT(TEXT(Y799,"0.#"),1)=".",FALSE,TRUE)</formula>
    </cfRule>
    <cfRule type="expression" dxfId="2094" priority="13878">
      <formula>IF(RIGHT(TEXT(Y799,"0.#"),1)=".",TRUE,FALSE)</formula>
    </cfRule>
  </conditionalFormatting>
  <conditionalFormatting sqref="Y830:Y837 Y828 Y817:Y824 Y815 Y804:Y811 Y802">
    <cfRule type="expression" dxfId="2093" priority="13659">
      <formula>IF(RIGHT(TEXT(Y802,"0.#"),1)=".",FALSE,TRUE)</formula>
    </cfRule>
    <cfRule type="expression" dxfId="2092" priority="13660">
      <formula>IF(RIGHT(TEXT(Y802,"0.#"),1)=".",TRUE,FALSE)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91:Y798 Y789">
    <cfRule type="expression" dxfId="2085" priority="13683">
      <formula>IF(RIGHT(TEXT(Y789,"0.#"),1)=".",FALSE,TRUE)</formula>
    </cfRule>
    <cfRule type="expression" dxfId="2084" priority="13684">
      <formula>IF(RIGHT(TEXT(Y789,"0.#"),1)=".",TRUE,FALSE)</formula>
    </cfRule>
  </conditionalFormatting>
  <conditionalFormatting sqref="AU790">
    <cfRule type="expression" dxfId="2083" priority="13681">
      <formula>IF(RIGHT(TEXT(AU790,"0.#"),1)=".",FALSE,TRUE)</formula>
    </cfRule>
    <cfRule type="expression" dxfId="2082" priority="13682">
      <formula>IF(RIGHT(TEXT(AU790,"0.#"),1)=".",TRUE,FALSE)</formula>
    </cfRule>
  </conditionalFormatting>
  <conditionalFormatting sqref="AU799">
    <cfRule type="expression" dxfId="2081" priority="13679">
      <formula>IF(RIGHT(TEXT(AU799,"0.#"),1)=".",FALSE,TRUE)</formula>
    </cfRule>
    <cfRule type="expression" dxfId="2080" priority="13680">
      <formula>IF(RIGHT(TEXT(AU799,"0.#"),1)=".",TRUE,FALSE)</formula>
    </cfRule>
  </conditionalFormatting>
  <conditionalFormatting sqref="AU791:AU798 AU789">
    <cfRule type="expression" dxfId="2079" priority="13677">
      <formula>IF(RIGHT(TEXT(AU789,"0.#"),1)=".",FALSE,TRUE)</formula>
    </cfRule>
    <cfRule type="expression" dxfId="2078" priority="13678">
      <formula>IF(RIGHT(TEXT(AU789,"0.#"),1)=".",TRUE,FALSE)</formula>
    </cfRule>
  </conditionalFormatting>
  <conditionalFormatting sqref="Y829 Y816 Y803">
    <cfRule type="expression" dxfId="2077" priority="13663">
      <formula>IF(RIGHT(TEXT(Y803,"0.#"),1)=".",FALSE,TRUE)</formula>
    </cfRule>
    <cfRule type="expression" dxfId="2076" priority="13664">
      <formula>IF(RIGHT(TEXT(Y803,"0.#"),1)=".",TRUE,FALSE)</formula>
    </cfRule>
  </conditionalFormatting>
  <conditionalFormatting sqref="Y838 Y825 Y812">
    <cfRule type="expression" dxfId="2075" priority="13661">
      <formula>IF(RIGHT(TEXT(Y812,"0.#"),1)=".",FALSE,TRUE)</formula>
    </cfRule>
    <cfRule type="expression" dxfId="2074" priority="13662">
      <formula>IF(RIGHT(TEXT(Y812,"0.#"),1)=".",TRUE,FALSE)</formula>
    </cfRule>
  </conditionalFormatting>
  <conditionalFormatting sqref="AU829 AU816 AU803">
    <cfRule type="expression" dxfId="2073" priority="13657">
      <formula>IF(RIGHT(TEXT(AU803,"0.#"),1)=".",FALSE,TRUE)</formula>
    </cfRule>
    <cfRule type="expression" dxfId="2072" priority="13658">
      <formula>IF(RIGHT(TEXT(AU803,"0.#"),1)=".",TRUE,FALSE)</formula>
    </cfRule>
  </conditionalFormatting>
  <conditionalFormatting sqref="AU838 AU825 AU812">
    <cfRule type="expression" dxfId="2071" priority="13655">
      <formula>IF(RIGHT(TEXT(AU812,"0.#"),1)=".",FALSE,TRUE)</formula>
    </cfRule>
    <cfRule type="expression" dxfId="2070" priority="13656">
      <formula>IF(RIGHT(TEXT(AU812,"0.#"),1)=".",TRUE,FALSE)</formula>
    </cfRule>
  </conditionalFormatting>
  <conditionalFormatting sqref="AU830:AU837 AU828 AU817:AU824 AU815 AU804:AU811 AU802">
    <cfRule type="expression" dxfId="2069" priority="13653">
      <formula>IF(RIGHT(TEXT(AU802,"0.#"),1)=".",FALSE,TRUE)</formula>
    </cfRule>
    <cfRule type="expression" dxfId="2068" priority="13654">
      <formula>IF(RIGHT(TEXT(AU802,"0.#"),1)=".",TRUE,FALSE)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1:AO1139">
    <cfRule type="expression" dxfId="1699" priority="2865">
      <formula>IF(AND(AL1111&gt;=0, RIGHT(TEXT(AL1111,"0.#"),1)&lt;&gt;"."),TRUE,FALSE)</formula>
    </cfRule>
    <cfRule type="expression" dxfId="1698" priority="2866">
      <formula>IF(AND(AL1111&gt;=0, RIGHT(TEXT(AL1111,"0.#"),1)="."),TRUE,FALSE)</formula>
    </cfRule>
    <cfRule type="expression" dxfId="1697" priority="2867">
      <formula>IF(AND(AL1111&lt;0, RIGHT(TEXT(AL1111,"0.#"),1)&lt;&gt;"."),TRUE,FALSE)</formula>
    </cfRule>
    <cfRule type="expression" dxfId="1696" priority="2868">
      <formula>IF(AND(AL1111&lt;0, RIGHT(TEXT(AL1111,"0.#"),1)="."),TRUE,FALSE)</formula>
    </cfRule>
  </conditionalFormatting>
  <conditionalFormatting sqref="Y1111:Y1139">
    <cfRule type="expression" dxfId="1695" priority="2863">
      <formula>IF(RIGHT(TEXT(Y1111,"0.#"),1)=".",FALSE,TRUE)</formula>
    </cfRule>
    <cfRule type="expression" dxfId="1694" priority="2864">
      <formula>IF(RIGHT(TEXT(Y1111,"0.#"),1)=".",TRUE,FALSE)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1110:AO1110">
    <cfRule type="expression" dxfId="5" priority="3">
      <formula>IF(AND(AL1110&gt;=0, RIGHT(TEXT(AL1110,"0.#"),1)&lt;&gt;"."),TRUE,FALSE)</formula>
    </cfRule>
    <cfRule type="expression" dxfId="4" priority="4">
      <formula>IF(AND(AL1110&gt;=0, RIGHT(TEXT(AL1110,"0.#"),1)="."),TRUE,FALSE)</formula>
    </cfRule>
    <cfRule type="expression" dxfId="3" priority="5">
      <formula>IF(AND(AL1110&lt;0, RIGHT(TEXT(AL1110,"0.#"),1)&lt;&gt;"."),TRUE,FALSE)</formula>
    </cfRule>
    <cfRule type="expression" dxfId="2" priority="6">
      <formula>IF(AND(AL1110&lt;0, 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3"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4" zoomScaleNormal="10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561</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648</v>
      </c>
      <c r="R3" s="13" t="str">
        <f t="shared" ref="R3:R8" si="3">IF(Q3="","",P3)</f>
        <v>委託・請負</v>
      </c>
      <c r="S3" s="13" t="str">
        <f t="shared" ref="S3:S8" si="4">IF(R3="",S2,IF(S2&lt;&gt;"",CONCATENATE(S2,"、",R3),R3))</f>
        <v>委託・請負</v>
      </c>
      <c r="T3" s="13"/>
      <c r="U3" s="32" t="s">
        <v>593</v>
      </c>
      <c r="W3" s="32" t="s">
        <v>149</v>
      </c>
      <c r="Y3" s="32" t="s">
        <v>68</v>
      </c>
      <c r="Z3" s="32" t="s">
        <v>468</v>
      </c>
      <c r="AA3" s="79" t="s">
        <v>431</v>
      </c>
      <c r="AB3" s="79" t="s">
        <v>562</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338</v>
      </c>
      <c r="Z4" s="32" t="s">
        <v>469</v>
      </c>
      <c r="AA4" s="79" t="s">
        <v>432</v>
      </c>
      <c r="AB4" s="79" t="s">
        <v>563</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339</v>
      </c>
      <c r="Z5" s="32" t="s">
        <v>470</v>
      </c>
      <c r="AA5" s="79" t="s">
        <v>433</v>
      </c>
      <c r="AB5" s="79" t="s">
        <v>564</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471</v>
      </c>
      <c r="AA6" s="79" t="s">
        <v>434</v>
      </c>
      <c r="AB6" s="79" t="s">
        <v>565</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472</v>
      </c>
      <c r="AA7" s="79" t="s">
        <v>435</v>
      </c>
      <c r="AB7" s="79" t="s">
        <v>566</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473</v>
      </c>
      <c r="AA8" s="79" t="s">
        <v>436</v>
      </c>
      <c r="AB8" s="79" t="s">
        <v>567</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474</v>
      </c>
      <c r="AA9" s="79" t="s">
        <v>437</v>
      </c>
      <c r="AB9" s="79" t="s">
        <v>568</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475</v>
      </c>
      <c r="AA10" s="79" t="s">
        <v>438</v>
      </c>
      <c r="AB10" s="79" t="s">
        <v>569</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648</v>
      </c>
      <c r="M11" s="13" t="str">
        <f t="shared" si="2"/>
        <v>その他の事項経費</v>
      </c>
      <c r="N11" s="13" t="str">
        <f t="shared" si="6"/>
        <v>その他の事項経費</v>
      </c>
      <c r="O11" s="13"/>
      <c r="P11" s="13"/>
      <c r="Q11" s="19"/>
      <c r="T11" s="13"/>
      <c r="W11" s="32" t="s">
        <v>156</v>
      </c>
      <c r="Y11" s="32" t="s">
        <v>345</v>
      </c>
      <c r="Z11" s="32" t="s">
        <v>476</v>
      </c>
      <c r="AA11" s="79" t="s">
        <v>439</v>
      </c>
      <c r="AB11" s="79" t="s">
        <v>570</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595</v>
      </c>
      <c r="W12" s="32" t="s">
        <v>157</v>
      </c>
      <c r="Y12" s="32" t="s">
        <v>346</v>
      </c>
      <c r="Z12" s="32" t="s">
        <v>477</v>
      </c>
      <c r="AA12" s="79" t="s">
        <v>440</v>
      </c>
      <c r="AB12" s="79" t="s">
        <v>571</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478</v>
      </c>
      <c r="AA13" s="79" t="s">
        <v>441</v>
      </c>
      <c r="AB13" s="79" t="s">
        <v>572</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596</v>
      </c>
      <c r="W14" s="32" t="s">
        <v>159</v>
      </c>
      <c r="Y14" s="32" t="s">
        <v>348</v>
      </c>
      <c r="Z14" s="32" t="s">
        <v>479</v>
      </c>
      <c r="AA14" s="79" t="s">
        <v>442</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597</v>
      </c>
      <c r="W15" s="32" t="s">
        <v>160</v>
      </c>
      <c r="Y15" s="32" t="s">
        <v>349</v>
      </c>
      <c r="Z15" s="32" t="s">
        <v>480</v>
      </c>
      <c r="AA15" s="79" t="s">
        <v>443</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598</v>
      </c>
      <c r="W16" s="32" t="s">
        <v>161</v>
      </c>
      <c r="Y16" s="32" t="s">
        <v>350</v>
      </c>
      <c r="Z16" s="32" t="s">
        <v>481</v>
      </c>
      <c r="AA16" s="79" t="s">
        <v>444</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599</v>
      </c>
      <c r="W17" s="32" t="s">
        <v>162</v>
      </c>
      <c r="Y17" s="32" t="s">
        <v>351</v>
      </c>
      <c r="Z17" s="32" t="s">
        <v>482</v>
      </c>
      <c r="AA17" s="79" t="s">
        <v>445</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600</v>
      </c>
      <c r="W18" s="32" t="s">
        <v>163</v>
      </c>
      <c r="Y18" s="32" t="s">
        <v>352</v>
      </c>
      <c r="Z18" s="32" t="s">
        <v>483</v>
      </c>
      <c r="AA18" s="79" t="s">
        <v>446</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601</v>
      </c>
      <c r="W19" s="32" t="s">
        <v>164</v>
      </c>
      <c r="Y19" s="32" t="s">
        <v>353</v>
      </c>
      <c r="Z19" s="32" t="s">
        <v>484</v>
      </c>
      <c r="AA19" s="79" t="s">
        <v>447</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602</v>
      </c>
      <c r="W20" s="32" t="s">
        <v>165</v>
      </c>
      <c r="Y20" s="32" t="s">
        <v>354</v>
      </c>
      <c r="Z20" s="32" t="s">
        <v>485</v>
      </c>
      <c r="AA20" s="79" t="s">
        <v>448</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603</v>
      </c>
      <c r="W21" s="32" t="s">
        <v>166</v>
      </c>
      <c r="Y21" s="32" t="s">
        <v>355</v>
      </c>
      <c r="Z21" s="32" t="s">
        <v>486</v>
      </c>
      <c r="AA21" s="79" t="s">
        <v>449</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604</v>
      </c>
      <c r="W22" s="32" t="s">
        <v>167</v>
      </c>
      <c r="Y22" s="32" t="s">
        <v>356</v>
      </c>
      <c r="Z22" s="32" t="s">
        <v>487</v>
      </c>
      <c r="AA22" s="79" t="s">
        <v>450</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605</v>
      </c>
      <c r="W23" s="32" t="s">
        <v>621</v>
      </c>
      <c r="Y23" s="32" t="s">
        <v>357</v>
      </c>
      <c r="Z23" s="32" t="s">
        <v>488</v>
      </c>
      <c r="AA23" s="79" t="s">
        <v>451</v>
      </c>
      <c r="AB23" s="79" t="s">
        <v>582</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606</v>
      </c>
      <c r="Y24" s="32" t="s">
        <v>358</v>
      </c>
      <c r="Z24" s="32" t="s">
        <v>489</v>
      </c>
      <c r="AA24" s="79" t="s">
        <v>452</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359</v>
      </c>
      <c r="Z25" s="32" t="s">
        <v>490</v>
      </c>
      <c r="AA25" s="79" t="s">
        <v>453</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360</v>
      </c>
      <c r="Z26" s="32" t="s">
        <v>491</v>
      </c>
      <c r="AA26" s="79" t="s">
        <v>454</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609</v>
      </c>
      <c r="Y27" s="32" t="s">
        <v>361</v>
      </c>
      <c r="Z27" s="32" t="s">
        <v>492</v>
      </c>
      <c r="AA27" s="79" t="s">
        <v>455</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362</v>
      </c>
      <c r="Z28" s="32" t="s">
        <v>493</v>
      </c>
      <c r="AA28" s="79" t="s">
        <v>456</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363</v>
      </c>
      <c r="Z29" s="32" t="s">
        <v>494</v>
      </c>
      <c r="AA29" s="79" t="s">
        <v>457</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364</v>
      </c>
      <c r="Z30" s="32" t="s">
        <v>495</v>
      </c>
      <c r="AA30" s="79" t="s">
        <v>458</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365</v>
      </c>
      <c r="Z31" s="32" t="s">
        <v>496</v>
      </c>
      <c r="AA31" s="79" t="s">
        <v>459</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366</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367</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368</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370</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502</v>
      </c>
      <c r="AF37" s="30"/>
      <c r="AK37" s="42" t="str">
        <f t="shared" si="7"/>
        <v>j</v>
      </c>
    </row>
    <row r="38" spans="1:37" x14ac:dyDescent="0.15">
      <c r="A38" s="13"/>
      <c r="B38" s="13"/>
      <c r="F38" s="13"/>
      <c r="G38" s="19"/>
      <c r="K38" s="13"/>
      <c r="L38" s="13"/>
      <c r="O38" s="13"/>
      <c r="P38" s="13"/>
      <c r="Q38" s="19"/>
      <c r="T38" s="13"/>
      <c r="U38" s="32" t="s">
        <v>308</v>
      </c>
      <c r="Y38" s="32" t="s">
        <v>372</v>
      </c>
      <c r="Z38" s="32" t="s">
        <v>503</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504</v>
      </c>
      <c r="AF39" s="30"/>
      <c r="AK39" s="42" t="str">
        <f t="shared" si="7"/>
        <v>l</v>
      </c>
    </row>
    <row r="40" spans="1:37" x14ac:dyDescent="0.15">
      <c r="A40" s="13"/>
      <c r="B40" s="13"/>
      <c r="F40" s="13"/>
      <c r="G40" s="19"/>
      <c r="K40" s="13"/>
      <c r="L40" s="13"/>
      <c r="O40" s="13"/>
      <c r="P40" s="13"/>
      <c r="Q40" s="19"/>
      <c r="T40" s="13"/>
      <c r="Y40" s="32" t="s">
        <v>374</v>
      </c>
      <c r="Z40" s="32" t="s">
        <v>505</v>
      </c>
      <c r="AF40" s="30"/>
      <c r="AK40" s="42" t="str">
        <f t="shared" si="7"/>
        <v>m</v>
      </c>
    </row>
    <row r="41" spans="1:37" x14ac:dyDescent="0.15">
      <c r="A41" s="13"/>
      <c r="B41" s="13"/>
      <c r="F41" s="13"/>
      <c r="G41" s="19"/>
      <c r="K41" s="13"/>
      <c r="L41" s="13"/>
      <c r="O41" s="13"/>
      <c r="P41" s="13"/>
      <c r="Q41" s="19"/>
      <c r="T41" s="13"/>
      <c r="Y41" s="32" t="s">
        <v>375</v>
      </c>
      <c r="Z41" s="32" t="s">
        <v>506</v>
      </c>
      <c r="AF41" s="30"/>
      <c r="AK41" s="42" t="str">
        <f t="shared" si="7"/>
        <v>n</v>
      </c>
    </row>
    <row r="42" spans="1:37" x14ac:dyDescent="0.15">
      <c r="A42" s="13"/>
      <c r="B42" s="13"/>
      <c r="F42" s="13"/>
      <c r="G42" s="19"/>
      <c r="K42" s="13"/>
      <c r="L42" s="13"/>
      <c r="O42" s="13"/>
      <c r="P42" s="13"/>
      <c r="Q42" s="19"/>
      <c r="T42" s="13"/>
      <c r="Y42" s="32" t="s">
        <v>376</v>
      </c>
      <c r="Z42" s="32" t="s">
        <v>507</v>
      </c>
      <c r="AF42" s="30"/>
      <c r="AK42" s="42" t="str">
        <f t="shared" si="7"/>
        <v>o</v>
      </c>
    </row>
    <row r="43" spans="1:37" x14ac:dyDescent="0.15">
      <c r="A43" s="13"/>
      <c r="B43" s="13"/>
      <c r="F43" s="13"/>
      <c r="G43" s="19"/>
      <c r="K43" s="13"/>
      <c r="L43" s="13"/>
      <c r="O43" s="13"/>
      <c r="P43" s="13"/>
      <c r="Q43" s="19"/>
      <c r="T43" s="13"/>
      <c r="Y43" s="32" t="s">
        <v>377</v>
      </c>
      <c r="Z43" s="32" t="s">
        <v>508</v>
      </c>
      <c r="AF43" s="30"/>
      <c r="AK43" s="42" t="str">
        <f t="shared" si="7"/>
        <v>p</v>
      </c>
    </row>
    <row r="44" spans="1:37" x14ac:dyDescent="0.15">
      <c r="A44" s="13"/>
      <c r="B44" s="13"/>
      <c r="F44" s="13"/>
      <c r="G44" s="19"/>
      <c r="K44" s="13"/>
      <c r="L44" s="13"/>
      <c r="O44" s="13"/>
      <c r="P44" s="13"/>
      <c r="Q44" s="19"/>
      <c r="T44" s="13"/>
      <c r="Y44" s="32" t="s">
        <v>378</v>
      </c>
      <c r="Z44" s="32" t="s">
        <v>509</v>
      </c>
      <c r="AF44" s="30"/>
      <c r="AK44" s="42" t="str">
        <f t="shared" si="7"/>
        <v>q</v>
      </c>
    </row>
    <row r="45" spans="1:37" x14ac:dyDescent="0.15">
      <c r="A45" s="13"/>
      <c r="B45" s="13"/>
      <c r="F45" s="13"/>
      <c r="G45" s="19"/>
      <c r="K45" s="13"/>
      <c r="L45" s="13"/>
      <c r="O45" s="13"/>
      <c r="P45" s="13"/>
      <c r="Q45" s="19"/>
      <c r="T45" s="13"/>
      <c r="Y45" s="32" t="s">
        <v>379</v>
      </c>
      <c r="Z45" s="32" t="s">
        <v>510</v>
      </c>
      <c r="AF45" s="30"/>
      <c r="AK45" s="42" t="str">
        <f t="shared" si="7"/>
        <v>r</v>
      </c>
    </row>
    <row r="46" spans="1:37" x14ac:dyDescent="0.15">
      <c r="A46" s="13"/>
      <c r="B46" s="13"/>
      <c r="F46" s="13"/>
      <c r="G46" s="19"/>
      <c r="K46" s="13"/>
      <c r="L46" s="13"/>
      <c r="O46" s="13"/>
      <c r="P46" s="13"/>
      <c r="Q46" s="19"/>
      <c r="T46" s="13"/>
      <c r="Y46" s="32" t="s">
        <v>380</v>
      </c>
      <c r="Z46" s="32" t="s">
        <v>511</v>
      </c>
      <c r="AF46" s="30"/>
      <c r="AK46" s="42" t="str">
        <f t="shared" si="7"/>
        <v>s</v>
      </c>
    </row>
    <row r="47" spans="1:37" x14ac:dyDescent="0.15">
      <c r="A47" s="13"/>
      <c r="B47" s="13"/>
      <c r="F47" s="13"/>
      <c r="G47" s="19"/>
      <c r="K47" s="13"/>
      <c r="L47" s="13"/>
      <c r="O47" s="13"/>
      <c r="P47" s="13"/>
      <c r="Q47" s="19"/>
      <c r="T47" s="13"/>
      <c r="Y47" s="32" t="s">
        <v>381</v>
      </c>
      <c r="Z47" s="32" t="s">
        <v>512</v>
      </c>
      <c r="AF47" s="30"/>
      <c r="AK47" s="42" t="str">
        <f t="shared" si="7"/>
        <v>t</v>
      </c>
    </row>
    <row r="48" spans="1:37" x14ac:dyDescent="0.15">
      <c r="A48" s="13"/>
      <c r="B48" s="13"/>
      <c r="F48" s="13"/>
      <c r="G48" s="19"/>
      <c r="K48" s="13"/>
      <c r="L48" s="13"/>
      <c r="O48" s="13"/>
      <c r="P48" s="13"/>
      <c r="Q48" s="19"/>
      <c r="T48" s="13"/>
      <c r="Y48" s="32" t="s">
        <v>382</v>
      </c>
      <c r="Z48" s="32" t="s">
        <v>513</v>
      </c>
      <c r="AF48" s="30"/>
      <c r="AK48" s="42" t="str">
        <f t="shared" si="7"/>
        <v>u</v>
      </c>
    </row>
    <row r="49" spans="1:37" x14ac:dyDescent="0.15">
      <c r="A49" s="13"/>
      <c r="B49" s="13"/>
      <c r="F49" s="13"/>
      <c r="G49" s="19"/>
      <c r="K49" s="13"/>
      <c r="L49" s="13"/>
      <c r="O49" s="13"/>
      <c r="P49" s="13"/>
      <c r="Q49" s="19"/>
      <c r="T49" s="13"/>
      <c r="Y49" s="32" t="s">
        <v>383</v>
      </c>
      <c r="Z49" s="32" t="s">
        <v>514</v>
      </c>
      <c r="AF49" s="30"/>
      <c r="AK49" s="42" t="str">
        <f t="shared" si="7"/>
        <v>v</v>
      </c>
    </row>
    <row r="50" spans="1:37" x14ac:dyDescent="0.15">
      <c r="A50" s="13"/>
      <c r="B50" s="13"/>
      <c r="F50" s="13"/>
      <c r="G50" s="19"/>
      <c r="K50" s="13"/>
      <c r="L50" s="13"/>
      <c r="O50" s="13"/>
      <c r="P50" s="13"/>
      <c r="Q50" s="19"/>
      <c r="T50" s="13"/>
      <c r="Y50" s="32" t="s">
        <v>384</v>
      </c>
      <c r="Z50" s="32" t="s">
        <v>515</v>
      </c>
      <c r="AF50" s="30"/>
    </row>
    <row r="51" spans="1:37" x14ac:dyDescent="0.15">
      <c r="A51" s="13"/>
      <c r="B51" s="13"/>
      <c r="F51" s="13"/>
      <c r="G51" s="19"/>
      <c r="K51" s="13"/>
      <c r="L51" s="13"/>
      <c r="O51" s="13"/>
      <c r="P51" s="13"/>
      <c r="Q51" s="19"/>
      <c r="T51" s="13"/>
      <c r="Y51" s="32" t="s">
        <v>385</v>
      </c>
      <c r="Z51" s="32" t="s">
        <v>516</v>
      </c>
      <c r="AF51" s="30"/>
    </row>
    <row r="52" spans="1:37" x14ac:dyDescent="0.15">
      <c r="A52" s="13"/>
      <c r="B52" s="13"/>
      <c r="F52" s="13"/>
      <c r="G52" s="19"/>
      <c r="K52" s="13"/>
      <c r="L52" s="13"/>
      <c r="O52" s="13"/>
      <c r="P52" s="13"/>
      <c r="Q52" s="19"/>
      <c r="T52" s="13"/>
      <c r="Y52" s="32" t="s">
        <v>386</v>
      </c>
      <c r="Z52" s="32" t="s">
        <v>517</v>
      </c>
      <c r="AF52" s="30"/>
    </row>
    <row r="53" spans="1:37" x14ac:dyDescent="0.15">
      <c r="A53" s="13"/>
      <c r="B53" s="13"/>
      <c r="F53" s="13"/>
      <c r="G53" s="19"/>
      <c r="K53" s="13"/>
      <c r="L53" s="13"/>
      <c r="O53" s="13"/>
      <c r="P53" s="13"/>
      <c r="Q53" s="19"/>
      <c r="T53" s="13"/>
      <c r="Y53" s="32" t="s">
        <v>387</v>
      </c>
      <c r="Z53" s="32" t="s">
        <v>518</v>
      </c>
      <c r="AF53" s="30"/>
    </row>
    <row r="54" spans="1:37" x14ac:dyDescent="0.15">
      <c r="A54" s="13"/>
      <c r="B54" s="13"/>
      <c r="F54" s="13"/>
      <c r="G54" s="19"/>
      <c r="K54" s="13"/>
      <c r="L54" s="13"/>
      <c r="O54" s="13"/>
      <c r="P54" s="20"/>
      <c r="Q54" s="19"/>
      <c r="T54" s="13"/>
      <c r="Y54" s="32" t="s">
        <v>388</v>
      </c>
      <c r="Z54" s="32" t="s">
        <v>519</v>
      </c>
      <c r="AF54" s="30"/>
    </row>
    <row r="55" spans="1:37" x14ac:dyDescent="0.15">
      <c r="A55" s="13"/>
      <c r="B55" s="13"/>
      <c r="F55" s="13"/>
      <c r="G55" s="19"/>
      <c r="K55" s="13"/>
      <c r="L55" s="13"/>
      <c r="O55" s="13"/>
      <c r="P55" s="13"/>
      <c r="Q55" s="19"/>
      <c r="T55" s="13"/>
      <c r="Y55" s="32" t="s">
        <v>389</v>
      </c>
      <c r="Z55" s="32" t="s">
        <v>520</v>
      </c>
      <c r="AF55" s="30"/>
    </row>
    <row r="56" spans="1:37" x14ac:dyDescent="0.15">
      <c r="A56" s="13"/>
      <c r="B56" s="13"/>
      <c r="F56" s="13"/>
      <c r="G56" s="19"/>
      <c r="K56" s="13"/>
      <c r="L56" s="13"/>
      <c r="O56" s="13"/>
      <c r="P56" s="13"/>
      <c r="Q56" s="19"/>
      <c r="T56" s="13"/>
      <c r="Y56" s="32" t="s">
        <v>390</v>
      </c>
      <c r="Z56" s="32" t="s">
        <v>521</v>
      </c>
      <c r="AF56" s="30"/>
    </row>
    <row r="57" spans="1:37" x14ac:dyDescent="0.15">
      <c r="A57" s="13"/>
      <c r="B57" s="13"/>
      <c r="F57" s="13"/>
      <c r="G57" s="19"/>
      <c r="K57" s="13"/>
      <c r="L57" s="13"/>
      <c r="O57" s="13"/>
      <c r="P57" s="13"/>
      <c r="Q57" s="19"/>
      <c r="T57" s="13"/>
      <c r="Y57" s="32" t="s">
        <v>391</v>
      </c>
      <c r="Z57" s="32" t="s">
        <v>522</v>
      </c>
      <c r="AF57" s="30"/>
    </row>
    <row r="58" spans="1:37" x14ac:dyDescent="0.15">
      <c r="A58" s="13"/>
      <c r="B58" s="13"/>
      <c r="F58" s="13"/>
      <c r="G58" s="19"/>
      <c r="K58" s="13"/>
      <c r="L58" s="13"/>
      <c r="O58" s="13"/>
      <c r="P58" s="13"/>
      <c r="Q58" s="19"/>
      <c r="T58" s="13"/>
      <c r="Y58" s="32" t="s">
        <v>392</v>
      </c>
      <c r="Z58" s="32" t="s">
        <v>523</v>
      </c>
      <c r="AF58" s="30"/>
    </row>
    <row r="59" spans="1:37" x14ac:dyDescent="0.15">
      <c r="A59" s="13"/>
      <c r="B59" s="13"/>
      <c r="F59" s="13"/>
      <c r="G59" s="19"/>
      <c r="K59" s="13"/>
      <c r="L59" s="13"/>
      <c r="O59" s="13"/>
      <c r="P59" s="13"/>
      <c r="Q59" s="19"/>
      <c r="T59" s="13"/>
      <c r="Y59" s="32" t="s">
        <v>393</v>
      </c>
      <c r="Z59" s="32" t="s">
        <v>524</v>
      </c>
      <c r="AF59" s="30"/>
    </row>
    <row r="60" spans="1:37" x14ac:dyDescent="0.15">
      <c r="A60" s="13"/>
      <c r="B60" s="13"/>
      <c r="F60" s="13"/>
      <c r="G60" s="19"/>
      <c r="K60" s="13"/>
      <c r="L60" s="13"/>
      <c r="O60" s="13"/>
      <c r="P60" s="13"/>
      <c r="Q60" s="19"/>
      <c r="T60" s="13"/>
      <c r="Y60" s="32" t="s">
        <v>394</v>
      </c>
      <c r="Z60" s="32" t="s">
        <v>525</v>
      </c>
      <c r="AF60" s="30"/>
    </row>
    <row r="61" spans="1:37" x14ac:dyDescent="0.15">
      <c r="A61" s="13"/>
      <c r="B61" s="13"/>
      <c r="F61" s="13"/>
      <c r="G61" s="19"/>
      <c r="K61" s="13"/>
      <c r="L61" s="13"/>
      <c r="O61" s="13"/>
      <c r="P61" s="13"/>
      <c r="Q61" s="19"/>
      <c r="T61" s="13"/>
      <c r="Y61" s="32" t="s">
        <v>395</v>
      </c>
      <c r="Z61" s="32" t="s">
        <v>526</v>
      </c>
      <c r="AF61" s="30"/>
    </row>
    <row r="62" spans="1:37" x14ac:dyDescent="0.15">
      <c r="A62" s="13"/>
      <c r="B62" s="13"/>
      <c r="F62" s="13"/>
      <c r="G62" s="19"/>
      <c r="K62" s="13"/>
      <c r="L62" s="13"/>
      <c r="O62" s="13"/>
      <c r="P62" s="13"/>
      <c r="Q62" s="19"/>
      <c r="T62" s="13"/>
      <c r="Y62" s="32" t="s">
        <v>396</v>
      </c>
      <c r="Z62" s="32" t="s">
        <v>527</v>
      </c>
      <c r="AF62" s="30"/>
    </row>
    <row r="63" spans="1:37" x14ac:dyDescent="0.15">
      <c r="A63" s="13"/>
      <c r="B63" s="13"/>
      <c r="F63" s="13"/>
      <c r="G63" s="19"/>
      <c r="K63" s="13"/>
      <c r="L63" s="13"/>
      <c r="O63" s="13"/>
      <c r="P63" s="13"/>
      <c r="Q63" s="19"/>
      <c r="T63" s="13"/>
      <c r="Y63" s="32" t="s">
        <v>397</v>
      </c>
      <c r="Z63" s="32" t="s">
        <v>528</v>
      </c>
      <c r="AF63" s="30"/>
    </row>
    <row r="64" spans="1:37" x14ac:dyDescent="0.15">
      <c r="A64" s="13"/>
      <c r="B64" s="13"/>
      <c r="F64" s="13"/>
      <c r="G64" s="19"/>
      <c r="K64" s="13"/>
      <c r="L64" s="13"/>
      <c r="O64" s="13"/>
      <c r="P64" s="13"/>
      <c r="Q64" s="19"/>
      <c r="T64" s="13"/>
      <c r="Y64" s="32" t="s">
        <v>398</v>
      </c>
      <c r="Z64" s="32" t="s">
        <v>529</v>
      </c>
      <c r="AF64" s="30"/>
    </row>
    <row r="65" spans="1:32" x14ac:dyDescent="0.15">
      <c r="A65" s="13"/>
      <c r="B65" s="13"/>
      <c r="F65" s="13"/>
      <c r="G65" s="19"/>
      <c r="K65" s="13"/>
      <c r="L65" s="13"/>
      <c r="O65" s="13"/>
      <c r="P65" s="13"/>
      <c r="Q65" s="19"/>
      <c r="T65" s="13"/>
      <c r="Y65" s="32" t="s">
        <v>399</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400</v>
      </c>
      <c r="Z67" s="32" t="s">
        <v>532</v>
      </c>
      <c r="AF67" s="30"/>
    </row>
    <row r="68" spans="1:32" x14ac:dyDescent="0.15">
      <c r="A68" s="13"/>
      <c r="B68" s="13"/>
      <c r="F68" s="13"/>
      <c r="G68" s="19"/>
      <c r="K68" s="13"/>
      <c r="L68" s="13"/>
      <c r="O68" s="13"/>
      <c r="P68" s="13"/>
      <c r="Q68" s="19"/>
      <c r="T68" s="13"/>
      <c r="Y68" s="32" t="s">
        <v>401</v>
      </c>
      <c r="Z68" s="32" t="s">
        <v>533</v>
      </c>
      <c r="AF68" s="30"/>
    </row>
    <row r="69" spans="1:32" x14ac:dyDescent="0.15">
      <c r="A69" s="13"/>
      <c r="B69" s="13"/>
      <c r="F69" s="13"/>
      <c r="G69" s="19"/>
      <c r="K69" s="13"/>
      <c r="L69" s="13"/>
      <c r="O69" s="13"/>
      <c r="P69" s="13"/>
      <c r="Q69" s="19"/>
      <c r="T69" s="13"/>
      <c r="Y69" s="32" t="s">
        <v>402</v>
      </c>
      <c r="Z69" s="32" t="s">
        <v>534</v>
      </c>
      <c r="AF69" s="30"/>
    </row>
    <row r="70" spans="1:32" x14ac:dyDescent="0.15">
      <c r="A70" s="13"/>
      <c r="B70" s="13"/>
      <c r="Y70" s="32" t="s">
        <v>403</v>
      </c>
      <c r="Z70" s="32" t="s">
        <v>535</v>
      </c>
    </row>
    <row r="71" spans="1:32" x14ac:dyDescent="0.15">
      <c r="Y71" s="32" t="s">
        <v>404</v>
      </c>
      <c r="Z71" s="32" t="s">
        <v>536</v>
      </c>
    </row>
    <row r="72" spans="1:32" x14ac:dyDescent="0.15">
      <c r="Y72" s="32" t="s">
        <v>405</v>
      </c>
      <c r="Z72" s="32" t="s">
        <v>537</v>
      </c>
    </row>
    <row r="73" spans="1:32" x14ac:dyDescent="0.15">
      <c r="Y73" s="32" t="s">
        <v>406</v>
      </c>
      <c r="Z73" s="32" t="s">
        <v>538</v>
      </c>
    </row>
    <row r="74" spans="1:32" x14ac:dyDescent="0.15">
      <c r="Y74" s="32" t="s">
        <v>407</v>
      </c>
      <c r="Z74" s="32" t="s">
        <v>539</v>
      </c>
    </row>
    <row r="75" spans="1:32" x14ac:dyDescent="0.15">
      <c r="Y75" s="32" t="s">
        <v>408</v>
      </c>
      <c r="Z75" s="32" t="s">
        <v>540</v>
      </c>
    </row>
    <row r="76" spans="1:32" x14ac:dyDescent="0.15">
      <c r="Y76" s="32" t="s">
        <v>409</v>
      </c>
      <c r="Z76" s="32" t="s">
        <v>541</v>
      </c>
    </row>
    <row r="77" spans="1:32" x14ac:dyDescent="0.15">
      <c r="Y77" s="32" t="s">
        <v>410</v>
      </c>
      <c r="Z77" s="32" t="s">
        <v>542</v>
      </c>
    </row>
    <row r="78" spans="1:32" x14ac:dyDescent="0.15">
      <c r="Y78" s="32" t="s">
        <v>411</v>
      </c>
      <c r="Z78" s="32" t="s">
        <v>543</v>
      </c>
    </row>
    <row r="79" spans="1:32" x14ac:dyDescent="0.15">
      <c r="Y79" s="32" t="s">
        <v>412</v>
      </c>
      <c r="Z79" s="32" t="s">
        <v>544</v>
      </c>
    </row>
    <row r="80" spans="1:32" x14ac:dyDescent="0.15">
      <c r="Y80" s="32" t="s">
        <v>413</v>
      </c>
      <c r="Z80" s="32" t="s">
        <v>545</v>
      </c>
    </row>
    <row r="81" spans="25:26" x14ac:dyDescent="0.15">
      <c r="Y81" s="32" t="s">
        <v>414</v>
      </c>
      <c r="Z81" s="32" t="s">
        <v>546</v>
      </c>
    </row>
    <row r="82" spans="25:26" x14ac:dyDescent="0.15">
      <c r="Y82" s="32" t="s">
        <v>415</v>
      </c>
      <c r="Z82" s="32" t="s">
        <v>547</v>
      </c>
    </row>
    <row r="83" spans="25:26" x14ac:dyDescent="0.15">
      <c r="Y83" s="32" t="s">
        <v>416</v>
      </c>
      <c r="Z83" s="32" t="s">
        <v>548</v>
      </c>
    </row>
    <row r="84" spans="25:26" x14ac:dyDescent="0.15">
      <c r="Y84" s="32" t="s">
        <v>417</v>
      </c>
      <c r="Z84" s="32" t="s">
        <v>549</v>
      </c>
    </row>
    <row r="85" spans="25:26" x14ac:dyDescent="0.15">
      <c r="Y85" s="32" t="s">
        <v>418</v>
      </c>
      <c r="Z85" s="32" t="s">
        <v>550</v>
      </c>
    </row>
    <row r="86" spans="25:26" x14ac:dyDescent="0.15">
      <c r="Y86" s="32" t="s">
        <v>419</v>
      </c>
      <c r="Z86" s="32" t="s">
        <v>551</v>
      </c>
    </row>
    <row r="87" spans="25:26" x14ac:dyDescent="0.15">
      <c r="Y87" s="32" t="s">
        <v>420</v>
      </c>
      <c r="Z87" s="32" t="s">
        <v>552</v>
      </c>
    </row>
    <row r="88" spans="25:26" x14ac:dyDescent="0.15">
      <c r="Y88" s="32" t="s">
        <v>421</v>
      </c>
      <c r="Z88" s="32" t="s">
        <v>553</v>
      </c>
    </row>
    <row r="89" spans="25:26" x14ac:dyDescent="0.15">
      <c r="Y89" s="32" t="s">
        <v>422</v>
      </c>
      <c r="Z89" s="32" t="s">
        <v>554</v>
      </c>
    </row>
    <row r="90" spans="25:26" x14ac:dyDescent="0.15">
      <c r="Y90" s="32" t="s">
        <v>423</v>
      </c>
      <c r="Z90" s="32" t="s">
        <v>555</v>
      </c>
    </row>
    <row r="91" spans="25:26" x14ac:dyDescent="0.15">
      <c r="Y91" s="32" t="s">
        <v>424</v>
      </c>
      <c r="Z91" s="32" t="s">
        <v>556</v>
      </c>
    </row>
    <row r="92" spans="25:26" x14ac:dyDescent="0.15">
      <c r="Y92" s="32" t="s">
        <v>425</v>
      </c>
      <c r="Z92" s="32" t="s">
        <v>557</v>
      </c>
    </row>
    <row r="93" spans="25:26" x14ac:dyDescent="0.15">
      <c r="Y93" s="32" t="s">
        <v>426</v>
      </c>
      <c r="Z93" s="32" t="s">
        <v>558</v>
      </c>
    </row>
    <row r="94" spans="25:26" x14ac:dyDescent="0.15">
      <c r="Y94" s="32" t="s">
        <v>427</v>
      </c>
      <c r="Z94" s="32" t="s">
        <v>559</v>
      </c>
    </row>
    <row r="95" spans="25:26" x14ac:dyDescent="0.15">
      <c r="Y95" s="32" t="s">
        <v>428</v>
      </c>
      <c r="Z95" s="32" t="s">
        <v>560</v>
      </c>
    </row>
    <row r="96" spans="25:26" x14ac:dyDescent="0.15">
      <c r="Y96" s="32" t="s">
        <v>330</v>
      </c>
      <c r="Z96" s="32" t="s">
        <v>561</v>
      </c>
    </row>
    <row r="97" spans="25:26" x14ac:dyDescent="0.15">
      <c r="Y97" s="32" t="s">
        <v>429</v>
      </c>
      <c r="Z97" s="32" t="s">
        <v>562</v>
      </c>
    </row>
    <row r="98" spans="25:26" x14ac:dyDescent="0.15">
      <c r="Y98" s="32" t="s">
        <v>430</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智美(nagai-satomi.8o4)</dc:creator>
  <cp:lastModifiedBy>庄司 裕紀(shouji-hiroki)</cp:lastModifiedBy>
  <cp:lastPrinted>2021-05-17T02:47:27Z</cp:lastPrinted>
  <dcterms:created xsi:type="dcterms:W3CDTF">2012-03-13T00:50:25Z</dcterms:created>
  <dcterms:modified xsi:type="dcterms:W3CDTF">2021-05-25T12:11:10Z</dcterms:modified>
</cp:coreProperties>
</file>