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35" i="3"/>
  <c r="AY255" i="3"/>
  <c r="AY369" i="3"/>
  <c r="AY213" i="3"/>
  <c r="AY417"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<sst xmlns="http://schemas.openxmlformats.org/spreadsheetml/2006/main" count="2418" uniqueCount="698">
  <si>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</si>
  <si>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</si>
  <si>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</si>
  <si>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</si>
  <si>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</si>
  <si>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</si>
  <si>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</si>
  <si>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</si>
  <si>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</si>
  <si>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</si>
  <si>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</si>
  <si>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</si>
  <si>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</si>
  <si>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</si>
  <si>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</si>
  <si>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</si>
  <si>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</si>
  <si>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</si>
  <si>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</si>
  <si>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</si>
  <si>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</si>
  <si>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</si>
  <si>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</si>
  <si>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</si>
  <si>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</si>
  <si>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</si>
  <si>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</si>
  <si>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</si>
  <si>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</si>
  <si>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</si>
  <si>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</si>
  <si>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</si>
  <si>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</si>
  <si>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</si>
  <si>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</si>
  <si>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</si>
  <si>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</si>
  <si>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</si>
  <si>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</si>
  <si>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</si>
  <si>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</si>
  <si>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</si>
  <si>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</si>
  <si>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</si>
  <si>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</si>
  <si>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</si>
  <si>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</si>
  <si>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</si>
  <si>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</si>
  <si>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</si>
  <si>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</si>
  <si>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</si>
  <si>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</si>
  <si>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</si>
  <si>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</si>
  <si>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</si>
  <si>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</si>
  <si>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</si>
  <si>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</si>
  <si>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</si>
  <si>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</si>
  <si>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</si>
  <si>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</si>
  <si>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</si>
  <si>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</si>
  <si>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</si>
  <si>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</si>
  <si>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</si>
  <si>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</si>
  <si>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</si>
  <si>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</si>
  <si>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</si>
  <si>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</si>
  <si>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</si>
  <si>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</si>
  <si>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</si>
  <si>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</si>
  <si>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</si>
  <si>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</si>
  <si>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</si>
  <si>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</si>
  <si>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</si>
  <si>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</si>
  <si>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</si>
  <si>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</si>
  <si>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</si>
  <si>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</si>
  <si>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</si>
  <si>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</si>
  <si>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</si>
  <si>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</si>
  <si>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</si>
  <si>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</si>
  <si>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</si>
  <si>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</si>
  <si>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</si>
  <si>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</si>
  <si>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</si>
  <si>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</si>
  <si>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</si>
  <si>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</si>
  <si>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</si>
  <si>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</si>
  <si>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</si>
  <si>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</si>
  <si>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</si>
  <si>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</si>
  <si>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</si>
  <si>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</si>
  <si>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</si>
  <si>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</si>
  <si>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</si>
  <si>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</si>
  <si>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</si>
  <si>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</si>
  <si>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</si>
  <si>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</si>
  <si>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</si>
  <si>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</si>
  <si>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</si>
  <si>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</si>
  <si>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</si>
  <si>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</si>
  <si>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</si>
  <si>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</si>
  <si>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</si>
  <si>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</si>
  <si>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</si>
  <si>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</si>
  <si>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</si>
  <si>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</si>
  <si>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</si>
  <si>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</si>
  <si>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</si>
  <si>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</si>
  <si>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</si>
  <si>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</si>
  <si>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</si>
  <si>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</si>
  <si>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</si>
  <si>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</si>
  <si>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</si>
  <si>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</si>
  <si>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</si>
  <si>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</si>
  <si>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</si>
  <si>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</si>
  <si>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</si>
  <si>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</si>
  <si>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</si>
  <si>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</si>
  <si>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</si>
  <si>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</si>
  <si>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</si>
  <si>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</si>
  <si>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</si>
  <si>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</si>
  <si>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</si>
  <si>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</si>
  <si>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</si>
  <si>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</si>
  <si>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</si>
  <si>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</si>
  <si>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</si>
  <si>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</si>
  <si>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</si>
  <si>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</si>
  <si>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</si>
  <si>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</si>
  <si>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</si>
  <si>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</si>
  <si>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</si>
  <si>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</si>
  <si>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</si>
  <si>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</si>
  <si>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</si>
  <si>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</si>
  <si>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</si>
  <si>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</si>
  <si>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</si>
  <si>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</si>
  <si>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</si>
  <si>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</si>
  <si>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</si>
  <si>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</si>
  <si>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</si>
  <si>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</si>
  <si>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</si>
  <si>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</si>
  <si>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</si>
  <si>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</si>
  <si>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</si>
  <si>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</si>
  <si>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</si>
  <si>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</si>
  <si>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</si>
  <si>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</si>
  <si>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</si>
  <si>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</si>
  <si>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</si>
  <si>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</si>
  <si>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</si>
  <si>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</si>
  <si>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</si>
  <si>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</si>
  <si>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</si>
  <si>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</si>
  <si>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</si>
  <si>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</si>
  <si>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</si>
  <si>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</si>
  <si>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</si>
  <si>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</si>
  <si>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</si>
  <si>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</si>
  <si>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</si>
  <si>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</si>
  <si>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</si>
  <si>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</si>
  <si>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</si>
  <si>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</si>
  <si>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</si>
  <si>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</si>
  <si>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</si>
  <si>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</si>
  <si>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</si>
  <si>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</si>
  <si>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</si>
  <si>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</si>
  <si>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</si>
  <si>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</si>
  <si>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</si>
  <si>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</si>
  <si>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</si>
  <si>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</si>
  <si>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</si>
  <si>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</si>
  <si>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</si>
  <si>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</si>
  <si>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</si>
  <si>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</si>
  <si>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</si>
  <si>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</si>
  <si>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</si>
  <si>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</si>
  <si>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</si>
  <si>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</si>
  <si>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</si>
  <si>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</si>
  <si>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</si>
  <si>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</si>
  <si>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</si>
  <si>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</si>
  <si>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</si>
  <si>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</si>
  <si>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</si>
  <si>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</si>
  <si>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</si>
  <si>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</si>
  <si>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</si>
  <si>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</si>
  <si>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</si>
  <si>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</si>
  <si>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</si>
  <si>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</si>
  <si>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</si>
  <si>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</si>
  <si>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</si>
  <si>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</si>
  <si>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</si>
  <si>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</si>
  <si>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</si>
  <si>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</si>
  <si>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</si>
  <si>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</si>
  <si>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</si>
  <si>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</si>
  <si>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</si>
  <si>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</si>
  <si>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</si>
  <si>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</si>
  <si>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</si>
  <si>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</si>
  <si>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</si>
  <si>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</si>
  <si>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</si>
  <si>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</si>
  <si>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</si>
  <si>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</si>
  <si>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</si>
  <si>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</si>
  <si>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</si>
  <si>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</si>
  <si>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</si>
  <si>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</si>
  <si>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</si>
  <si>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</si>
  <si>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</si>
  <si>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</si>
  <si>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</si>
  <si>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</si>
  <si>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</si>
  <si>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</si>
  <si>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</si>
  <si>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</si>
  <si>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</si>
  <si>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</si>
  <si>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</si>
  <si>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</si>
  <si>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</si>
  <si>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</si>
  <si>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</si>
  <si>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</si>
  <si>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</si>
  <si>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</si>
  <si>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</si>
  <si>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</si>
  <si>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</si>
  <si>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</si>
  <si>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</si>
  <si>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</si>
  <si>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</si>
  <si>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</si>
  <si>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</si>
  <si>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</si>
  <si>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</si>
  <si>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</si>
  <si>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</si>
  <si>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</si>
  <si>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</si>
  <si>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</si>
  <si>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</si>
  <si>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</si>
  <si>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</si>
  <si>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</si>
  <si>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</si>
  <si>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</si>
  <si>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</si>
  <si>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</si>
  <si>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</si>
  <si>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</si>
  <si>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</si>
  <si>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</si>
  <si>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</si>
  <si>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</si>
  <si>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</si>
  <si>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</si>
  <si>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</si>
  <si>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</si>
  <si>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</si>
  <si>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</si>
  <si>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</si>
  <si>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</si>
  <si>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</si>
  <si>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</si>
  <si>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</si>
  <si>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</si>
  <si>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</si>
  <si>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</si>
  <si>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</si>
  <si>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</si>
  <si>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</si>
  <si>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</si>
  <si>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</si>
  <si>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</si>
  <si>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</si>
  <si>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</si>
  <si>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</si>
  <si>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</si>
  <si>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</si>
  <si>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</si>
  <si>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</si>
  <si>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</si>
  <si>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</si>
  <si>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</si>
  <si>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</si>
  <si>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</si>
  <si>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</si>
  <si>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</si>
  <si>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</si>
  <si>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</si>
  <si>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</si>
  <si>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</si>
  <si>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</si>
  <si>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</si>
  <si>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</si>
  <si>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</si>
  <si>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</si>
  <si>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</si>
  <si>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</si>
  <si>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</si>
  <si>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</si>
  <si>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</si>
  <si>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</si>
  <si>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</si>
  <si>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</si>
  <si>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</si>
  <si>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</si>
  <si>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</si>
  <si>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</si>
  <si>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</si>
  <si>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</si>
  <si>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</si>
  <si>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</si>
  <si>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</si>
  <si>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</si>
  <si>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</si>
  <si>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</si>
  <si>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</si>
  <si>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</si>
  <si>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</si>
  <si>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</si>
  <si>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</si>
  <si>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</si>
  <si>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</si>
  <si>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</si>
  <si>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</si>
  <si>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</si>
  <si>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</si>
  <si>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</si>
  <si>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</si>
  <si>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</si>
  <si>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</si>
  <si>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</si>
  <si>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</si>
  <si>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</si>
  <si>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</si>
  <si>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</si>
  <si>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</si>
  <si>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</si>
  <si>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</si>
  <si>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</si>
  <si>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</si>
  <si>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</si>
  <si>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</si>
  <si>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</si>
  <si>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</si>
  <si>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</si>
  <si>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</si>
  <si>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</si>
  <si>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</si>
  <si>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</si>
  <si>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</si>
  <si>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</si>
  <si>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</si>
  <si>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</si>
  <si>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</si>
  <si>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</si>
  <si>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</si>
  <si>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</si>
  <si>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</si>
  <si>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</si>
  <si>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</si>
  <si>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</si>
  <si>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</si>
  <si>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</si>
  <si>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</si>
  <si>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</si>
  <si>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</si>
  <si>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</si>
  <si>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</si>
  <si>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</si>
  <si>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</si>
  <si>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</si>
  <si>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</si>
  <si>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</si>
  <si>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</si>
  <si>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</si>
  <si>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</si>
  <si>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</si>
  <si>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</si>
  <si>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</si>
  <si>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</si>
  <si>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</si>
  <si>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</si>
  <si>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</si>
  <si>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</si>
  <si>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</si>
  <si>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</si>
  <si>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</si>
  <si>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</si>
  <si>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</si>
  <si>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</si>
  <si>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</si>
  <si>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</si>
  <si>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</si>
  <si>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</si>
  <si>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</si>
  <si>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</si>
  <si>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</si>
  <si>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</si>
  <si>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</si>
  <si>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</si>
  <si>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</si>
  <si>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</si>
  <si>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</si>
  <si>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</si>
  <si>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</si>
  <si>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</si>
  <si>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</si>
  <si>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</si>
  <si>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</si>
  <si>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</si>
  <si>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</si>
  <si>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</si>
  <si>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</si>
  <si>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</si>
  <si>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</si>
  <si>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</si>
  <si>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</si>
  <si>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</si>
  <si>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</si>
  <si>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</si>
  <si>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</si>
  <si>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</si>
  <si>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</si>
  <si>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</si>
  <si>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</si>
  <si>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</si>
  <si>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</si>
  <si>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</si>
  <si>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</si>
  <si>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</si>
  <si>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</si>
  <si>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</si>
  <si>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</si>
  <si>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</si>
  <si>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</si>
  <si>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</si>
  <si>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</si>
  <si>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</si>
  <si>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</si>
  <si>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</si>
  <si>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</si>
  <si>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</si>
  <si>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</si>
  <si>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</si>
  <si>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</si>
  <si>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</si>
  <si>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</si>
  <si>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</si>
  <si>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</si>
  <si>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</si>
  <si>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</si>
  <si>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</si>
  <si>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</si>
  <si>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</si>
  <si>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</si>
  <si>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</si>
  <si>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</si>
  <si>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</si>
  <si>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</si>
  <si>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</si>
  <si>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</si>
  <si>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</si>
  <si>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</si>
  <si>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</si>
  <si>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</si>
  <si>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</si>
  <si>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</si>
  <si>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</si>
  <si>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</si>
  <si>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</si>
  <si>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</si>
  <si>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</si>
  <si>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</si>
  <si>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</si>
  <si>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</si>
  <si>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</si>
  <si>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</si>
  <si>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</si>
  <si>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</si>
  <si>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</si>
  <si>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</si>
  <si>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</si>
  <si>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</si>
  <si>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</si>
  <si>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</si>
  <si>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</si>
  <si>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</si>
  <si>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</si>
  <si>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</si>
  <si>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</si>
  <si>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</si>
  <si>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</si>
  <si>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</si>
  <si>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</si>
  <si>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</si>
  <si>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</si>
  <si>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</si>
  <si>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</si>
  <si>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</si>
  <si>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</si>
  <si>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</si>
  <si>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</si>
  <si>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</si>
  <si>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</si>
  <si>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</si>
  <si>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</si>
  <si>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</si>
  <si>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</si>
  <si>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</si>
  <si>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</si>
  <si>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</si>
  <si>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</si>
  <si>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</si>
  <si>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</si>
  <si>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</si>
  <si>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</si>
  <si>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</si>
  <si>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</si>
  <si>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</si>
  <si>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</si>
  <si>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</si>
  <si>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</si>
  <si>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</si>
  <si>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</si>
  <si>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</si>
  <si>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</si>
  <si>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</si>
  <si>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</si>
  <si>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</si>
  <si>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</si>
  <si>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</si>
  <si>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</si>
  <si>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</si>
  <si>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</si>
  <si>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</si>
  <si>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</si>
  <si>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</si>
  <si>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日本薬局方調査事業</t>
  </si>
  <si>
    <t>医薬・生活衛生局</t>
  </si>
  <si>
    <t>吉田　易範</t>
  </si>
  <si>
    <t>昭和24年度</t>
  </si>
  <si>
    <t>終了予定なし</t>
  </si>
  <si>
    <t>医薬品審査管理課</t>
  </si>
  <si>
    <t>医薬品、医療機器等の品質、有効性及び安全性の確保等に関する法律第41条</t>
  </si>
  <si>
    <t>医療イノベーション5か年戦略（平成24年6月6日医療イノベーション会議策定）</t>
  </si>
  <si>
    <t>医薬品、医療機器等の品質、有効性及び安全性の確保等に関する法律第41条に規定する日本薬局方は、医療上重要な医薬品を収載し、その品質規格を定めることにより、医薬品の性状及び品質の適正を図るものである。急速な医学、薬学の進歩に対応させるべく、法律の規定及び薬事・食品衛生審議会の意見を踏まえ、5年ごとに全面改正するとともに、随時追補版を作成すること。</t>
  </si>
  <si>
    <t>-</t>
  </si>
  <si>
    <t>医薬品審査等業務庁費</t>
  </si>
  <si>
    <t>－</t>
  </si>
  <si>
    <t>本事業は、医療上の必要性の高い医薬品の性状及び品質の適正化を図ることを目的として、規格、試験法等を定めることを目標としている。しかし、具体的な品目は専門員による検討会で決定されるため、予め目標を設定することは不可能である。</t>
  </si>
  <si>
    <t>日本薬局方の全面改正若しくは追補において収載を適切に実施する。</t>
  </si>
  <si>
    <t>日本薬局方新規収載品目数及び既収載品のうち修正・削除を行った品目数</t>
  </si>
  <si>
    <t>品目</t>
  </si>
  <si>
    <t>（令和元年度）
第十七改正日本薬局方第二追補作成部数及び第十七改正日本薬局方第二追補（英文版）作成部数</t>
  </si>
  <si>
    <t>部</t>
  </si>
  <si>
    <t>（平成30年度）
第十七改正日本薬局方第一追補作成部数及び第十七改正日本薬局方第一追補（英文版）作成部数</t>
  </si>
  <si>
    <t>（平成29年度）
第十七改正日本薬局方第一追補作成部数</t>
  </si>
  <si>
    <t>Ｘ「改正日本薬局方作成費（千円）」
／
Ｙ「部数（部）」　　</t>
    <phoneticPr fontId="5"/>
  </si>
  <si>
    <t>千円</t>
  </si>
  <si>
    <t>　　X/Y</t>
    <phoneticPr fontId="5"/>
  </si>
  <si>
    <t>9,542/647</t>
  </si>
  <si>
    <t>5,512/1,142</t>
  </si>
  <si>
    <t>品質・有効性・安全性の高い医薬品・医療機器・再生医療等製品を国民が適切に利用できるようにすること（I-6）</t>
  </si>
  <si>
    <t>有効性・安全性の高い新医薬品等を迅速に提供できるようにすること(I-6-1)</t>
  </si>
  <si>
    <t>日本薬局方の定期的な全面改正、追補収載等を適切に行い、国民等に情報提供を実施する。</t>
  </si>
  <si>
    <t>195</t>
  </si>
  <si>
    <t>172</t>
  </si>
  <si>
    <t>143</t>
  </si>
  <si>
    <t>168</t>
  </si>
  <si>
    <t>190</t>
  </si>
  <si>
    <t>193</t>
  </si>
  <si>
    <t>204</t>
  </si>
  <si>
    <t>○</t>
  </si>
  <si>
    <t>日本薬局方には医療上重要な医薬品が収載されており、定期的に改正に向けた作業を行っている。成果物については厚生労働省ホームページへの掲載、自治体、大学、各国規制当局などへ無償譲与する等周知を図っている。年度毎の実績については進捗状況のとおりである。国民への情報提供の観点から本事業を推し進めることで、国民が品質・有効性・安全性の高い医薬品・医療機器を適切に利用できるような環境整備につなげている。またグローバルな観点でも役割を担うべく、英文版の作成及びその情報提供を行っているところである。</t>
    <phoneticPr fontId="5"/>
  </si>
  <si>
    <t>日本薬局方については、医薬品の性状及び品質の適正化を図るための公的な規範書であり、国民や社会のニーズを的確に反映している。</t>
    <phoneticPr fontId="5"/>
  </si>
  <si>
    <t>日本薬局方の整備については、医薬品、医療機器等の品質、有効性及び安全性の確保等に関する法律により厚生労働大臣が実施することとされており、国において実施すべき事業である。</t>
  </si>
  <si>
    <t>医薬品の性状及び品質の適正化を図ることは、国民の保健衛生の向上のために必要かつ適切な事業であり、優先度の高い事業である。</t>
  </si>
  <si>
    <t>有</t>
  </si>
  <si>
    <t>‐</t>
  </si>
  <si>
    <t>作成部数に対して、妥当な水準である。</t>
  </si>
  <si>
    <t>中間段階での支出は必要最低限のものに限定されており合理的である。</t>
  </si>
  <si>
    <t>費用・使途は、必要な経費に限定して支出している。</t>
  </si>
  <si>
    <t>一般競争の適切な実施など、可能な工夫を行っている。</t>
  </si>
  <si>
    <t>予め活動内容を見込むことが困難な事業ではあるが、その都度最新の科学的知見を反映させており、十分な活動実績をあげている。</t>
  </si>
  <si>
    <t>日本薬局方は、薬事行政、製薬企業、医療、薬学研究、薬学教育の場で広く活用されている。</t>
  </si>
  <si>
    <t>本事業は医薬品の性状及び品質の適正化を図ることを目的として実施するものであり、定量的な目標を設定することは困難であるが、日本薬局方作成方針に基づき、収載や英文版作成等を適切に行うことで、国民等への情報提供ができており、事業として妥当なものである。</t>
    <phoneticPr fontId="5"/>
  </si>
  <si>
    <t>類似の試験等の実施する場合において、当該試験等が他の類似品目にも応用できるようなものについては極力一括して実施するなど、その内容を精査し効率化するなどによって執行額の削減に努める。</t>
  </si>
  <si>
    <t>日本薬局方の定期的な全面改正、追補収載等を適切に行い、国民等に情報提供を実施する。
平成30年度実施：第十七改正日本薬局方第一追補の英文版の作成及び第十八改正日本薬局方に向けた調査研究
令和元年度実施：第十七改正日本薬局方第二追補及び同英文版の作成、第十八改正日本薬局方に向けた調査研究
令和２年度実施：第十八改正日本薬局方及び同英文版の作成、第十八改正日本薬局方に向けた調査研究</t>
    <rPh sb="93" eb="95">
      <t>レイワ</t>
    </rPh>
    <rPh sb="95" eb="98">
      <t>ガンネンド</t>
    </rPh>
    <rPh sb="98" eb="100">
      <t>ジッシ</t>
    </rPh>
    <rPh sb="101" eb="102">
      <t>ダイ</t>
    </rPh>
    <rPh sb="102" eb="104">
      <t>17</t>
    </rPh>
    <rPh sb="104" eb="106">
      <t>カイセイ</t>
    </rPh>
    <rPh sb="106" eb="108">
      <t>ニホン</t>
    </rPh>
    <rPh sb="108" eb="111">
      <t>ヤッキョクホウ</t>
    </rPh>
    <rPh sb="111" eb="112">
      <t>ダイ</t>
    </rPh>
    <rPh sb="112" eb="113">
      <t>2</t>
    </rPh>
    <rPh sb="113" eb="115">
      <t>ツイホ</t>
    </rPh>
    <rPh sb="115" eb="116">
      <t>オヨ</t>
    </rPh>
    <rPh sb="117" eb="118">
      <t>ドウ</t>
    </rPh>
    <rPh sb="118" eb="121">
      <t>エイブンバン</t>
    </rPh>
    <rPh sb="122" eb="124">
      <t>サクセイ</t>
    </rPh>
    <rPh sb="125" eb="126">
      <t>ダイ</t>
    </rPh>
    <rPh sb="126" eb="128">
      <t>18</t>
    </rPh>
    <rPh sb="128" eb="130">
      <t>カイセイ</t>
    </rPh>
    <rPh sb="130" eb="132">
      <t>ニホン</t>
    </rPh>
    <rPh sb="132" eb="135">
      <t>ヤッキョクホウ</t>
    </rPh>
    <rPh sb="136" eb="137">
      <t>ム</t>
    </rPh>
    <rPh sb="139" eb="141">
      <t>チョウサ</t>
    </rPh>
    <rPh sb="141" eb="143">
      <t>ケンキュウ</t>
    </rPh>
    <rPh sb="144" eb="146">
      <t>レイワ</t>
    </rPh>
    <rPh sb="147" eb="149">
      <t>ネンド</t>
    </rPh>
    <rPh sb="149" eb="151">
      <t>ジッシ</t>
    </rPh>
    <rPh sb="152" eb="153">
      <t>ダイ</t>
    </rPh>
    <rPh sb="153" eb="155">
      <t>18</t>
    </rPh>
    <rPh sb="155" eb="157">
      <t>カイセイ</t>
    </rPh>
    <rPh sb="157" eb="159">
      <t>ニホン</t>
    </rPh>
    <rPh sb="159" eb="162">
      <t>ヤッキョクホウ</t>
    </rPh>
    <rPh sb="162" eb="163">
      <t>オヨ</t>
    </rPh>
    <rPh sb="164" eb="165">
      <t>ドウ</t>
    </rPh>
    <rPh sb="165" eb="168">
      <t>エイブンバン</t>
    </rPh>
    <rPh sb="169" eb="171">
      <t>サクセイ</t>
    </rPh>
    <rPh sb="172" eb="173">
      <t>ダイ</t>
    </rPh>
    <rPh sb="173" eb="175">
      <t>18</t>
    </rPh>
    <rPh sb="175" eb="177">
      <t>カイセイ</t>
    </rPh>
    <rPh sb="177" eb="179">
      <t>ニホン</t>
    </rPh>
    <rPh sb="179" eb="182">
      <t>ヤッキョクホウ</t>
    </rPh>
    <rPh sb="183" eb="184">
      <t>ム</t>
    </rPh>
    <rPh sb="186" eb="188">
      <t>チョウサ</t>
    </rPh>
    <rPh sb="188" eb="190">
      <t>ケンキュウ</t>
    </rPh>
    <phoneticPr fontId="5"/>
  </si>
  <si>
    <t xml:space="preserve">第十八改正日本薬局方作成基本方針（平成28年8月25日薬事・食品衛生審議会答申）に基づき、次の5本の柱を元に本改正を目指しているところ。（１）保健医療上重要な薬品の全面的収載（２）最新の学問・技術の積極的導入による質的向上（３）医薬品のグローバル化 に対応した国際化の一層の推進（４）必要に応じた速やかな部分改正及び行政によるその円滑運用（５) 日本薬局方改正過程における透明性の確保及び日本薬局方の普及
令和２年度は第十八改正日本薬局方の作成及び同英文版の作成を行ってきたところ。令和３年度は引き続き第十八改正日本薬局方、同英文版の作成を行い、第十九改正日本薬局方作成基本方針を策定する。 </t>
    <rPh sb="224" eb="225">
      <t>オナ</t>
    </rPh>
    <rPh sb="241" eb="243">
      <t>レイワ</t>
    </rPh>
    <rPh sb="244" eb="246">
      <t>ネンド</t>
    </rPh>
    <rPh sb="247" eb="248">
      <t>ヒ</t>
    </rPh>
    <rPh sb="249" eb="250">
      <t>ツヅ</t>
    </rPh>
    <rPh sb="251" eb="252">
      <t>ダイ</t>
    </rPh>
    <rPh sb="252" eb="254">
      <t>18</t>
    </rPh>
    <rPh sb="254" eb="256">
      <t>カイセイ</t>
    </rPh>
    <rPh sb="256" eb="258">
      <t>ニホン</t>
    </rPh>
    <rPh sb="258" eb="261">
      <t>ヤッキョクホウ</t>
    </rPh>
    <rPh sb="262" eb="263">
      <t>ドウ</t>
    </rPh>
    <rPh sb="263" eb="266">
      <t>エイブンバン</t>
    </rPh>
    <rPh sb="267" eb="269">
      <t>サクセイ</t>
    </rPh>
    <rPh sb="270" eb="271">
      <t>オコナ</t>
    </rPh>
    <rPh sb="273" eb="274">
      <t>ダイ</t>
    </rPh>
    <rPh sb="274" eb="276">
      <t>19</t>
    </rPh>
    <rPh sb="276" eb="278">
      <t>カイセイ</t>
    </rPh>
    <rPh sb="278" eb="280">
      <t>ニホン</t>
    </rPh>
    <rPh sb="280" eb="283">
      <t>ヤッキョクホウ</t>
    </rPh>
    <rPh sb="283" eb="285">
      <t>サクセイ</t>
    </rPh>
    <rPh sb="285" eb="287">
      <t>キホン</t>
    </rPh>
    <rPh sb="287" eb="289">
      <t>ホウシン</t>
    </rPh>
    <rPh sb="290" eb="292">
      <t>サクテイ</t>
    </rPh>
    <phoneticPr fontId="25"/>
  </si>
  <si>
    <t>平成30年度実施：第十七改正日本薬局方第一追補英文版の作成
令和元年度実施：第十七改正日本薬局方第二追補及び同英文版の作成
令和２年度実施：第十八改正日本薬局方及び同英文版の作成</t>
    <rPh sb="20" eb="21">
      <t>１</t>
    </rPh>
    <rPh sb="30" eb="32">
      <t>レイワ</t>
    </rPh>
    <rPh sb="32" eb="34">
      <t>ガンネン</t>
    </rPh>
    <rPh sb="34" eb="35">
      <t>ド</t>
    </rPh>
    <rPh sb="35" eb="37">
      <t>ジッシ</t>
    </rPh>
    <rPh sb="38" eb="39">
      <t>ダイ</t>
    </rPh>
    <rPh sb="39" eb="41">
      <t>１７</t>
    </rPh>
    <rPh sb="41" eb="43">
      <t>カイセイ</t>
    </rPh>
    <rPh sb="43" eb="45">
      <t>ニホン</t>
    </rPh>
    <rPh sb="45" eb="48">
      <t>ヤッキョクホウ</t>
    </rPh>
    <rPh sb="48" eb="49">
      <t>ダイ</t>
    </rPh>
    <rPh sb="49" eb="50">
      <t>２</t>
    </rPh>
    <rPh sb="50" eb="52">
      <t>ツイホ</t>
    </rPh>
    <rPh sb="52" eb="53">
      <t>オヨ</t>
    </rPh>
    <rPh sb="54" eb="55">
      <t>ドウ</t>
    </rPh>
    <rPh sb="55" eb="58">
      <t>エイブンバン</t>
    </rPh>
    <rPh sb="59" eb="61">
      <t>サクセイ</t>
    </rPh>
    <phoneticPr fontId="1"/>
  </si>
  <si>
    <t>厚労</t>
  </si>
  <si>
    <t>日本薬局方の定期的な全面改正、追補収載等を適切に行い、国民等に情報提供を実施する。</t>
    <phoneticPr fontId="5"/>
  </si>
  <si>
    <t>その都度最新の科学的知見を反映させるため、また、国際調和の観点から試験法の改正を行うため、追加で試験等を実施する必要性が生ずるなどのやむを得ない面があるが、日本薬局方の改正等に必要な経費であり、事業内容及び支出先については適切である。</t>
    <phoneticPr fontId="5"/>
  </si>
  <si>
    <t>点検対象外</t>
    <rPh sb="0" eb="2">
      <t>テンケン</t>
    </rPh>
    <rPh sb="2" eb="5">
      <t>タイショウガイ</t>
    </rPh>
    <phoneticPr fontId="5"/>
  </si>
  <si>
    <t>181</t>
    <phoneticPr fontId="5"/>
  </si>
  <si>
    <t>A.（株）じほう</t>
    <phoneticPr fontId="5"/>
  </si>
  <si>
    <t>第十八改正日本薬局方校閲・編集作業</t>
    <phoneticPr fontId="5"/>
  </si>
  <si>
    <t>雑役務費</t>
    <phoneticPr fontId="5"/>
  </si>
  <si>
    <t>（株）じほう</t>
    <phoneticPr fontId="5"/>
  </si>
  <si>
    <t>第十八改正日本薬局方校閲・編集作業</t>
    <phoneticPr fontId="5"/>
  </si>
  <si>
    <t>株式会社サン・フレア</t>
    <phoneticPr fontId="5"/>
  </si>
  <si>
    <t>第十八改正日本薬局方等翻訳等業務</t>
    <phoneticPr fontId="5"/>
  </si>
  <si>
    <t>-</t>
    <phoneticPr fontId="5"/>
  </si>
  <si>
    <t>無</t>
  </si>
  <si>
    <t xml:space="preserve">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</si>
</sst>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15875</xdr:colOff>
      <xdr:row>749</xdr:row>
      <xdr:rowOff>142875</xdr:rowOff>
    </xdr:from>
    <xdr:to>
      <xdr:col>34</xdr:col>
      <xdr:colOff>57946</xdr:colOff>
      <xdr:row>751</xdr:row>
      <xdr:rowOff>55033</xdr:rowOff>
    </xdr:to>
    <xdr:sp macro="" textlink="">
      <xdr:nvSpPr>
        <xdr:cNvPr id="2" name="正方形/長方形 1"/>
        <xdr:cNvSpPr/>
      </xdr:nvSpPr>
      <xdr:spPr>
        <a:xfrm>
          <a:off x="4216400" y="45072300"/>
          <a:ext cx="2642396" cy="61700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40.4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20</xdr:col>
      <xdr:colOff>111126</xdr:colOff>
      <xdr:row>751</xdr:row>
      <xdr:rowOff>174625</xdr:rowOff>
    </xdr:from>
    <xdr:to>
      <xdr:col>34</xdr:col>
      <xdr:colOff>189101</xdr:colOff>
      <xdr:row>752</xdr:row>
      <xdr:rowOff>180975</xdr:rowOff>
    </xdr:to>
    <xdr:sp macro="" textlink="">
      <xdr:nvSpPr>
        <xdr:cNvPr id="3" name="大かっこ 2"/>
        <xdr:cNvSpPr/>
      </xdr:nvSpPr>
      <xdr:spPr>
        <a:xfrm>
          <a:off x="4111626" y="52324000"/>
          <a:ext cx="2878325" cy="358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ea"/>
              <a:ea typeface="+mn-ea"/>
              <a:cs typeface="+mn-cs"/>
            </a:rPr>
            <a:t>・</a:t>
          </a:r>
          <a:r>
            <a:rPr kumimoji="1" lang="ja-JP" altLang="en-US" sz="900">
              <a:solidFill>
                <a:schemeClr val="tx1"/>
              </a:solidFill>
              <a:effectLst/>
              <a:latin typeface="+mn-ea"/>
              <a:ea typeface="+mn-ea"/>
              <a:cs typeface="+mn-cs"/>
            </a:rPr>
            <a:t>改正日本薬局方作成費</a:t>
          </a:r>
          <a:endParaRPr kumimoji="1" lang="ja-JP" altLang="en-US" sz="900">
            <a:solidFill>
              <a:schemeClr val="tx1"/>
            </a:solidFill>
            <a:effectLst/>
            <a:latin typeface="+mn-lt"/>
            <a:ea typeface="+mn-ea"/>
            <a:cs typeface="+mn-cs"/>
          </a:endParaRPr>
        </a:p>
      </xdr:txBody>
    </xdr:sp>
    <xdr:clientData/>
  </xdr:twoCellAnchor>
  <xdr:twoCellAnchor>
    <xdr:from>
      <xdr:col>28</xdr:col>
      <xdr:colOff>7938</xdr:colOff>
      <xdr:row>753</xdr:row>
      <xdr:rowOff>322263</xdr:rowOff>
    </xdr:from>
    <xdr:to>
      <xdr:col>28</xdr:col>
      <xdr:colOff>19843</xdr:colOff>
      <xdr:row>757</xdr:row>
      <xdr:rowOff>160338</xdr:rowOff>
    </xdr:to>
    <xdr:cxnSp macro="">
      <xdr:nvCxnSpPr>
        <xdr:cNvPr id="4" name="直線矢印コネクタ 3"/>
        <xdr:cNvCxnSpPr/>
      </xdr:nvCxnSpPr>
      <xdr:spPr>
        <a:xfrm>
          <a:off x="5608638" y="53176488"/>
          <a:ext cx="11905" cy="1247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63500</xdr:colOff>
      <xdr:row>757</xdr:row>
      <xdr:rowOff>315913</xdr:rowOff>
    </xdr:from>
    <xdr:to>
      <xdr:col>34</xdr:col>
      <xdr:colOff>15875</xdr:colOff>
      <xdr:row>758</xdr:row>
      <xdr:rowOff>205583</xdr:rowOff>
    </xdr:to>
    <xdr:sp macro="" textlink="">
      <xdr:nvSpPr>
        <xdr:cNvPr id="12" name="正方形/長方形 11"/>
        <xdr:cNvSpPr/>
      </xdr:nvSpPr>
      <xdr:spPr>
        <a:xfrm>
          <a:off x="4464050" y="54579838"/>
          <a:ext cx="2352675" cy="24209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p>
      </xdr:txBody>
    </xdr:sp>
    <xdr:clientData/>
  </xdr:twoCellAnchor>
  <xdr:twoCellAnchor>
    <xdr:from>
      <xdr:col>23</xdr:col>
      <xdr:colOff>96838</xdr:colOff>
      <xdr:row>758</xdr:row>
      <xdr:rowOff>268288</xdr:rowOff>
    </xdr:from>
    <xdr:to>
      <xdr:col>32</xdr:col>
      <xdr:colOff>150814</xdr:colOff>
      <xdr:row>761</xdr:row>
      <xdr:rowOff>351632</xdr:rowOff>
    </xdr:to>
    <xdr:sp macro="" textlink="">
      <xdr:nvSpPr>
        <xdr:cNvPr id="13" name="正方形/長方形 12"/>
        <xdr:cNvSpPr/>
      </xdr:nvSpPr>
      <xdr:spPr>
        <a:xfrm>
          <a:off x="4697413" y="54884638"/>
          <a:ext cx="1854201" cy="114061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．民間会社　</a:t>
          </a:r>
          <a:r>
            <a:rPr kumimoji="1" lang="en-US" altLang="ja-JP" sz="1000">
              <a:solidFill>
                <a:sysClr val="windowText" lastClr="000000"/>
              </a:solidFill>
            </a:rPr>
            <a:t>2</a:t>
          </a:r>
          <a:r>
            <a:rPr kumimoji="1" lang="ja-JP" altLang="en-US" sz="1000">
              <a:solidFill>
                <a:sysClr val="windowText" lastClr="000000"/>
              </a:solidFill>
            </a:rPr>
            <a:t>社</a:t>
          </a:r>
          <a:r>
            <a:rPr kumimoji="1" lang="en-US" altLang="ja-JP" sz="1000">
              <a:solidFill>
                <a:sysClr val="windowText" lastClr="000000"/>
              </a:solidFill>
            </a:rPr>
            <a:t/>
          </a:r>
          <a:br>
            <a:rPr kumimoji="1" lang="en-US" altLang="ja-JP" sz="1000">
              <a:solidFill>
                <a:sysClr val="windowText" lastClr="000000"/>
              </a:solidFill>
            </a:rPr>
          </a:br>
          <a:r>
            <a:rPr kumimoji="1" lang="en-US" altLang="ja-JP" sz="1000">
              <a:solidFill>
                <a:sysClr val="windowText" lastClr="000000"/>
              </a:solidFill>
            </a:rPr>
            <a:t>40.4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96838</xdr:colOff>
      <xdr:row>762</xdr:row>
      <xdr:rowOff>246064</xdr:rowOff>
    </xdr:from>
    <xdr:to>
      <xdr:col>32</xdr:col>
      <xdr:colOff>138907</xdr:colOff>
      <xdr:row>764</xdr:row>
      <xdr:rowOff>333376</xdr:rowOff>
    </xdr:to>
    <xdr:sp macro="" textlink="">
      <xdr:nvSpPr>
        <xdr:cNvPr id="14" name="大かっこ 13"/>
        <xdr:cNvSpPr/>
      </xdr:nvSpPr>
      <xdr:spPr>
        <a:xfrm>
          <a:off x="4697413" y="56272114"/>
          <a:ext cx="1842294" cy="7921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・第十八改正日本薬局方　校閲・編集業務</a:t>
          </a:r>
        </a:p>
        <a:p>
          <a:r>
            <a:rPr kumimoji="1" lang="ja-JP" altLang="en-US" sz="900">
              <a:solidFill>
                <a:schemeClr val="tx1"/>
              </a:solidFill>
              <a:effectLst/>
              <a:latin typeface="+mn-lt"/>
              <a:ea typeface="+mn-ea"/>
              <a:cs typeface="+mn-cs"/>
            </a:rPr>
            <a:t>・第十八改正日本薬局方等翻訳等業務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 zoomScaleNormal="75" zoomScaleSheetLayoutView="100" zoomScalePageLayoutView="85" workbookViewId="0">
      <selection activeCell="BF130" sqref="BF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325</v>
      </c>
      <c r="AJ2" s="937" t="s">
        <v>683</v>
      </c>
      <c r="AK2" s="937"/>
      <c r="AL2" s="937"/>
      <c r="AM2" s="937"/>
      <c r="AN2" s="83" t="s">
        <v>325</v>
      </c>
      <c r="AO2" s="937">
        <v>20</v>
      </c>
      <c r="AP2" s="937"/>
      <c r="AQ2" s="937"/>
      <c r="AR2" s="84" t="s">
        <v>628</v>
      </c>
      <c r="AS2" s="943">
        <v>268</v>
      </c>
      <c r="AT2" s="943"/>
      <c r="AU2" s="943"/>
      <c r="AV2" s="83" t="str">
        <f>IF(AW2="","","-")</f>
        <v/>
      </c>
      <c r="AW2" s="903"/>
      <c r="AX2" s="903"/>
    </row>
    <row r="3" spans="1:50" ht="21" customHeight="1" thickBot="1" x14ac:dyDescent="0.2">
      <c r="A3" s="852" t="s">
        <v>621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629</v>
      </c>
      <c r="AK3" s="854"/>
      <c r="AL3" s="854"/>
      <c r="AM3" s="854"/>
      <c r="AN3" s="854"/>
      <c r="AO3" s="854"/>
      <c r="AP3" s="854"/>
      <c r="AQ3" s="854"/>
      <c r="AR3" s="854"/>
      <c r="AS3" s="854"/>
      <c r="AT3" s="854"/>
      <c r="AU3" s="854"/>
      <c r="AV3" s="854"/>
      <c r="AW3" s="854"/>
      <c r="AX3" s="24" t="s">
        <v>64</v>
      </c>
    </row>
    <row r="4" spans="1:50" ht="24.75" customHeight="1" x14ac:dyDescent="0.15">
      <c r="A4" s="690" t="s">
        <v>25</v>
      </c>
      <c r="B4" s="691"/>
      <c r="C4" s="691"/>
      <c r="D4" s="691"/>
      <c r="E4" s="691"/>
      <c r="F4" s="691"/>
      <c r="G4" s="668" t="s">
        <v>630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4" t="s">
        <v>633</v>
      </c>
      <c r="H5" s="825"/>
      <c r="I5" s="825"/>
      <c r="J5" s="825"/>
      <c r="K5" s="825"/>
      <c r="L5" s="825"/>
      <c r="M5" s="826" t="s">
        <v>65</v>
      </c>
      <c r="N5" s="827"/>
      <c r="O5" s="827"/>
      <c r="P5" s="827"/>
      <c r="Q5" s="827"/>
      <c r="R5" s="828"/>
      <c r="S5" s="829" t="s">
        <v>634</v>
      </c>
      <c r="T5" s="825"/>
      <c r="U5" s="825"/>
      <c r="V5" s="825"/>
      <c r="W5" s="825"/>
      <c r="X5" s="830"/>
      <c r="Y5" s="684" t="s">
        <v>3</v>
      </c>
      <c r="Z5" s="530"/>
      <c r="AA5" s="530"/>
      <c r="AB5" s="530"/>
      <c r="AC5" s="530"/>
      <c r="AD5" s="531"/>
      <c r="AE5" s="685" t="s">
        <v>635</v>
      </c>
      <c r="AF5" s="685"/>
      <c r="AG5" s="685"/>
      <c r="AH5" s="685"/>
      <c r="AI5" s="685"/>
      <c r="AJ5" s="685"/>
      <c r="AK5" s="685"/>
      <c r="AL5" s="685"/>
      <c r="AM5" s="685"/>
      <c r="AN5" s="685"/>
      <c r="AO5" s="685"/>
      <c r="AP5" s="686"/>
      <c r="AQ5" s="687" t="s">
        <v>632</v>
      </c>
      <c r="AR5" s="688"/>
      <c r="AS5" s="688"/>
      <c r="AT5" s="688"/>
      <c r="AU5" s="688"/>
      <c r="AV5" s="688"/>
      <c r="AW5" s="688"/>
      <c r="AX5" s="689"/>
    </row>
    <row r="6" spans="1:50" ht="39"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636</v>
      </c>
      <c r="H7" s="486"/>
      <c r="I7" s="486"/>
      <c r="J7" s="486"/>
      <c r="K7" s="486"/>
      <c r="L7" s="486"/>
      <c r="M7" s="486"/>
      <c r="N7" s="486"/>
      <c r="O7" s="486"/>
      <c r="P7" s="486"/>
      <c r="Q7" s="486"/>
      <c r="R7" s="486"/>
      <c r="S7" s="486"/>
      <c r="T7" s="486"/>
      <c r="U7" s="486"/>
      <c r="V7" s="486"/>
      <c r="W7" s="486"/>
      <c r="X7" s="487"/>
      <c r="Y7" s="915" t="s">
        <v>308</v>
      </c>
      <c r="Z7" s="427"/>
      <c r="AA7" s="427"/>
      <c r="AB7" s="427"/>
      <c r="AC7" s="427"/>
      <c r="AD7" s="916"/>
      <c r="AE7" s="904" t="s">
        <v>637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2" t="s">
        <v>208</v>
      </c>
      <c r="B8" s="483"/>
      <c r="C8" s="483"/>
      <c r="D8" s="483"/>
      <c r="E8" s="483"/>
      <c r="F8" s="484"/>
      <c r="G8" s="938" t="str">
        <f>入力規則等!A27</f>
        <v>-</v>
      </c>
      <c r="H8" s="706"/>
      <c r="I8" s="706"/>
      <c r="J8" s="706"/>
      <c r="K8" s="706"/>
      <c r="L8" s="706"/>
      <c r="M8" s="706"/>
      <c r="N8" s="706"/>
      <c r="O8" s="706"/>
      <c r="P8" s="706"/>
      <c r="Q8" s="706"/>
      <c r="R8" s="706"/>
      <c r="S8" s="706"/>
      <c r="T8" s="706"/>
      <c r="U8" s="706"/>
      <c r="V8" s="706"/>
      <c r="W8" s="706"/>
      <c r="X8" s="939"/>
      <c r="Y8" s="831" t="s">
        <v>209</v>
      </c>
      <c r="Z8" s="832"/>
      <c r="AA8" s="832"/>
      <c r="AB8" s="832"/>
      <c r="AC8" s="832"/>
      <c r="AD8" s="833"/>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4" t="s">
        <v>23</v>
      </c>
      <c r="B9" s="835"/>
      <c r="C9" s="835"/>
      <c r="D9" s="835"/>
      <c r="E9" s="835"/>
      <c r="F9" s="835"/>
      <c r="G9" s="836" t="s">
        <v>638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40" t="s">
        <v>681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6" t="s">
        <v>24</v>
      </c>
      <c r="B12" s="957"/>
      <c r="C12" s="957"/>
      <c r="D12" s="957"/>
      <c r="E12" s="957"/>
      <c r="F12" s="958"/>
      <c r="G12" s="746"/>
      <c r="H12" s="747"/>
      <c r="I12" s="747"/>
      <c r="J12" s="747"/>
      <c r="K12" s="747"/>
      <c r="L12" s="747"/>
      <c r="M12" s="747"/>
      <c r="N12" s="747"/>
      <c r="O12" s="747"/>
      <c r="P12" s="434" t="s">
        <v>309</v>
      </c>
      <c r="Q12" s="429"/>
      <c r="R12" s="429"/>
      <c r="S12" s="429"/>
      <c r="T12" s="429"/>
      <c r="U12" s="429"/>
      <c r="V12" s="430"/>
      <c r="W12" s="434" t="s">
        <v>331</v>
      </c>
      <c r="X12" s="429"/>
      <c r="Y12" s="429"/>
      <c r="Z12" s="429"/>
      <c r="AA12" s="429"/>
      <c r="AB12" s="429"/>
      <c r="AC12" s="430"/>
      <c r="AD12" s="434" t="s">
        <v>618</v>
      </c>
      <c r="AE12" s="429"/>
      <c r="AF12" s="429"/>
      <c r="AG12" s="429"/>
      <c r="AH12" s="429"/>
      <c r="AI12" s="429"/>
      <c r="AJ12" s="430"/>
      <c r="AK12" s="434" t="s">
        <v>622</v>
      </c>
      <c r="AL12" s="429"/>
      <c r="AM12" s="429"/>
      <c r="AN12" s="429"/>
      <c r="AO12" s="429"/>
      <c r="AP12" s="429"/>
      <c r="AQ12" s="430"/>
      <c r="AR12" s="434" t="s">
        <v>623</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20</v>
      </c>
      <c r="Q13" s="644"/>
      <c r="R13" s="644"/>
      <c r="S13" s="644"/>
      <c r="T13" s="644"/>
      <c r="U13" s="644"/>
      <c r="V13" s="645"/>
      <c r="W13" s="643">
        <v>20</v>
      </c>
      <c r="X13" s="644"/>
      <c r="Y13" s="644"/>
      <c r="Z13" s="644"/>
      <c r="AA13" s="644"/>
      <c r="AB13" s="644"/>
      <c r="AC13" s="645"/>
      <c r="AD13" s="643">
        <v>23</v>
      </c>
      <c r="AE13" s="644"/>
      <c r="AF13" s="644"/>
      <c r="AG13" s="644"/>
      <c r="AH13" s="644"/>
      <c r="AI13" s="644"/>
      <c r="AJ13" s="645"/>
      <c r="AK13" s="643">
        <v>23</v>
      </c>
      <c r="AL13" s="644"/>
      <c r="AM13" s="644"/>
      <c r="AN13" s="644"/>
      <c r="AO13" s="644"/>
      <c r="AP13" s="644"/>
      <c r="AQ13" s="645"/>
      <c r="AR13" s="912"/>
      <c r="AS13" s="913"/>
      <c r="AT13" s="913"/>
      <c r="AU13" s="913"/>
      <c r="AV13" s="913"/>
      <c r="AW13" s="913"/>
      <c r="AX13" s="914"/>
    </row>
    <row r="14" spans="1:50" ht="21" customHeight="1" x14ac:dyDescent="0.15">
      <c r="A14" s="600"/>
      <c r="B14" s="601"/>
      <c r="C14" s="601"/>
      <c r="D14" s="601"/>
      <c r="E14" s="601"/>
      <c r="F14" s="602"/>
      <c r="G14" s="711"/>
      <c r="H14" s="712"/>
      <c r="I14" s="697" t="s">
        <v>8</v>
      </c>
      <c r="J14" s="748"/>
      <c r="K14" s="748"/>
      <c r="L14" s="748"/>
      <c r="M14" s="748"/>
      <c r="N14" s="748"/>
      <c r="O14" s="749"/>
      <c r="P14" s="643" t="s">
        <v>639</v>
      </c>
      <c r="Q14" s="644"/>
      <c r="R14" s="644"/>
      <c r="S14" s="644"/>
      <c r="T14" s="644"/>
      <c r="U14" s="644"/>
      <c r="V14" s="645"/>
      <c r="W14" s="643" t="s">
        <v>639</v>
      </c>
      <c r="X14" s="644"/>
      <c r="Y14" s="644"/>
      <c r="Z14" s="644"/>
      <c r="AA14" s="644"/>
      <c r="AB14" s="644"/>
      <c r="AC14" s="645"/>
      <c r="AD14" s="643" t="s">
        <v>639</v>
      </c>
      <c r="AE14" s="644"/>
      <c r="AF14" s="644"/>
      <c r="AG14" s="644"/>
      <c r="AH14" s="644"/>
      <c r="AI14" s="644"/>
      <c r="AJ14" s="645"/>
      <c r="AK14" s="643" t="s">
        <v>695</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639</v>
      </c>
      <c r="Q15" s="644"/>
      <c r="R15" s="644"/>
      <c r="S15" s="644"/>
      <c r="T15" s="644"/>
      <c r="U15" s="644"/>
      <c r="V15" s="645"/>
      <c r="W15" s="643" t="s">
        <v>639</v>
      </c>
      <c r="X15" s="644"/>
      <c r="Y15" s="644"/>
      <c r="Z15" s="644"/>
      <c r="AA15" s="644"/>
      <c r="AB15" s="644"/>
      <c r="AC15" s="645"/>
      <c r="AD15" s="643" t="s">
        <v>639</v>
      </c>
      <c r="AE15" s="644"/>
      <c r="AF15" s="644"/>
      <c r="AG15" s="644"/>
      <c r="AH15" s="644"/>
      <c r="AI15" s="644"/>
      <c r="AJ15" s="645"/>
      <c r="AK15" s="643" t="s">
        <v>695</v>
      </c>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639</v>
      </c>
      <c r="Q16" s="644"/>
      <c r="R16" s="644"/>
      <c r="S16" s="644"/>
      <c r="T16" s="644"/>
      <c r="U16" s="644"/>
      <c r="V16" s="645"/>
      <c r="W16" s="643" t="s">
        <v>639</v>
      </c>
      <c r="X16" s="644"/>
      <c r="Y16" s="644"/>
      <c r="Z16" s="644"/>
      <c r="AA16" s="644"/>
      <c r="AB16" s="644"/>
      <c r="AC16" s="645"/>
      <c r="AD16" s="643" t="s">
        <v>639</v>
      </c>
      <c r="AE16" s="644"/>
      <c r="AF16" s="644"/>
      <c r="AG16" s="644"/>
      <c r="AH16" s="644"/>
      <c r="AI16" s="644"/>
      <c r="AJ16" s="645"/>
      <c r="AK16" s="643" t="s">
        <v>695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639</v>
      </c>
      <c r="Q17" s="644"/>
      <c r="R17" s="644"/>
      <c r="S17" s="644"/>
      <c r="T17" s="644"/>
      <c r="U17" s="644"/>
      <c r="V17" s="645"/>
      <c r="W17" s="643" t="s">
        <v>639</v>
      </c>
      <c r="X17" s="644"/>
      <c r="Y17" s="644"/>
      <c r="Z17" s="644"/>
      <c r="AA17" s="644"/>
      <c r="AB17" s="644"/>
      <c r="AC17" s="645"/>
      <c r="AD17" s="643" t="s">
        <v>639</v>
      </c>
      <c r="AE17" s="644"/>
      <c r="AF17" s="644"/>
      <c r="AG17" s="644"/>
      <c r="AH17" s="644"/>
      <c r="AI17" s="644"/>
      <c r="AJ17" s="645"/>
      <c r="AK17" s="643" t="s">
        <v>695</v>
      </c>
      <c r="AL17" s="644"/>
      <c r="AM17" s="644"/>
      <c r="AN17" s="644"/>
      <c r="AO17" s="644"/>
      <c r="AP17" s="644"/>
      <c r="AQ17" s="645"/>
      <c r="AR17" s="910"/>
      <c r="AS17" s="910"/>
      <c r="AT17" s="910"/>
      <c r="AU17" s="910"/>
      <c r="AV17" s="910"/>
      <c r="AW17" s="910"/>
      <c r="AX17" s="911"/>
    </row>
    <row r="18" spans="1:50" ht="24.75" customHeight="1" x14ac:dyDescent="0.15">
      <c r="A18" s="600"/>
      <c r="B18" s="601"/>
      <c r="C18" s="601"/>
      <c r="D18" s="601"/>
      <c r="E18" s="601"/>
      <c r="F18" s="602"/>
      <c r="G18" s="713"/>
      <c r="H18" s="714"/>
      <c r="I18" s="702" t="s">
        <v>20</v>
      </c>
      <c r="J18" s="703"/>
      <c r="K18" s="703"/>
      <c r="L18" s="703"/>
      <c r="M18" s="703"/>
      <c r="N18" s="703"/>
      <c r="O18" s="704"/>
      <c r="P18" s="863">
        <f>SUM(P13:V17)</f>
        <v>20</v>
      </c>
      <c r="Q18" s="864"/>
      <c r="R18" s="864"/>
      <c r="S18" s="864"/>
      <c r="T18" s="864"/>
      <c r="U18" s="864"/>
      <c r="V18" s="865"/>
      <c r="W18" s="863">
        <f>SUM(W13:AC17)</f>
        <v>20</v>
      </c>
      <c r="X18" s="864"/>
      <c r="Y18" s="864"/>
      <c r="Z18" s="864"/>
      <c r="AA18" s="864"/>
      <c r="AB18" s="864"/>
      <c r="AC18" s="865"/>
      <c r="AD18" s="863">
        <f>SUM(AD13:AJ17)</f>
        <v>23</v>
      </c>
      <c r="AE18" s="864"/>
      <c r="AF18" s="864"/>
      <c r="AG18" s="864"/>
      <c r="AH18" s="864"/>
      <c r="AI18" s="864"/>
      <c r="AJ18" s="865"/>
      <c r="AK18" s="863">
        <f>SUM(AK13:AQ17)</f>
        <v>23</v>
      </c>
      <c r="AL18" s="864"/>
      <c r="AM18" s="864"/>
      <c r="AN18" s="864"/>
      <c r="AO18" s="864"/>
      <c r="AP18" s="864"/>
      <c r="AQ18" s="865"/>
      <c r="AR18" s="863">
        <f>SUM(AR13:AX17)</f>
        <v>0</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3">
        <v>28</v>
      </c>
      <c r="Q19" s="644"/>
      <c r="R19" s="644"/>
      <c r="S19" s="644"/>
      <c r="T19" s="644"/>
      <c r="U19" s="644"/>
      <c r="V19" s="645"/>
      <c r="W19" s="643">
        <v>24</v>
      </c>
      <c r="X19" s="644"/>
      <c r="Y19" s="644"/>
      <c r="Z19" s="644"/>
      <c r="AA19" s="644"/>
      <c r="AB19" s="644"/>
      <c r="AC19" s="645"/>
      <c r="AD19" s="643">
        <v>40</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1" t="s">
        <v>10</v>
      </c>
      <c r="H20" s="862"/>
      <c r="I20" s="862"/>
      <c r="J20" s="862"/>
      <c r="K20" s="862"/>
      <c r="L20" s="862"/>
      <c r="M20" s="862"/>
      <c r="N20" s="862"/>
      <c r="O20" s="862"/>
      <c r="P20" s="301">
        <f>IF(P18=0, "-", SUM(P19)/P18)</f>
        <v>1.4</v>
      </c>
      <c r="Q20" s="301"/>
      <c r="R20" s="301"/>
      <c r="S20" s="301"/>
      <c r="T20" s="301"/>
      <c r="U20" s="301"/>
      <c r="V20" s="301"/>
      <c r="W20" s="301">
        <f t="shared" ref="W20" si="0">IF(W18=0, "-", SUM(W19)/W18)</f>
        <v>1.2</v>
      </c>
      <c r="X20" s="301"/>
      <c r="Y20" s="301"/>
      <c r="Z20" s="301"/>
      <c r="AA20" s="301"/>
      <c r="AB20" s="301"/>
      <c r="AC20" s="301"/>
      <c r="AD20" s="301">
        <f t="shared" ref="AD20" si="1">IF(AD18=0, "-", SUM(AD19)/AD18)</f>
        <v>1.7391304347826086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9"/>
      <c r="G21" s="299" t="s">
        <v>274</v>
      </c>
      <c r="H21" s="300"/>
      <c r="I21" s="300"/>
      <c r="J21" s="300"/>
      <c r="K21" s="300"/>
      <c r="L21" s="300"/>
      <c r="M21" s="300"/>
      <c r="N21" s="300"/>
      <c r="O21" s="300"/>
      <c r="P21" s="301">
        <f>IF(P19=0, "-", SUM(P19)/SUM(P13,P14))</f>
        <v>1.4</v>
      </c>
      <c r="Q21" s="301"/>
      <c r="R21" s="301"/>
      <c r="S21" s="301"/>
      <c r="T21" s="301"/>
      <c r="U21" s="301"/>
      <c r="V21" s="301"/>
      <c r="W21" s="301">
        <f t="shared" ref="W21" si="2">IF(W19=0, "-", SUM(W19)/SUM(W13,W14))</f>
        <v>1.2</v>
      </c>
      <c r="X21" s="301"/>
      <c r="Y21" s="301"/>
      <c r="Z21" s="301"/>
      <c r="AA21" s="301"/>
      <c r="AB21" s="301"/>
      <c r="AC21" s="301"/>
      <c r="AD21" s="301">
        <f t="shared" ref="AD21" si="3">IF(AD19=0, "-", SUM(AD19)/SUM(AD13,AD14))</f>
        <v>1.7391304347826086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5" t="s">
        <v>626</v>
      </c>
      <c r="B22" s="966"/>
      <c r="C22" s="966"/>
      <c r="D22" s="966"/>
      <c r="E22" s="966"/>
      <c r="F22" s="967"/>
      <c r="G22" s="961" t="s">
        <v>254</v>
      </c>
      <c r="H22" s="207"/>
      <c r="I22" s="207"/>
      <c r="J22" s="207"/>
      <c r="K22" s="207"/>
      <c r="L22" s="207"/>
      <c r="M22" s="207"/>
      <c r="N22" s="207"/>
      <c r="O22" s="208"/>
      <c r="P22" s="926" t="s">
        <v>624</v>
      </c>
      <c r="Q22" s="207"/>
      <c r="R22" s="207"/>
      <c r="S22" s="207"/>
      <c r="T22" s="207"/>
      <c r="U22" s="207"/>
      <c r="V22" s="208"/>
      <c r="W22" s="926" t="s">
        <v>625</v>
      </c>
      <c r="X22" s="207"/>
      <c r="Y22" s="207"/>
      <c r="Z22" s="207"/>
      <c r="AA22" s="207"/>
      <c r="AB22" s="207"/>
      <c r="AC22" s="208"/>
      <c r="AD22" s="926" t="s">
        <v>253</v>
      </c>
      <c r="AE22" s="207"/>
      <c r="AF22" s="207"/>
      <c r="AG22" s="207"/>
      <c r="AH22" s="207"/>
      <c r="AI22" s="207"/>
      <c r="AJ22" s="207"/>
      <c r="AK22" s="207"/>
      <c r="AL22" s="207"/>
      <c r="AM22" s="207"/>
      <c r="AN22" s="207"/>
      <c r="AO22" s="207"/>
      <c r="AP22" s="207"/>
      <c r="AQ22" s="207"/>
      <c r="AR22" s="207"/>
      <c r="AS22" s="207"/>
      <c r="AT22" s="207"/>
      <c r="AU22" s="207"/>
      <c r="AV22" s="207"/>
      <c r="AW22" s="207"/>
      <c r="AX22" s="974"/>
    </row>
    <row r="23" spans="1:50" ht="25.5" customHeight="1" x14ac:dyDescent="0.15">
      <c r="A23" s="968"/>
      <c r="B23" s="969"/>
      <c r="C23" s="969"/>
      <c r="D23" s="969"/>
      <c r="E23" s="969"/>
      <c r="F23" s="970"/>
      <c r="G23" s="962" t="s">
        <v>640</v>
      </c>
      <c r="H23" s="963"/>
      <c r="I23" s="963"/>
      <c r="J23" s="963"/>
      <c r="K23" s="963"/>
      <c r="L23" s="963"/>
      <c r="M23" s="963"/>
      <c r="N23" s="963"/>
      <c r="O23" s="964"/>
      <c r="P23" s="912">
        <v>23</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43"/>
      <c r="Q24" s="644"/>
      <c r="R24" s="644"/>
      <c r="S24" s="644"/>
      <c r="T24" s="644"/>
      <c r="U24" s="644"/>
      <c r="V24" s="645"/>
      <c r="W24" s="643"/>
      <c r="X24" s="644"/>
      <c r="Y24" s="644"/>
      <c r="Z24" s="644"/>
      <c r="AA24" s="644"/>
      <c r="AB24" s="644"/>
      <c r="AC24" s="64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43"/>
      <c r="Q25" s="644"/>
      <c r="R25" s="644"/>
      <c r="S25" s="644"/>
      <c r="T25" s="644"/>
      <c r="U25" s="644"/>
      <c r="V25" s="645"/>
      <c r="W25" s="643"/>
      <c r="X25" s="644"/>
      <c r="Y25" s="644"/>
      <c r="Z25" s="644"/>
      <c r="AA25" s="644"/>
      <c r="AB25" s="644"/>
      <c r="AC25" s="64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43"/>
      <c r="Q26" s="644"/>
      <c r="R26" s="644"/>
      <c r="S26" s="644"/>
      <c r="T26" s="644"/>
      <c r="U26" s="644"/>
      <c r="V26" s="645"/>
      <c r="W26" s="643"/>
      <c r="X26" s="644"/>
      <c r="Y26" s="644"/>
      <c r="Z26" s="644"/>
      <c r="AA26" s="644"/>
      <c r="AB26" s="644"/>
      <c r="AC26" s="64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43"/>
      <c r="Q27" s="644"/>
      <c r="R27" s="644"/>
      <c r="S27" s="644"/>
      <c r="T27" s="644"/>
      <c r="U27" s="644"/>
      <c r="V27" s="645"/>
      <c r="W27" s="643"/>
      <c r="X27" s="644"/>
      <c r="Y27" s="644"/>
      <c r="Z27" s="644"/>
      <c r="AA27" s="644"/>
      <c r="AB27" s="644"/>
      <c r="AC27" s="64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258</v>
      </c>
      <c r="H28" s="932"/>
      <c r="I28" s="932"/>
      <c r="J28" s="932"/>
      <c r="K28" s="932"/>
      <c r="L28" s="932"/>
      <c r="M28" s="932"/>
      <c r="N28" s="932"/>
      <c r="O28" s="933"/>
      <c r="P28" s="863">
        <f>P29-SUM(P23:P27)</f>
        <v>0</v>
      </c>
      <c r="Q28" s="864"/>
      <c r="R28" s="864"/>
      <c r="S28" s="864"/>
      <c r="T28" s="864"/>
      <c r="U28" s="864"/>
      <c r="V28" s="865"/>
      <c r="W28" s="863">
        <f>W29-SUM(W23:W27)</f>
        <v>0</v>
      </c>
      <c r="X28" s="864"/>
      <c r="Y28" s="864"/>
      <c r="Z28" s="864"/>
      <c r="AA28" s="864"/>
      <c r="AB28" s="864"/>
      <c r="AC28" s="86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255</v>
      </c>
      <c r="H29" s="935"/>
      <c r="I29" s="935"/>
      <c r="J29" s="935"/>
      <c r="K29" s="935"/>
      <c r="L29" s="935"/>
      <c r="M29" s="935"/>
      <c r="N29" s="935"/>
      <c r="O29" s="936"/>
      <c r="P29" s="643">
        <f>AK13</f>
        <v>23</v>
      </c>
      <c r="Q29" s="644"/>
      <c r="R29" s="644"/>
      <c r="S29" s="644"/>
      <c r="T29" s="644"/>
      <c r="U29" s="644"/>
      <c r="V29" s="645"/>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46" t="s">
        <v>270</v>
      </c>
      <c r="B30" s="847"/>
      <c r="C30" s="847"/>
      <c r="D30" s="847"/>
      <c r="E30" s="847"/>
      <c r="F30" s="848"/>
      <c r="G30" s="759" t="s">
        <v>145</v>
      </c>
      <c r="H30" s="760"/>
      <c r="I30" s="760"/>
      <c r="J30" s="760"/>
      <c r="K30" s="760"/>
      <c r="L30" s="760"/>
      <c r="M30" s="760"/>
      <c r="N30" s="760"/>
      <c r="O30" s="761"/>
      <c r="P30" s="842" t="s">
        <v>58</v>
      </c>
      <c r="Q30" s="760"/>
      <c r="R30" s="760"/>
      <c r="S30" s="760"/>
      <c r="T30" s="760"/>
      <c r="U30" s="760"/>
      <c r="V30" s="760"/>
      <c r="W30" s="760"/>
      <c r="X30" s="761"/>
      <c r="Y30" s="839"/>
      <c r="Z30" s="840"/>
      <c r="AA30" s="841"/>
      <c r="AB30" s="843" t="s">
        <v>11</v>
      </c>
      <c r="AC30" s="844"/>
      <c r="AD30" s="845"/>
      <c r="AE30" s="843" t="s">
        <v>309</v>
      </c>
      <c r="AF30" s="844"/>
      <c r="AG30" s="844"/>
      <c r="AH30" s="845"/>
      <c r="AI30" s="907" t="s">
        <v>331</v>
      </c>
      <c r="AJ30" s="907"/>
      <c r="AK30" s="907"/>
      <c r="AL30" s="843"/>
      <c r="AM30" s="907" t="s">
        <v>428</v>
      </c>
      <c r="AN30" s="907"/>
      <c r="AO30" s="907"/>
      <c r="AP30" s="843"/>
      <c r="AQ30" s="753" t="s">
        <v>184</v>
      </c>
      <c r="AR30" s="754"/>
      <c r="AS30" s="754"/>
      <c r="AT30" s="755"/>
      <c r="AU30" s="760" t="s">
        <v>133</v>
      </c>
      <c r="AV30" s="760"/>
      <c r="AW30" s="760"/>
      <c r="AX30" s="909"/>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8"/>
      <c r="AJ31" s="908"/>
      <c r="AK31" s="908"/>
      <c r="AL31" s="395"/>
      <c r="AM31" s="908"/>
      <c r="AN31" s="908"/>
      <c r="AO31" s="908"/>
      <c r="AP31" s="395"/>
      <c r="AQ31" s="235" t="s">
        <v>639</v>
      </c>
      <c r="AR31" s="186"/>
      <c r="AS31" s="121" t="s">
        <v>185</v>
      </c>
      <c r="AT31" s="122"/>
      <c r="AU31" s="185" t="s">
        <v>639</v>
      </c>
      <c r="AV31" s="185"/>
      <c r="AW31" s="380" t="s">
        <v>175</v>
      </c>
      <c r="AX31" s="381"/>
    </row>
    <row r="32" spans="1:50" ht="23.25" customHeight="1" x14ac:dyDescent="0.15">
      <c r="A32" s="385"/>
      <c r="B32" s="383"/>
      <c r="C32" s="383"/>
      <c r="D32" s="383"/>
      <c r="E32" s="383"/>
      <c r="F32" s="384"/>
      <c r="G32" s="551" t="s">
        <v>639</v>
      </c>
      <c r="H32" s="552"/>
      <c r="I32" s="552"/>
      <c r="J32" s="552"/>
      <c r="K32" s="552"/>
      <c r="L32" s="552"/>
      <c r="M32" s="552"/>
      <c r="N32" s="552"/>
      <c r="O32" s="553"/>
      <c r="P32" s="93" t="s">
        <v>639</v>
      </c>
      <c r="Q32" s="93"/>
      <c r="R32" s="93"/>
      <c r="S32" s="93"/>
      <c r="T32" s="93"/>
      <c r="U32" s="93"/>
      <c r="V32" s="93"/>
      <c r="W32" s="93"/>
      <c r="X32" s="94"/>
      <c r="Y32" s="458" t="s">
        <v>12</v>
      </c>
      <c r="Z32" s="518"/>
      <c r="AA32" s="519"/>
      <c r="AB32" s="448" t="s">
        <v>639</v>
      </c>
      <c r="AC32" s="448"/>
      <c r="AD32" s="448"/>
      <c r="AE32" s="203" t="s">
        <v>639</v>
      </c>
      <c r="AF32" s="204"/>
      <c r="AG32" s="204"/>
      <c r="AH32" s="204"/>
      <c r="AI32" s="203" t="s">
        <v>639</v>
      </c>
      <c r="AJ32" s="204"/>
      <c r="AK32" s="204"/>
      <c r="AL32" s="204"/>
      <c r="AM32" s="203" t="s">
        <v>639</v>
      </c>
      <c r="AN32" s="204"/>
      <c r="AO32" s="204"/>
      <c r="AP32" s="204"/>
      <c r="AQ32" s="321" t="s">
        <v>639</v>
      </c>
      <c r="AR32" s="193"/>
      <c r="AS32" s="193"/>
      <c r="AT32" s="322"/>
      <c r="AU32" s="204" t="s">
        <v>639</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639</v>
      </c>
      <c r="AC33" s="510"/>
      <c r="AD33" s="510"/>
      <c r="AE33" s="203" t="s">
        <v>639</v>
      </c>
      <c r="AF33" s="204"/>
      <c r="AG33" s="204"/>
      <c r="AH33" s="204"/>
      <c r="AI33" s="203" t="s">
        <v>639</v>
      </c>
      <c r="AJ33" s="204"/>
      <c r="AK33" s="204"/>
      <c r="AL33" s="204"/>
      <c r="AM33" s="203" t="s">
        <v>639</v>
      </c>
      <c r="AN33" s="204"/>
      <c r="AO33" s="204"/>
      <c r="AP33" s="204"/>
      <c r="AQ33" s="321" t="s">
        <v>639</v>
      </c>
      <c r="AR33" s="193"/>
      <c r="AS33" s="193"/>
      <c r="AT33" s="322"/>
      <c r="AU33" s="204" t="s">
        <v>639</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639</v>
      </c>
      <c r="AF34" s="204"/>
      <c r="AG34" s="204"/>
      <c r="AH34" s="204"/>
      <c r="AI34" s="203" t="s">
        <v>639</v>
      </c>
      <c r="AJ34" s="204"/>
      <c r="AK34" s="204"/>
      <c r="AL34" s="204"/>
      <c r="AM34" s="203" t="s">
        <v>639</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309</v>
      </c>
      <c r="AF37" s="232"/>
      <c r="AG37" s="232"/>
      <c r="AH37" s="232"/>
      <c r="AI37" s="232" t="s">
        <v>331</v>
      </c>
      <c r="AJ37" s="232"/>
      <c r="AK37" s="232"/>
      <c r="AL37" s="232"/>
      <c r="AM37" s="232" t="s">
        <v>428</v>
      </c>
      <c r="AN37" s="232"/>
      <c r="AO37" s="232"/>
      <c r="AP37" s="232"/>
      <c r="AQ37" s="139" t="s">
        <v>184</v>
      </c>
      <c r="AR37" s="140"/>
      <c r="AS37" s="140"/>
      <c r="AT37" s="141"/>
      <c r="AU37" s="399" t="s">
        <v>133</v>
      </c>
      <c r="AV37" s="399"/>
      <c r="AW37" s="399"/>
      <c r="AX37" s="902"/>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309</v>
      </c>
      <c r="AF44" s="232"/>
      <c r="AG44" s="232"/>
      <c r="AH44" s="232"/>
      <c r="AI44" s="232" t="s">
        <v>331</v>
      </c>
      <c r="AJ44" s="232"/>
      <c r="AK44" s="232"/>
      <c r="AL44" s="232"/>
      <c r="AM44" s="232" t="s">
        <v>428</v>
      </c>
      <c r="AN44" s="232"/>
      <c r="AO44" s="232"/>
      <c r="AP44" s="232"/>
      <c r="AQ44" s="139" t="s">
        <v>184</v>
      </c>
      <c r="AR44" s="140"/>
      <c r="AS44" s="140"/>
      <c r="AT44" s="141"/>
      <c r="AU44" s="399" t="s">
        <v>133</v>
      </c>
      <c r="AV44" s="399"/>
      <c r="AW44" s="399"/>
      <c r="AX44" s="902"/>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309</v>
      </c>
      <c r="AF51" s="232"/>
      <c r="AG51" s="232"/>
      <c r="AH51" s="232"/>
      <c r="AI51" s="232" t="s">
        <v>331</v>
      </c>
      <c r="AJ51" s="232"/>
      <c r="AK51" s="232"/>
      <c r="AL51" s="232"/>
      <c r="AM51" s="232" t="s">
        <v>428</v>
      </c>
      <c r="AN51" s="232"/>
      <c r="AO51" s="232"/>
      <c r="AP51" s="232"/>
      <c r="AQ51" s="139" t="s">
        <v>184</v>
      </c>
      <c r="AR51" s="140"/>
      <c r="AS51" s="140"/>
      <c r="AT51" s="141"/>
      <c r="AU51" s="917" t="s">
        <v>133</v>
      </c>
      <c r="AV51" s="917"/>
      <c r="AW51" s="917"/>
      <c r="AX51" s="918"/>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309</v>
      </c>
      <c r="AF58" s="232"/>
      <c r="AG58" s="232"/>
      <c r="AH58" s="232"/>
      <c r="AI58" s="232" t="s">
        <v>331</v>
      </c>
      <c r="AJ58" s="232"/>
      <c r="AK58" s="232"/>
      <c r="AL58" s="232"/>
      <c r="AM58" s="232" t="s">
        <v>428</v>
      </c>
      <c r="AN58" s="232"/>
      <c r="AO58" s="232"/>
      <c r="AP58" s="232"/>
      <c r="AQ58" s="139" t="s">
        <v>184</v>
      </c>
      <c r="AR58" s="140"/>
      <c r="AS58" s="140"/>
      <c r="AT58" s="141"/>
      <c r="AU58" s="917" t="s">
        <v>133</v>
      </c>
      <c r="AV58" s="917"/>
      <c r="AW58" s="917"/>
      <c r="AX58" s="918"/>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60"/>
      <c r="AY79">
        <f>COUNTIF($AR$79,"☑")</f>
        <v>0</v>
      </c>
    </row>
    <row r="80" spans="1:51" ht="18.75" customHeight="1" x14ac:dyDescent="0.15">
      <c r="A80" s="849"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619</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1</v>
      </c>
    </row>
    <row r="81" spans="1:60" ht="22.5" customHeight="1" x14ac:dyDescent="0.15">
      <c r="A81" s="850"/>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22.5" customHeight="1" x14ac:dyDescent="0.15">
      <c r="A82" s="850"/>
      <c r="B82" s="514"/>
      <c r="C82" s="412"/>
      <c r="D82" s="412"/>
      <c r="E82" s="412"/>
      <c r="F82" s="413"/>
      <c r="G82" s="662" t="s">
        <v>642</v>
      </c>
      <c r="H82" s="662"/>
      <c r="I82" s="662"/>
      <c r="J82" s="662"/>
      <c r="K82" s="662"/>
      <c r="L82" s="662"/>
      <c r="M82" s="662"/>
      <c r="N82" s="662"/>
      <c r="O82" s="662"/>
      <c r="P82" s="662"/>
      <c r="Q82" s="662"/>
      <c r="R82" s="662"/>
      <c r="S82" s="662"/>
      <c r="T82" s="662"/>
      <c r="U82" s="662"/>
      <c r="V82" s="662"/>
      <c r="W82" s="662"/>
      <c r="X82" s="662"/>
      <c r="Y82" s="662"/>
      <c r="Z82" s="662"/>
      <c r="AA82" s="663"/>
      <c r="AB82" s="869" t="s">
        <v>680</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0"/>
      <c r="AY82">
        <f t="shared" ref="AY82:AY89" si="10">$AY$80</f>
        <v>1</v>
      </c>
    </row>
    <row r="83" spans="1:60" ht="22.5" customHeight="1" x14ac:dyDescent="0.15">
      <c r="A83" s="850"/>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1"/>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2"/>
      <c r="AY83">
        <f t="shared" si="10"/>
        <v>1</v>
      </c>
    </row>
    <row r="84" spans="1:60" ht="82.5" customHeight="1" x14ac:dyDescent="0.15">
      <c r="A84" s="850"/>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3"/>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4"/>
      <c r="AY84">
        <f t="shared" si="10"/>
        <v>1</v>
      </c>
    </row>
    <row r="85" spans="1:60" ht="18.75" customHeight="1" x14ac:dyDescent="0.15">
      <c r="A85" s="850"/>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309</v>
      </c>
      <c r="AF85" s="232"/>
      <c r="AG85" s="232"/>
      <c r="AH85" s="232"/>
      <c r="AI85" s="232" t="s">
        <v>331</v>
      </c>
      <c r="AJ85" s="232"/>
      <c r="AK85" s="232"/>
      <c r="AL85" s="232"/>
      <c r="AM85" s="232" t="s">
        <v>428</v>
      </c>
      <c r="AN85" s="232"/>
      <c r="AO85" s="232"/>
      <c r="AP85" s="232"/>
      <c r="AQ85" s="143" t="s">
        <v>184</v>
      </c>
      <c r="AR85" s="118"/>
      <c r="AS85" s="118"/>
      <c r="AT85" s="119"/>
      <c r="AU85" s="520" t="s">
        <v>133</v>
      </c>
      <c r="AV85" s="520"/>
      <c r="AW85" s="520"/>
      <c r="AX85" s="521"/>
      <c r="AY85">
        <f t="shared" si="10"/>
        <v>1</v>
      </c>
      <c r="AZ85" s="10"/>
      <c r="BA85" s="10"/>
      <c r="BB85" s="10"/>
      <c r="BC85" s="10"/>
    </row>
    <row r="86" spans="1:60" ht="18.75" customHeight="1" x14ac:dyDescent="0.15">
      <c r="A86" s="850"/>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t="s">
        <v>639</v>
      </c>
      <c r="AR86" s="185"/>
      <c r="AS86" s="121" t="s">
        <v>185</v>
      </c>
      <c r="AT86" s="122"/>
      <c r="AU86" s="185">
        <v>3</v>
      </c>
      <c r="AV86" s="185"/>
      <c r="AW86" s="380" t="s">
        <v>175</v>
      </c>
      <c r="AX86" s="381"/>
      <c r="AY86">
        <f t="shared" si="10"/>
        <v>1</v>
      </c>
      <c r="AZ86" s="10"/>
      <c r="BA86" s="10"/>
      <c r="BB86" s="10"/>
      <c r="BC86" s="10"/>
      <c r="BD86" s="10"/>
      <c r="BE86" s="10"/>
      <c r="BF86" s="10"/>
      <c r="BG86" s="10"/>
      <c r="BH86" s="10"/>
    </row>
    <row r="87" spans="1:60" ht="23.25" customHeight="1" x14ac:dyDescent="0.15">
      <c r="A87" s="850"/>
      <c r="B87" s="412"/>
      <c r="C87" s="412"/>
      <c r="D87" s="412"/>
      <c r="E87" s="412"/>
      <c r="F87" s="413"/>
      <c r="G87" s="92" t="s">
        <v>643</v>
      </c>
      <c r="H87" s="93"/>
      <c r="I87" s="93"/>
      <c r="J87" s="93"/>
      <c r="K87" s="93"/>
      <c r="L87" s="93"/>
      <c r="M87" s="93"/>
      <c r="N87" s="93"/>
      <c r="O87" s="94"/>
      <c r="P87" s="93" t="s">
        <v>644</v>
      </c>
      <c r="Q87" s="501"/>
      <c r="R87" s="501"/>
      <c r="S87" s="501"/>
      <c r="T87" s="501"/>
      <c r="U87" s="501"/>
      <c r="V87" s="501"/>
      <c r="W87" s="501"/>
      <c r="X87" s="502"/>
      <c r="Y87" s="548" t="s">
        <v>61</v>
      </c>
      <c r="Z87" s="549"/>
      <c r="AA87" s="550"/>
      <c r="AB87" s="448" t="s">
        <v>645</v>
      </c>
      <c r="AC87" s="448"/>
      <c r="AD87" s="448"/>
      <c r="AE87" s="203">
        <v>0</v>
      </c>
      <c r="AF87" s="204"/>
      <c r="AG87" s="204"/>
      <c r="AH87" s="204"/>
      <c r="AI87" s="203">
        <v>114</v>
      </c>
      <c r="AJ87" s="204"/>
      <c r="AK87" s="204"/>
      <c r="AL87" s="204"/>
      <c r="AM87" s="203">
        <v>840</v>
      </c>
      <c r="AN87" s="204"/>
      <c r="AO87" s="204"/>
      <c r="AP87" s="204"/>
      <c r="AQ87" s="321" t="s">
        <v>639</v>
      </c>
      <c r="AR87" s="193"/>
      <c r="AS87" s="193"/>
      <c r="AT87" s="322"/>
      <c r="AU87" s="204" t="s">
        <v>639</v>
      </c>
      <c r="AV87" s="204"/>
      <c r="AW87" s="204"/>
      <c r="AX87" s="206"/>
      <c r="AY87">
        <f t="shared" si="10"/>
        <v>1</v>
      </c>
    </row>
    <row r="88" spans="1:60" ht="23.25" customHeight="1" x14ac:dyDescent="0.15">
      <c r="A88" s="850"/>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t="s">
        <v>645</v>
      </c>
      <c r="AC88" s="510"/>
      <c r="AD88" s="510"/>
      <c r="AE88" s="203" t="s">
        <v>639</v>
      </c>
      <c r="AF88" s="204"/>
      <c r="AG88" s="204"/>
      <c r="AH88" s="204"/>
      <c r="AI88" s="203" t="s">
        <v>639</v>
      </c>
      <c r="AJ88" s="204"/>
      <c r="AK88" s="204"/>
      <c r="AL88" s="204"/>
      <c r="AM88" s="203" t="s">
        <v>639</v>
      </c>
      <c r="AN88" s="204"/>
      <c r="AO88" s="204"/>
      <c r="AP88" s="204"/>
      <c r="AQ88" s="321" t="s">
        <v>639</v>
      </c>
      <c r="AR88" s="193"/>
      <c r="AS88" s="193"/>
      <c r="AT88" s="322"/>
      <c r="AU88" s="204" t="s">
        <v>639</v>
      </c>
      <c r="AV88" s="204"/>
      <c r="AW88" s="204"/>
      <c r="AX88" s="206"/>
      <c r="AY88">
        <f t="shared" si="10"/>
        <v>1</v>
      </c>
      <c r="AZ88" s="10"/>
      <c r="BA88" s="10"/>
      <c r="BB88" s="10"/>
      <c r="BC88" s="10"/>
    </row>
    <row r="89" spans="1:60" ht="23.25" customHeight="1" thickBot="1" x14ac:dyDescent="0.2">
      <c r="A89" s="850"/>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t="s">
        <v>639</v>
      </c>
      <c r="AF89" s="211"/>
      <c r="AG89" s="211"/>
      <c r="AH89" s="211"/>
      <c r="AI89" s="210" t="s">
        <v>639</v>
      </c>
      <c r="AJ89" s="211"/>
      <c r="AK89" s="211"/>
      <c r="AL89" s="211"/>
      <c r="AM89" s="210" t="s">
        <v>639</v>
      </c>
      <c r="AN89" s="211"/>
      <c r="AO89" s="211"/>
      <c r="AP89" s="211"/>
      <c r="AQ89" s="321" t="s">
        <v>639</v>
      </c>
      <c r="AR89" s="193"/>
      <c r="AS89" s="193"/>
      <c r="AT89" s="322"/>
      <c r="AU89" s="204" t="s">
        <v>639</v>
      </c>
      <c r="AV89" s="204"/>
      <c r="AW89" s="204"/>
      <c r="AX89" s="206"/>
      <c r="AY89">
        <f t="shared" si="10"/>
        <v>1</v>
      </c>
      <c r="AZ89" s="10"/>
      <c r="BA89" s="10"/>
      <c r="BB89" s="10"/>
      <c r="BC89" s="10"/>
      <c r="BD89" s="10"/>
      <c r="BE89" s="10"/>
      <c r="BF89" s="10"/>
      <c r="BG89" s="10"/>
      <c r="BH89" s="10"/>
    </row>
    <row r="90" spans="1:60" ht="6" hidden="1" customHeight="1" x14ac:dyDescent="0.15">
      <c r="A90" s="850"/>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309</v>
      </c>
      <c r="AF90" s="232"/>
      <c r="AG90" s="232"/>
      <c r="AH90" s="232"/>
      <c r="AI90" s="232" t="s">
        <v>331</v>
      </c>
      <c r="AJ90" s="232"/>
      <c r="AK90" s="232"/>
      <c r="AL90" s="232"/>
      <c r="AM90" s="232" t="s">
        <v>428</v>
      </c>
      <c r="AN90" s="232"/>
      <c r="AO90" s="232"/>
      <c r="AP90" s="232"/>
      <c r="AQ90" s="143" t="s">
        <v>184</v>
      </c>
      <c r="AR90" s="118"/>
      <c r="AS90" s="118"/>
      <c r="AT90" s="119"/>
      <c r="AU90" s="520" t="s">
        <v>133</v>
      </c>
      <c r="AV90" s="520"/>
      <c r="AW90" s="520"/>
      <c r="AX90" s="521"/>
      <c r="AY90">
        <f>COUNTA($G$92)</f>
        <v>0</v>
      </c>
    </row>
    <row r="91" spans="1:60" ht="6" hidden="1" customHeight="1" x14ac:dyDescent="0.15">
      <c r="A91" s="850"/>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6" hidden="1" customHeight="1" x14ac:dyDescent="0.15">
      <c r="A92" s="850"/>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6" hidden="1" customHeight="1" x14ac:dyDescent="0.15">
      <c r="A93" s="850"/>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6" hidden="1" customHeight="1" x14ac:dyDescent="0.15">
      <c r="A94" s="850"/>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03" t="s">
        <v>639</v>
      </c>
      <c r="AF94" s="204"/>
      <c r="AG94" s="204"/>
      <c r="AH94" s="204"/>
      <c r="AI94" s="203" t="s">
        <v>639</v>
      </c>
      <c r="AJ94" s="204"/>
      <c r="AK94" s="204"/>
      <c r="AL94" s="204"/>
      <c r="AM94" s="210"/>
      <c r="AN94" s="211"/>
      <c r="AO94" s="211"/>
      <c r="AP94" s="211"/>
      <c r="AQ94" s="321"/>
      <c r="AR94" s="193"/>
      <c r="AS94" s="193"/>
      <c r="AT94" s="322"/>
      <c r="AU94" s="204"/>
      <c r="AV94" s="204"/>
      <c r="AW94" s="204"/>
      <c r="AX94" s="206"/>
      <c r="AY94">
        <f t="shared" si="11"/>
        <v>0</v>
      </c>
      <c r="AZ94" s="10"/>
      <c r="BA94" s="10"/>
      <c r="BB94" s="10"/>
      <c r="BC94" s="10"/>
    </row>
    <row r="95" spans="1:60" ht="6" hidden="1" customHeight="1" x14ac:dyDescent="0.15">
      <c r="A95" s="850"/>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309</v>
      </c>
      <c r="AF95" s="232"/>
      <c r="AG95" s="232"/>
      <c r="AH95" s="232"/>
      <c r="AI95" s="232" t="s">
        <v>331</v>
      </c>
      <c r="AJ95" s="232"/>
      <c r="AK95" s="232"/>
      <c r="AL95" s="232"/>
      <c r="AM95" s="232" t="s">
        <v>428</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6" hidden="1" customHeight="1" x14ac:dyDescent="0.15">
      <c r="A96" s="850"/>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6" hidden="1" customHeight="1" x14ac:dyDescent="0.15">
      <c r="A97" s="850"/>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6" hidden="1" customHeight="1" x14ac:dyDescent="0.15">
      <c r="A98" s="850"/>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6" hidden="1" customHeight="1" thickBot="1" x14ac:dyDescent="0.2">
      <c r="A99" s="851"/>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0" t="s">
        <v>13</v>
      </c>
      <c r="Z99" s="881"/>
      <c r="AA99" s="882"/>
      <c r="AB99" s="877" t="s">
        <v>14</v>
      </c>
      <c r="AC99" s="878"/>
      <c r="AD99" s="879"/>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9"/>
      <c r="Z100" s="840"/>
      <c r="AA100" s="841"/>
      <c r="AB100" s="468" t="s">
        <v>11</v>
      </c>
      <c r="AC100" s="468"/>
      <c r="AD100" s="468"/>
      <c r="AE100" s="526" t="s">
        <v>309</v>
      </c>
      <c r="AF100" s="527"/>
      <c r="AG100" s="527"/>
      <c r="AH100" s="528"/>
      <c r="AI100" s="526" t="s">
        <v>331</v>
      </c>
      <c r="AJ100" s="527"/>
      <c r="AK100" s="527"/>
      <c r="AL100" s="528"/>
      <c r="AM100" s="526" t="s">
        <v>428</v>
      </c>
      <c r="AN100" s="527"/>
      <c r="AO100" s="527"/>
      <c r="AP100" s="528"/>
      <c r="AQ100" s="302" t="s">
        <v>336</v>
      </c>
      <c r="AR100" s="303"/>
      <c r="AS100" s="303"/>
      <c r="AT100" s="304"/>
      <c r="AU100" s="302" t="s">
        <v>460</v>
      </c>
      <c r="AV100" s="303"/>
      <c r="AW100" s="303"/>
      <c r="AX100" s="305"/>
    </row>
    <row r="101" spans="1:60" ht="23.25" customHeight="1" x14ac:dyDescent="0.15">
      <c r="A101" s="406"/>
      <c r="B101" s="407"/>
      <c r="C101" s="407"/>
      <c r="D101" s="407"/>
      <c r="E101" s="407"/>
      <c r="F101" s="408"/>
      <c r="G101" s="93" t="s">
        <v>646</v>
      </c>
      <c r="H101" s="93"/>
      <c r="I101" s="93"/>
      <c r="J101" s="93"/>
      <c r="K101" s="93"/>
      <c r="L101" s="93"/>
      <c r="M101" s="93"/>
      <c r="N101" s="93"/>
      <c r="O101" s="93"/>
      <c r="P101" s="93"/>
      <c r="Q101" s="93"/>
      <c r="R101" s="93"/>
      <c r="S101" s="93"/>
      <c r="T101" s="93"/>
      <c r="U101" s="93"/>
      <c r="V101" s="93"/>
      <c r="W101" s="93"/>
      <c r="X101" s="94"/>
      <c r="Y101" s="529" t="s">
        <v>54</v>
      </c>
      <c r="Z101" s="530"/>
      <c r="AA101" s="531"/>
      <c r="AB101" s="448" t="s">
        <v>647</v>
      </c>
      <c r="AC101" s="448"/>
      <c r="AD101" s="448"/>
      <c r="AE101" s="267" t="s">
        <v>639</v>
      </c>
      <c r="AF101" s="267"/>
      <c r="AG101" s="267"/>
      <c r="AH101" s="267"/>
      <c r="AI101" s="267">
        <v>1142</v>
      </c>
      <c r="AJ101" s="267"/>
      <c r="AK101" s="267"/>
      <c r="AL101" s="267"/>
      <c r="AM101" s="267" t="s">
        <v>639</v>
      </c>
      <c r="AN101" s="267"/>
      <c r="AO101" s="267"/>
      <c r="AP101" s="267"/>
      <c r="AQ101" s="267" t="s">
        <v>695</v>
      </c>
      <c r="AR101" s="267"/>
      <c r="AS101" s="267"/>
      <c r="AT101" s="267"/>
      <c r="AU101" s="203" t="s">
        <v>695</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647</v>
      </c>
      <c r="AC102" s="448"/>
      <c r="AD102" s="448"/>
      <c r="AE102" s="267" t="s">
        <v>639</v>
      </c>
      <c r="AF102" s="267"/>
      <c r="AG102" s="267"/>
      <c r="AH102" s="267"/>
      <c r="AI102" s="267" t="s">
        <v>639</v>
      </c>
      <c r="AJ102" s="267"/>
      <c r="AK102" s="267"/>
      <c r="AL102" s="267"/>
      <c r="AM102" s="267" t="s">
        <v>639</v>
      </c>
      <c r="AN102" s="267"/>
      <c r="AO102" s="267"/>
      <c r="AP102" s="267"/>
      <c r="AQ102" s="267" t="s">
        <v>695</v>
      </c>
      <c r="AR102" s="267"/>
      <c r="AS102" s="267"/>
      <c r="AT102" s="267"/>
      <c r="AU102" s="210" t="s">
        <v>695</v>
      </c>
      <c r="AV102" s="211"/>
      <c r="AW102" s="211"/>
      <c r="AX102" s="306"/>
    </row>
    <row r="103" spans="1:60" ht="31.5"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6"/>
      <c r="B104" s="407"/>
      <c r="C104" s="407"/>
      <c r="D104" s="407"/>
      <c r="E104" s="407"/>
      <c r="F104" s="408"/>
      <c r="G104" s="93" t="s">
        <v>648</v>
      </c>
      <c r="H104" s="93"/>
      <c r="I104" s="93"/>
      <c r="J104" s="93"/>
      <c r="K104" s="93"/>
      <c r="L104" s="93"/>
      <c r="M104" s="93"/>
      <c r="N104" s="93"/>
      <c r="O104" s="93"/>
      <c r="P104" s="93"/>
      <c r="Q104" s="93"/>
      <c r="R104" s="93"/>
      <c r="S104" s="93"/>
      <c r="T104" s="93"/>
      <c r="U104" s="93"/>
      <c r="V104" s="93"/>
      <c r="W104" s="93"/>
      <c r="X104" s="94"/>
      <c r="Y104" s="452" t="s">
        <v>54</v>
      </c>
      <c r="Z104" s="453"/>
      <c r="AA104" s="454"/>
      <c r="AB104" s="532" t="s">
        <v>647</v>
      </c>
      <c r="AC104" s="533"/>
      <c r="AD104" s="534"/>
      <c r="AE104" s="267">
        <v>647</v>
      </c>
      <c r="AF104" s="267"/>
      <c r="AG104" s="267"/>
      <c r="AH104" s="267"/>
      <c r="AI104" s="267" t="s">
        <v>639</v>
      </c>
      <c r="AJ104" s="267"/>
      <c r="AK104" s="267"/>
      <c r="AL104" s="267"/>
      <c r="AM104" s="267" t="s">
        <v>639</v>
      </c>
      <c r="AN104" s="267"/>
      <c r="AO104" s="267"/>
      <c r="AP104" s="267"/>
      <c r="AQ104" s="267" t="s">
        <v>695</v>
      </c>
      <c r="AR104" s="267"/>
      <c r="AS104" s="267"/>
      <c r="AT104" s="267"/>
      <c r="AU104" s="267" t="s">
        <v>695</v>
      </c>
      <c r="AV104" s="267"/>
      <c r="AW104" s="267"/>
      <c r="AX104" s="268"/>
      <c r="AY104">
        <f>$AY$103</f>
        <v>1</v>
      </c>
    </row>
    <row r="105" spans="1:60" ht="23.25"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t="s">
        <v>647</v>
      </c>
      <c r="AC105" s="456"/>
      <c r="AD105" s="457"/>
      <c r="AE105" s="267" t="s">
        <v>639</v>
      </c>
      <c r="AF105" s="267"/>
      <c r="AG105" s="267"/>
      <c r="AH105" s="267"/>
      <c r="AI105" s="267" t="s">
        <v>639</v>
      </c>
      <c r="AJ105" s="267"/>
      <c r="AK105" s="267"/>
      <c r="AL105" s="267"/>
      <c r="AM105" s="267" t="s">
        <v>639</v>
      </c>
      <c r="AN105" s="267"/>
      <c r="AO105" s="267"/>
      <c r="AP105" s="267"/>
      <c r="AQ105" s="267" t="s">
        <v>695</v>
      </c>
      <c r="AR105" s="267"/>
      <c r="AS105" s="267"/>
      <c r="AT105" s="267"/>
      <c r="AU105" s="267" t="s">
        <v>695</v>
      </c>
      <c r="AV105" s="267"/>
      <c r="AW105" s="267"/>
      <c r="AX105" s="268"/>
      <c r="AY105">
        <f>$AY$103</f>
        <v>1</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1</v>
      </c>
    </row>
    <row r="107" spans="1:60" ht="23.25" hidden="1" customHeight="1" x14ac:dyDescent="0.15">
      <c r="A107" s="406"/>
      <c r="B107" s="407"/>
      <c r="C107" s="407"/>
      <c r="D107" s="407"/>
      <c r="E107" s="407"/>
      <c r="F107" s="408"/>
      <c r="G107" s="93" t="s">
        <v>649</v>
      </c>
      <c r="H107" s="93"/>
      <c r="I107" s="93"/>
      <c r="J107" s="93"/>
      <c r="K107" s="93"/>
      <c r="L107" s="93"/>
      <c r="M107" s="93"/>
      <c r="N107" s="93"/>
      <c r="O107" s="93"/>
      <c r="P107" s="93"/>
      <c r="Q107" s="93"/>
      <c r="R107" s="93"/>
      <c r="S107" s="93"/>
      <c r="T107" s="93"/>
      <c r="U107" s="93"/>
      <c r="V107" s="93"/>
      <c r="W107" s="93"/>
      <c r="X107" s="94"/>
      <c r="Y107" s="452" t="s">
        <v>54</v>
      </c>
      <c r="Z107" s="453"/>
      <c r="AA107" s="454"/>
      <c r="AB107" s="532" t="s">
        <v>647</v>
      </c>
      <c r="AC107" s="533"/>
      <c r="AD107" s="534"/>
      <c r="AE107" s="267" t="s">
        <v>639</v>
      </c>
      <c r="AF107" s="267"/>
      <c r="AG107" s="267"/>
      <c r="AH107" s="267"/>
      <c r="AI107" s="267" t="s">
        <v>639</v>
      </c>
      <c r="AJ107" s="267"/>
      <c r="AK107" s="267"/>
      <c r="AL107" s="267"/>
      <c r="AM107" s="267" t="s">
        <v>639</v>
      </c>
      <c r="AN107" s="267"/>
      <c r="AO107" s="267"/>
      <c r="AP107" s="267"/>
      <c r="AQ107" s="267" t="s">
        <v>695</v>
      </c>
      <c r="AR107" s="267"/>
      <c r="AS107" s="267"/>
      <c r="AT107" s="267"/>
      <c r="AU107" s="267" t="s">
        <v>695</v>
      </c>
      <c r="AV107" s="267"/>
      <c r="AW107" s="267"/>
      <c r="AX107" s="268"/>
      <c r="AY107">
        <f>$AY$106</f>
        <v>1</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t="s">
        <v>647</v>
      </c>
      <c r="AC108" s="456"/>
      <c r="AD108" s="457"/>
      <c r="AE108" s="267" t="s">
        <v>639</v>
      </c>
      <c r="AF108" s="267"/>
      <c r="AG108" s="267"/>
      <c r="AH108" s="267"/>
      <c r="AI108" s="267" t="s">
        <v>639</v>
      </c>
      <c r="AJ108" s="267"/>
      <c r="AK108" s="267"/>
      <c r="AL108" s="267"/>
      <c r="AM108" s="267" t="s">
        <v>639</v>
      </c>
      <c r="AN108" s="267"/>
      <c r="AO108" s="267"/>
      <c r="AP108" s="267"/>
      <c r="AQ108" s="267" t="s">
        <v>695</v>
      </c>
      <c r="AR108" s="267"/>
      <c r="AS108" s="267"/>
      <c r="AT108" s="267"/>
      <c r="AU108" s="267" t="s">
        <v>695</v>
      </c>
      <c r="AV108" s="267"/>
      <c r="AW108" s="267"/>
      <c r="AX108" s="268"/>
      <c r="AY108">
        <f>$AY$106</f>
        <v>1</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309</v>
      </c>
      <c r="AF115" s="232"/>
      <c r="AG115" s="232"/>
      <c r="AH115" s="232"/>
      <c r="AI115" s="232" t="s">
        <v>331</v>
      </c>
      <c r="AJ115" s="232"/>
      <c r="AK115" s="232"/>
      <c r="AL115" s="232"/>
      <c r="AM115" s="232" t="s">
        <v>428</v>
      </c>
      <c r="AN115" s="232"/>
      <c r="AO115" s="232"/>
      <c r="AP115" s="232"/>
      <c r="AQ115" s="577" t="s">
        <v>461</v>
      </c>
      <c r="AR115" s="578"/>
      <c r="AS115" s="578"/>
      <c r="AT115" s="578"/>
      <c r="AU115" s="578"/>
      <c r="AV115" s="578"/>
      <c r="AW115" s="578"/>
      <c r="AX115" s="579"/>
    </row>
    <row r="116" spans="1:51" ht="23.25" customHeight="1" x14ac:dyDescent="0.15">
      <c r="A116" s="423"/>
      <c r="B116" s="424"/>
      <c r="C116" s="424"/>
      <c r="D116" s="424"/>
      <c r="E116" s="424"/>
      <c r="F116" s="425"/>
      <c r="G116" s="375" t="s">
        <v>650</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651</v>
      </c>
      <c r="AC116" s="450"/>
      <c r="AD116" s="451"/>
      <c r="AE116" s="267">
        <v>14.7</v>
      </c>
      <c r="AF116" s="267"/>
      <c r="AG116" s="267"/>
      <c r="AH116" s="267"/>
      <c r="AI116" s="267">
        <v>4.8</v>
      </c>
      <c r="AJ116" s="267"/>
      <c r="AK116" s="267"/>
      <c r="AL116" s="267"/>
      <c r="AM116" s="267" t="s">
        <v>639</v>
      </c>
      <c r="AN116" s="267"/>
      <c r="AO116" s="267"/>
      <c r="AP116" s="267"/>
      <c r="AQ116" s="203" t="s">
        <v>639</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652</v>
      </c>
      <c r="AC117" s="460"/>
      <c r="AD117" s="461"/>
      <c r="AE117" s="538" t="s">
        <v>653</v>
      </c>
      <c r="AF117" s="538"/>
      <c r="AG117" s="538"/>
      <c r="AH117" s="538"/>
      <c r="AI117" s="538" t="s">
        <v>654</v>
      </c>
      <c r="AJ117" s="538"/>
      <c r="AK117" s="538"/>
      <c r="AL117" s="538"/>
      <c r="AM117" s="538" t="s">
        <v>639</v>
      </c>
      <c r="AN117" s="538"/>
      <c r="AO117" s="538"/>
      <c r="AP117" s="538"/>
      <c r="AQ117" s="203" t="s">
        <v>639</v>
      </c>
      <c r="AR117" s="204"/>
      <c r="AS117" s="204"/>
      <c r="AT117" s="204"/>
      <c r="AU117" s="204"/>
      <c r="AV117" s="204"/>
      <c r="AW117" s="204"/>
      <c r="AX117" s="206"/>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309</v>
      </c>
      <c r="AF118" s="232"/>
      <c r="AG118" s="232"/>
      <c r="AH118" s="232"/>
      <c r="AI118" s="232" t="s">
        <v>331</v>
      </c>
      <c r="AJ118" s="232"/>
      <c r="AK118" s="232"/>
      <c r="AL118" s="232"/>
      <c r="AM118" s="232" t="s">
        <v>428</v>
      </c>
      <c r="AN118" s="232"/>
      <c r="AO118" s="232"/>
      <c r="AP118" s="232"/>
      <c r="AQ118" s="577" t="s">
        <v>461</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309</v>
      </c>
      <c r="AF121" s="232"/>
      <c r="AG121" s="232"/>
      <c r="AH121" s="232"/>
      <c r="AI121" s="232" t="s">
        <v>331</v>
      </c>
      <c r="AJ121" s="232"/>
      <c r="AK121" s="232"/>
      <c r="AL121" s="232"/>
      <c r="AM121" s="232" t="s">
        <v>428</v>
      </c>
      <c r="AN121" s="232"/>
      <c r="AO121" s="232"/>
      <c r="AP121" s="232"/>
      <c r="AQ121" s="577" t="s">
        <v>461</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309</v>
      </c>
      <c r="AF124" s="232"/>
      <c r="AG124" s="232"/>
      <c r="AH124" s="232"/>
      <c r="AI124" s="232" t="s">
        <v>331</v>
      </c>
      <c r="AJ124" s="232"/>
      <c r="AK124" s="232"/>
      <c r="AL124" s="232"/>
      <c r="AM124" s="232" t="s">
        <v>428</v>
      </c>
      <c r="AN124" s="232"/>
      <c r="AO124" s="232"/>
      <c r="AP124" s="232"/>
      <c r="AQ124" s="577" t="s">
        <v>461</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280</v>
      </c>
      <c r="H125" s="375"/>
      <c r="I125" s="375"/>
      <c r="J125" s="375"/>
      <c r="K125" s="375"/>
      <c r="L125" s="375"/>
      <c r="M125" s="375"/>
      <c r="N125" s="375"/>
      <c r="O125" s="375"/>
      <c r="P125" s="375"/>
      <c r="Q125" s="375"/>
      <c r="R125" s="375"/>
      <c r="S125" s="375"/>
      <c r="T125" s="375"/>
      <c r="U125" s="375"/>
      <c r="V125" s="375"/>
      <c r="W125" s="375"/>
      <c r="X125" s="922"/>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3"/>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9"/>
      <c r="Z127" s="920"/>
      <c r="AA127" s="921"/>
      <c r="AB127" s="395" t="s">
        <v>11</v>
      </c>
      <c r="AC127" s="396"/>
      <c r="AD127" s="397"/>
      <c r="AE127" s="232" t="s">
        <v>309</v>
      </c>
      <c r="AF127" s="232"/>
      <c r="AG127" s="232"/>
      <c r="AH127" s="232"/>
      <c r="AI127" s="232" t="s">
        <v>331</v>
      </c>
      <c r="AJ127" s="232"/>
      <c r="AK127" s="232"/>
      <c r="AL127" s="232"/>
      <c r="AM127" s="232" t="s">
        <v>428</v>
      </c>
      <c r="AN127" s="232"/>
      <c r="AO127" s="232"/>
      <c r="AP127" s="232"/>
      <c r="AQ127" s="577" t="s">
        <v>461</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280</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324</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20.10000000000000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3.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t="s">
        <v>639</v>
      </c>
      <c r="AV133" s="186"/>
      <c r="AW133" s="121" t="s">
        <v>175</v>
      </c>
      <c r="AX133" s="181"/>
      <c r="AY133">
        <f>$AY$132</f>
        <v>1</v>
      </c>
    </row>
    <row r="134" spans="1:51" ht="30.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639</v>
      </c>
      <c r="AN134" s="193"/>
      <c r="AO134" s="193"/>
      <c r="AP134" s="193"/>
      <c r="AQ134" s="192" t="s">
        <v>639</v>
      </c>
      <c r="AR134" s="193"/>
      <c r="AS134" s="193"/>
      <c r="AT134" s="193"/>
      <c r="AU134" s="192" t="s">
        <v>639</v>
      </c>
      <c r="AV134" s="193"/>
      <c r="AW134" s="193"/>
      <c r="AX134" s="194"/>
      <c r="AY134">
        <f t="shared" ref="AY134:AY135" si="13">$AY$132</f>
        <v>1</v>
      </c>
    </row>
    <row r="135" spans="1:51" ht="30"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639</v>
      </c>
      <c r="AN135" s="193"/>
      <c r="AO135" s="193"/>
      <c r="AP135" s="193"/>
      <c r="AQ135" s="192" t="s">
        <v>639</v>
      </c>
      <c r="AR135" s="193"/>
      <c r="AS135" s="193"/>
      <c r="AT135" s="193"/>
      <c r="AU135" s="192" t="s">
        <v>639</v>
      </c>
      <c r="AV135" s="193"/>
      <c r="AW135" s="193"/>
      <c r="AX135" s="194"/>
      <c r="AY135">
        <f t="shared" si="13"/>
        <v>1</v>
      </c>
    </row>
    <row r="136" spans="1:51" ht="8.2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3"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3"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3"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3"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3"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3"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3"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657</v>
      </c>
      <c r="H154" s="93"/>
      <c r="I154" s="93"/>
      <c r="J154" s="93"/>
      <c r="K154" s="93"/>
      <c r="L154" s="93"/>
      <c r="M154" s="93"/>
      <c r="N154" s="93"/>
      <c r="O154" s="93"/>
      <c r="P154" s="94"/>
      <c r="Q154" s="113" t="s">
        <v>639</v>
      </c>
      <c r="R154" s="93"/>
      <c r="S154" s="93"/>
      <c r="T154" s="93"/>
      <c r="U154" s="93"/>
      <c r="V154" s="93"/>
      <c r="W154" s="93"/>
      <c r="X154" s="93"/>
      <c r="Y154" s="93"/>
      <c r="Z154" s="93"/>
      <c r="AA154" s="275"/>
      <c r="AB154" s="129" t="s">
        <v>639</v>
      </c>
      <c r="AC154" s="130"/>
      <c r="AD154" s="130"/>
      <c r="AE154" s="135" t="s">
        <v>639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37.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682</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45.7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3.7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3.7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3.7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3.7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3.7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3.7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3.7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3.7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3.7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3.7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3.7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3.7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3.7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3.7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3.7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3.7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3.7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3.7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3.7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3.7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3.7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3.7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3.7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3.7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3.7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3.7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3.7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3.7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6.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34.5" hidden="1" customHeight="1" x14ac:dyDescent="0.15">
      <c r="A190" s="175"/>
      <c r="B190" s="172"/>
      <c r="C190" s="166"/>
      <c r="D190" s="172"/>
      <c r="E190" s="155" t="s">
        <v>217</v>
      </c>
      <c r="F190" s="156"/>
      <c r="G190" s="157" t="s">
        <v>639</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36.75" hidden="1" customHeight="1" x14ac:dyDescent="0.15">
      <c r="A191" s="175"/>
      <c r="B191" s="172"/>
      <c r="C191" s="166"/>
      <c r="D191" s="172"/>
      <c r="E191" s="160" t="s">
        <v>216</v>
      </c>
      <c r="F191" s="161"/>
      <c r="G191" s="98" t="s">
        <v>639</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5.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1</v>
      </c>
    </row>
    <row r="193" spans="1:51" ht="21.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1</v>
      </c>
    </row>
    <row r="194" spans="1:51" ht="33" hidden="1" customHeight="1" x14ac:dyDescent="0.15">
      <c r="A194" s="175"/>
      <c r="B194" s="172"/>
      <c r="C194" s="166"/>
      <c r="D194" s="172"/>
      <c r="E194" s="166"/>
      <c r="F194" s="167"/>
      <c r="G194" s="92" t="s">
        <v>639</v>
      </c>
      <c r="H194" s="93"/>
      <c r="I194" s="93"/>
      <c r="J194" s="93"/>
      <c r="K194" s="93"/>
      <c r="L194" s="93"/>
      <c r="M194" s="93"/>
      <c r="N194" s="93"/>
      <c r="O194" s="93"/>
      <c r="P194" s="93"/>
      <c r="Q194" s="93"/>
      <c r="R194" s="93"/>
      <c r="S194" s="93"/>
      <c r="T194" s="93"/>
      <c r="U194" s="93"/>
      <c r="V194" s="93"/>
      <c r="W194" s="93"/>
      <c r="X194" s="94"/>
      <c r="Y194" s="187" t="s">
        <v>199</v>
      </c>
      <c r="Z194" s="188"/>
      <c r="AA194" s="189"/>
      <c r="AB194" s="190" t="s">
        <v>639</v>
      </c>
      <c r="AC194" s="191"/>
      <c r="AD194" s="191"/>
      <c r="AE194" s="192" t="s">
        <v>639</v>
      </c>
      <c r="AF194" s="193"/>
      <c r="AG194" s="193"/>
      <c r="AH194" s="193"/>
      <c r="AI194" s="192" t="s">
        <v>639</v>
      </c>
      <c r="AJ194" s="193"/>
      <c r="AK194" s="193"/>
      <c r="AL194" s="193"/>
      <c r="AM194" s="192" t="s">
        <v>639</v>
      </c>
      <c r="AN194" s="193"/>
      <c r="AO194" s="193"/>
      <c r="AP194" s="193"/>
      <c r="AQ194" s="192" t="s">
        <v>639</v>
      </c>
      <c r="AR194" s="193"/>
      <c r="AS194" s="193"/>
      <c r="AT194" s="193"/>
      <c r="AU194" s="192" t="s">
        <v>639</v>
      </c>
      <c r="AV194" s="193"/>
      <c r="AW194" s="193"/>
      <c r="AX194" s="194"/>
      <c r="AY194">
        <f t="shared" ref="AY194:AY195" si="23">$AY$192</f>
        <v>1</v>
      </c>
    </row>
    <row r="195" spans="1:51" ht="34.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639</v>
      </c>
      <c r="AC195" s="199"/>
      <c r="AD195" s="199"/>
      <c r="AE195" s="192" t="s">
        <v>639</v>
      </c>
      <c r="AF195" s="193"/>
      <c r="AG195" s="193"/>
      <c r="AH195" s="193"/>
      <c r="AI195" s="192" t="s">
        <v>639</v>
      </c>
      <c r="AJ195" s="193"/>
      <c r="AK195" s="193"/>
      <c r="AL195" s="193"/>
      <c r="AM195" s="192" t="s">
        <v>639</v>
      </c>
      <c r="AN195" s="193"/>
      <c r="AO195" s="193"/>
      <c r="AP195" s="193"/>
      <c r="AQ195" s="192" t="s">
        <v>639</v>
      </c>
      <c r="AR195" s="193"/>
      <c r="AS195" s="193"/>
      <c r="AT195" s="193"/>
      <c r="AU195" s="192" t="s">
        <v>639</v>
      </c>
      <c r="AV195" s="193"/>
      <c r="AW195" s="193"/>
      <c r="AX195" s="194"/>
      <c r="AY195">
        <f t="shared" si="23"/>
        <v>1</v>
      </c>
    </row>
    <row r="196" spans="1:51" ht="9"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9"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9"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9"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9"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9"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9"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9"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9"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9"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9"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9"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9"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9"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9"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9"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18.7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1</v>
      </c>
    </row>
    <row r="213" spans="1:51" ht="9"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1</v>
      </c>
    </row>
    <row r="214" spans="1:51" ht="24.75" hidden="1" customHeight="1" x14ac:dyDescent="0.15">
      <c r="A214" s="175"/>
      <c r="B214" s="172"/>
      <c r="C214" s="166"/>
      <c r="D214" s="172"/>
      <c r="E214" s="166"/>
      <c r="F214" s="167"/>
      <c r="G214" s="92" t="s">
        <v>684</v>
      </c>
      <c r="H214" s="93"/>
      <c r="I214" s="93"/>
      <c r="J214" s="93"/>
      <c r="K214" s="93"/>
      <c r="L214" s="93"/>
      <c r="M214" s="93"/>
      <c r="N214" s="93"/>
      <c r="O214" s="93"/>
      <c r="P214" s="94"/>
      <c r="Q214" s="101" t="s">
        <v>639</v>
      </c>
      <c r="R214" s="102"/>
      <c r="S214" s="102"/>
      <c r="T214" s="102"/>
      <c r="U214" s="102"/>
      <c r="V214" s="102"/>
      <c r="W214" s="102"/>
      <c r="X214" s="102"/>
      <c r="Y214" s="102"/>
      <c r="Z214" s="102"/>
      <c r="AA214" s="103"/>
      <c r="AB214" s="129" t="s">
        <v>639</v>
      </c>
      <c r="AC214" s="130"/>
      <c r="AD214" s="130"/>
      <c r="AE214" s="135" t="s">
        <v>639</v>
      </c>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1</v>
      </c>
    </row>
    <row r="215" spans="1:51" ht="9"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1</v>
      </c>
    </row>
    <row r="216" spans="1:51" ht="24.7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1</v>
      </c>
    </row>
    <row r="217" spans="1:51" ht="34.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1</v>
      </c>
    </row>
    <row r="218" spans="1:51" ht="9"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1</v>
      </c>
    </row>
    <row r="219" spans="1:51" ht="9"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9"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9"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9"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9"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9"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9"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9"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9"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9"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9"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9"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9"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9"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9"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9"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9"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9"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9"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9"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9"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9"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9"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9"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9"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9"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9"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9"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39.75" hidden="1" customHeight="1" x14ac:dyDescent="0.15">
      <c r="A248" s="175"/>
      <c r="B248" s="172"/>
      <c r="C248" s="166"/>
      <c r="D248" s="172"/>
      <c r="E248" s="113" t="s">
        <v>666</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8.5" hidden="1"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9"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9"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9"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9"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9"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9"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9"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9"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9"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9"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9"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9"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9"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9"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9"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9"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9"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9"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9"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9"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9"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9"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9"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9"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9"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9"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9"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9"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9"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9"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9"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9"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9"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9"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9"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9"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9"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9"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9"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9"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9"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9"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9"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9"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9"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9"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9"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9"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9"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9"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9"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9"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9"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9"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9"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9"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9"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9"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9"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9"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9"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9"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9"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9"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9"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9"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9"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9"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9"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9"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9"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9"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9"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9"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9"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9"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9"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9"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9"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9"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9"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9"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9"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9"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9"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9"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9"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9"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9"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9"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9"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9"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9"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9"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9"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9"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9"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9"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9"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9"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9"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9"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9"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9"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9"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9"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9"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9"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9"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9"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9"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9"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9"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9"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9"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9"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9"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9"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9"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9"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9"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9"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9"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9"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9"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9"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9"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9"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9"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9"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9"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9"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9"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9"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9"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9"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9"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9"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9"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9"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9"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9"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9"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9"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9"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9"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9"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9"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9"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9"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9"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9"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9"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9"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9"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9"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9"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9"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9"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9"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9"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9"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9"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9"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9"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9"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9"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9"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9"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9"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9"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9"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9"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9"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9"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9"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9"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9"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9"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9"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0" customHeight="1" x14ac:dyDescent="0.15">
      <c r="A430" s="175"/>
      <c r="B430" s="172"/>
      <c r="C430" s="164" t="s">
        <v>590</v>
      </c>
      <c r="D430" s="924"/>
      <c r="E430" s="160" t="s">
        <v>318</v>
      </c>
      <c r="F430" s="883"/>
      <c r="G430" s="884" t="s">
        <v>204</v>
      </c>
      <c r="H430" s="111"/>
      <c r="I430" s="111"/>
      <c r="J430" s="885" t="s">
        <v>639</v>
      </c>
      <c r="K430" s="886"/>
      <c r="L430" s="886"/>
      <c r="M430" s="886"/>
      <c r="N430" s="886"/>
      <c r="O430" s="886"/>
      <c r="P430" s="886"/>
      <c r="Q430" s="886"/>
      <c r="R430" s="886"/>
      <c r="S430" s="886"/>
      <c r="T430" s="887"/>
      <c r="U430" s="575" t="s">
        <v>639</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6.25" customHeight="1" x14ac:dyDescent="0.15">
      <c r="A433" s="175"/>
      <c r="B433" s="172"/>
      <c r="C433" s="166"/>
      <c r="D433" s="172"/>
      <c r="E433" s="323"/>
      <c r="F433" s="324"/>
      <c r="G433" s="92" t="s">
        <v>695</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639</v>
      </c>
      <c r="AN433" s="193"/>
      <c r="AO433" s="193"/>
      <c r="AP433" s="193"/>
      <c r="AQ433" s="321" t="s">
        <v>639</v>
      </c>
      <c r="AR433" s="193"/>
      <c r="AS433" s="193"/>
      <c r="AT433" s="322"/>
      <c r="AU433" s="193" t="s">
        <v>639</v>
      </c>
      <c r="AV433" s="193"/>
      <c r="AW433" s="193"/>
      <c r="AX433" s="194"/>
      <c r="AY433">
        <f t="shared" ref="AY433:AY435" si="63">$AY$431</f>
        <v>1</v>
      </c>
    </row>
    <row r="434" spans="1:51" ht="24.7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639</v>
      </c>
      <c r="AN434" s="193"/>
      <c r="AO434" s="193"/>
      <c r="AP434" s="193"/>
      <c r="AQ434" s="321" t="s">
        <v>639</v>
      </c>
      <c r="AR434" s="193"/>
      <c r="AS434" s="193"/>
      <c r="AT434" s="322"/>
      <c r="AU434" s="193" t="s">
        <v>639</v>
      </c>
      <c r="AV434" s="193"/>
      <c r="AW434" s="193"/>
      <c r="AX434" s="194"/>
      <c r="AY434">
        <f t="shared" si="63"/>
        <v>1</v>
      </c>
    </row>
    <row r="435" spans="1:51" ht="25.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639</v>
      </c>
      <c r="AF435" s="193"/>
      <c r="AG435" s="193"/>
      <c r="AH435" s="322"/>
      <c r="AI435" s="321" t="s">
        <v>639</v>
      </c>
      <c r="AJ435" s="193"/>
      <c r="AK435" s="193"/>
      <c r="AL435" s="193"/>
      <c r="AM435" s="321" t="s">
        <v>639</v>
      </c>
      <c r="AN435" s="193"/>
      <c r="AO435" s="193"/>
      <c r="AP435" s="193"/>
      <c r="AQ435" s="321" t="s">
        <v>639</v>
      </c>
      <c r="AR435" s="193"/>
      <c r="AS435" s="193"/>
      <c r="AT435" s="322"/>
      <c r="AU435" s="193" t="s">
        <v>639</v>
      </c>
      <c r="AV435" s="193"/>
      <c r="AW435" s="193"/>
      <c r="AX435" s="194"/>
      <c r="AY435">
        <f t="shared" si="63"/>
        <v>1</v>
      </c>
    </row>
    <row r="436" spans="1:51" ht="30"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9"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9"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9"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9"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9"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9"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9"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9"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9"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9"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9"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9"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9"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9"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9"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9"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9"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9"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9"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4.75" customHeight="1" x14ac:dyDescent="0.15">
      <c r="A458" s="175"/>
      <c r="B458" s="172"/>
      <c r="C458" s="166"/>
      <c r="D458" s="172"/>
      <c r="E458" s="323"/>
      <c r="F458" s="324"/>
      <c r="G458" s="92" t="s">
        <v>695</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639</v>
      </c>
      <c r="AN458" s="193"/>
      <c r="AO458" s="193"/>
      <c r="AP458" s="193"/>
      <c r="AQ458" s="321" t="s">
        <v>639</v>
      </c>
      <c r="AR458" s="193"/>
      <c r="AS458" s="193"/>
      <c r="AT458" s="322"/>
      <c r="AU458" s="193" t="s">
        <v>639</v>
      </c>
      <c r="AV458" s="193"/>
      <c r="AW458" s="193"/>
      <c r="AX458" s="194"/>
      <c r="AY458">
        <f t="shared" ref="AY458:AY460" si="68">$AY$456</f>
        <v>1</v>
      </c>
    </row>
    <row r="459" spans="1:51" ht="24"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639</v>
      </c>
      <c r="AN459" s="193"/>
      <c r="AO459" s="193"/>
      <c r="AP459" s="193"/>
      <c r="AQ459" s="321" t="s">
        <v>639</v>
      </c>
      <c r="AR459" s="193"/>
      <c r="AS459" s="193"/>
      <c r="AT459" s="322"/>
      <c r="AU459" s="193" t="s">
        <v>639</v>
      </c>
      <c r="AV459" s="193"/>
      <c r="AW459" s="193"/>
      <c r="AX459" s="194"/>
      <c r="AY459">
        <f t="shared" si="68"/>
        <v>1</v>
      </c>
    </row>
    <row r="460" spans="1:51" ht="24"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639</v>
      </c>
      <c r="AF460" s="193"/>
      <c r="AG460" s="193"/>
      <c r="AH460" s="322"/>
      <c r="AI460" s="321" t="s">
        <v>639</v>
      </c>
      <c r="AJ460" s="193"/>
      <c r="AK460" s="193"/>
      <c r="AL460" s="193"/>
      <c r="AM460" s="321" t="s">
        <v>639</v>
      </c>
      <c r="AN460" s="193"/>
      <c r="AO460" s="193"/>
      <c r="AP460" s="193"/>
      <c r="AQ460" s="321" t="s">
        <v>639</v>
      </c>
      <c r="AR460" s="193"/>
      <c r="AS460" s="193"/>
      <c r="AT460" s="322"/>
      <c r="AU460" s="193" t="s">
        <v>639</v>
      </c>
      <c r="AV460" s="193"/>
      <c r="AW460" s="193"/>
      <c r="AX460" s="194"/>
      <c r="AY460">
        <f t="shared" si="68"/>
        <v>1</v>
      </c>
    </row>
    <row r="461" spans="1:51" ht="9"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9"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9"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9"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9"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9"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9"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9"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9"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9"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9"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9"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9"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9"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9"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9"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9"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9"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9"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9"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1.7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1.75" customHeight="1" x14ac:dyDescent="0.15">
      <c r="A482" s="175"/>
      <c r="B482" s="172"/>
      <c r="C482" s="166"/>
      <c r="D482" s="172"/>
      <c r="E482" s="113" t="s">
        <v>695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1.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9" hidden="1" customHeight="1" x14ac:dyDescent="0.15">
      <c r="A484" s="175"/>
      <c r="B484" s="172"/>
      <c r="C484" s="166"/>
      <c r="D484" s="172"/>
      <c r="E484" s="160" t="s">
        <v>321</v>
      </c>
      <c r="F484" s="161"/>
      <c r="G484" s="884" t="s">
        <v>204</v>
      </c>
      <c r="H484" s="111"/>
      <c r="I484" s="111"/>
      <c r="J484" s="885"/>
      <c r="K484" s="886"/>
      <c r="L484" s="886"/>
      <c r="M484" s="886"/>
      <c r="N484" s="886"/>
      <c r="O484" s="886"/>
      <c r="P484" s="886"/>
      <c r="Q484" s="886"/>
      <c r="R484" s="886"/>
      <c r="S484" s="886"/>
      <c r="T484" s="887"/>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8"/>
      <c r="AY484" s="78" t="str">
        <f>IF(SUBSTITUTE($J$484,"-","")="","0","1")</f>
        <v>0</v>
      </c>
    </row>
    <row r="485" spans="1:51" ht="9"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9"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9"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9"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9"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9"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9"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9"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9"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9"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9"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9"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9"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9"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9"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9"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9"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9"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9"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9"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9"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9"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9"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9"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9"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9"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9"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9"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9"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9"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9"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9"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9"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9"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9"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9"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9"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9"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9"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9"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9"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9"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9"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9"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9"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9"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9"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9"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9"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9"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9"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9"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9"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9" hidden="1" customHeight="1" x14ac:dyDescent="0.15">
      <c r="A538" s="175"/>
      <c r="B538" s="172"/>
      <c r="C538" s="166"/>
      <c r="D538" s="172"/>
      <c r="E538" s="160" t="s">
        <v>322</v>
      </c>
      <c r="F538" s="161"/>
      <c r="G538" s="884" t="s">
        <v>204</v>
      </c>
      <c r="H538" s="111"/>
      <c r="I538" s="111"/>
      <c r="J538" s="885"/>
      <c r="K538" s="886"/>
      <c r="L538" s="886"/>
      <c r="M538" s="886"/>
      <c r="N538" s="886"/>
      <c r="O538" s="886"/>
      <c r="P538" s="886"/>
      <c r="Q538" s="886"/>
      <c r="R538" s="886"/>
      <c r="S538" s="886"/>
      <c r="T538" s="887"/>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8"/>
      <c r="AY538" s="78" t="str">
        <f>IF(SUBSTITUTE($J$538,"-","")="","0","1")</f>
        <v>0</v>
      </c>
    </row>
    <row r="539" spans="1:51" ht="9"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9"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9"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9"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9"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9"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9"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9"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9"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9"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9"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9"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9"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9"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9"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9"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9"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9"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9"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9"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9"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9"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9"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9"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9"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9"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9"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9"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9"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9"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9"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9"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9"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9"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9"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9"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9"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9"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9"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9"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9"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9"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9"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9"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9"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9"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9"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9"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9"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9"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9"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9"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9"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9" hidden="1" customHeight="1" x14ac:dyDescent="0.15">
      <c r="A592" s="175"/>
      <c r="B592" s="172"/>
      <c r="C592" s="166"/>
      <c r="D592" s="172"/>
      <c r="E592" s="160" t="s">
        <v>321</v>
      </c>
      <c r="F592" s="161"/>
      <c r="G592" s="884" t="s">
        <v>204</v>
      </c>
      <c r="H592" s="111"/>
      <c r="I592" s="111"/>
      <c r="J592" s="885"/>
      <c r="K592" s="886"/>
      <c r="L592" s="886"/>
      <c r="M592" s="886"/>
      <c r="N592" s="886"/>
      <c r="O592" s="886"/>
      <c r="P592" s="886"/>
      <c r="Q592" s="886"/>
      <c r="R592" s="886"/>
      <c r="S592" s="886"/>
      <c r="T592" s="887"/>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8"/>
      <c r="AY592" s="78" t="str">
        <f>IF(SUBSTITUTE($J$592,"-","")="","0","1")</f>
        <v>0</v>
      </c>
    </row>
    <row r="593" spans="1:51" ht="9"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9"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9"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9"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9"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9"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9"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9"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9"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9"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9"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9"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9"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9"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9"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9"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9"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9"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9"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9"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9"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9"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9"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9"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9"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9"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9"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9"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9"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9"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9"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9"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9"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9"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9"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9"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9"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9"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9"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9"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9"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9"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9"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9"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9"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9"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9"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9"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9"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9"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9"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9"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9"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9" hidden="1" customHeight="1" x14ac:dyDescent="0.15">
      <c r="A646" s="175"/>
      <c r="B646" s="172"/>
      <c r="C646" s="166"/>
      <c r="D646" s="172"/>
      <c r="E646" s="160" t="s">
        <v>322</v>
      </c>
      <c r="F646" s="161"/>
      <c r="G646" s="884" t="s">
        <v>204</v>
      </c>
      <c r="H646" s="111"/>
      <c r="I646" s="111"/>
      <c r="J646" s="885"/>
      <c r="K646" s="886"/>
      <c r="L646" s="886"/>
      <c r="M646" s="886"/>
      <c r="N646" s="886"/>
      <c r="O646" s="886"/>
      <c r="P646" s="886"/>
      <c r="Q646" s="886"/>
      <c r="R646" s="886"/>
      <c r="S646" s="886"/>
      <c r="T646" s="887"/>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8"/>
      <c r="AY646" s="78" t="str">
        <f>IF(SUBSTITUTE($J$646,"-","")="","0","1")</f>
        <v>0</v>
      </c>
    </row>
    <row r="647" spans="1:51" ht="9"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9"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9"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9"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9"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6"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6"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6"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6"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6"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6"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6"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6"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6"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6"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6"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6"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6"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6"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6"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6"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6"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6"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6"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6"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6"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6"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6"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6"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6"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6"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6"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6"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6"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6"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6"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6"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6"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6"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6"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6"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6"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6"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6"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6"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6"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6"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6"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6"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6"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6"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6"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6"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42.75" customHeight="1" x14ac:dyDescent="0.15">
      <c r="A702" s="855" t="s">
        <v>139</v>
      </c>
      <c r="B702" s="856"/>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665</v>
      </c>
      <c r="AE702" s="327"/>
      <c r="AF702" s="327"/>
      <c r="AG702" s="367" t="s">
        <v>667</v>
      </c>
      <c r="AH702" s="368"/>
      <c r="AI702" s="368"/>
      <c r="AJ702" s="368"/>
      <c r="AK702" s="368"/>
      <c r="AL702" s="368"/>
      <c r="AM702" s="368"/>
      <c r="AN702" s="368"/>
      <c r="AO702" s="368"/>
      <c r="AP702" s="368"/>
      <c r="AQ702" s="368"/>
      <c r="AR702" s="368"/>
      <c r="AS702" s="368"/>
      <c r="AT702" s="368"/>
      <c r="AU702" s="368"/>
      <c r="AV702" s="368"/>
      <c r="AW702" s="368"/>
      <c r="AX702" s="369"/>
    </row>
    <row r="703" spans="1:51" ht="51"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665</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42.75" customHeight="1" x14ac:dyDescent="0.15">
      <c r="A704" s="859"/>
      <c r="B704" s="860"/>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665</v>
      </c>
      <c r="AE704" s="769"/>
      <c r="AF704" s="769"/>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665</v>
      </c>
      <c r="AE705" s="701"/>
      <c r="AF705" s="701"/>
      <c r="AG705" s="113" t="s">
        <v>697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6" t="s">
        <v>300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670</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696</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671</v>
      </c>
      <c r="AE708" s="591"/>
      <c r="AF708" s="591"/>
      <c r="AG708" s="728" t="s">
        <v>325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665</v>
      </c>
      <c r="AE709" s="308"/>
      <c r="AF709" s="308"/>
      <c r="AG709" s="89" t="s">
        <v>672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665</v>
      </c>
      <c r="AE710" s="308"/>
      <c r="AF710" s="308"/>
      <c r="AG710" s="89" t="s">
        <v>673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665</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671</v>
      </c>
      <c r="AE712" s="769"/>
      <c r="AF712" s="769"/>
      <c r="AG712" s="793" t="s">
        <v>325</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40" t="s">
        <v>268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7" t="s">
        <v>671</v>
      </c>
      <c r="AE713" s="308"/>
      <c r="AF713" s="649"/>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665</v>
      </c>
      <c r="AE714" s="791"/>
      <c r="AF714" s="792"/>
      <c r="AG714" s="722" t="s">
        <v>675</v>
      </c>
      <c r="AH714" s="723"/>
      <c r="AI714" s="723"/>
      <c r="AJ714" s="723"/>
      <c r="AK714" s="723"/>
      <c r="AL714" s="723"/>
      <c r="AM714" s="723"/>
      <c r="AN714" s="723"/>
      <c r="AO714" s="723"/>
      <c r="AP714" s="723"/>
      <c r="AQ714" s="723"/>
      <c r="AR714" s="723"/>
      <c r="AS714" s="723"/>
      <c r="AT714" s="723"/>
      <c r="AU714" s="723"/>
      <c r="AV714" s="723"/>
      <c r="AW714" s="723"/>
      <c r="AX714" s="724"/>
    </row>
    <row r="715" spans="1:50" ht="77.25"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665</v>
      </c>
      <c r="AE715" s="591"/>
      <c r="AF715" s="642"/>
      <c r="AG715" s="728" t="s">
        <v>678</v>
      </c>
      <c r="AH715" s="729"/>
      <c r="AI715" s="729"/>
      <c r="AJ715" s="729"/>
      <c r="AK715" s="729"/>
      <c r="AL715" s="729"/>
      <c r="AM715" s="729"/>
      <c r="AN715" s="729"/>
      <c r="AO715" s="729"/>
      <c r="AP715" s="729"/>
      <c r="AQ715" s="729"/>
      <c r="AR715" s="729"/>
      <c r="AS715" s="729"/>
      <c r="AT715" s="729"/>
      <c r="AU715" s="729"/>
      <c r="AV715" s="729"/>
      <c r="AW715" s="729"/>
      <c r="AX715" s="730"/>
    </row>
    <row r="716" spans="1:50" ht="33.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671</v>
      </c>
      <c r="AE716" s="613"/>
      <c r="AF716" s="613"/>
      <c r="AG716" s="89" t="s">
        <v>325</v>
      </c>
      <c r="AH716" s="90"/>
      <c r="AI716" s="90"/>
      <c r="AJ716" s="90"/>
      <c r="AK716" s="90"/>
      <c r="AL716" s="90"/>
      <c r="AM716" s="90"/>
      <c r="AN716" s="90"/>
      <c r="AO716" s="90"/>
      <c r="AP716" s="90"/>
      <c r="AQ716" s="90"/>
      <c r="AR716" s="90"/>
      <c r="AS716" s="90"/>
      <c r="AT716" s="90"/>
      <c r="AU716" s="90"/>
      <c r="AV716" s="90"/>
      <c r="AW716" s="90"/>
      <c r="AX716" s="91"/>
    </row>
    <row r="717" spans="1:50" ht="48.75"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665</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41.25"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671</v>
      </c>
      <c r="AE718" s="308"/>
      <c r="AF718" s="308"/>
      <c r="AG718" s="115" t="s">
        <v>677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671</v>
      </c>
      <c r="AE719" s="591"/>
      <c r="AF719" s="591"/>
      <c r="AG719" s="113" t="s">
        <v>671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t="s">
        <v>639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2"/>
      <c r="E726" s="822"/>
      <c r="F726" s="823"/>
      <c r="G726" s="564" t="s">
        <v>685</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679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46.5" customHeight="1" thickBot="1" x14ac:dyDescent="0.2">
      <c r="A729" s="620" t="s">
        <v>686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48"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48"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48"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83" t="s">
        <v>591</v>
      </c>
      <c r="B737" s="196"/>
      <c r="C737" s="196"/>
      <c r="D737" s="197"/>
      <c r="E737" s="947" t="s">
        <v>658</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6" t="s">
        <v>316</v>
      </c>
      <c r="B738" s="346"/>
      <c r="C738" s="346"/>
      <c r="D738" s="346"/>
      <c r="E738" s="947" t="s">
        <v>659</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6" t="s">
        <v>315</v>
      </c>
      <c r="B739" s="346"/>
      <c r="C739" s="346"/>
      <c r="D739" s="346"/>
      <c r="E739" s="947" t="s">
        <v>660</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6" t="s">
        <v>314</v>
      </c>
      <c r="B740" s="346"/>
      <c r="C740" s="346"/>
      <c r="D740" s="346"/>
      <c r="E740" s="947" t="s">
        <v>661</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6" t="s">
        <v>313</v>
      </c>
      <c r="B741" s="346"/>
      <c r="C741" s="346"/>
      <c r="D741" s="346"/>
      <c r="E741" s="947" t="s">
        <v>687</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6" t="s">
        <v>312</v>
      </c>
      <c r="B742" s="346"/>
      <c r="C742" s="346"/>
      <c r="D742" s="346"/>
      <c r="E742" s="947" t="s">
        <v>662</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6" t="s">
        <v>311</v>
      </c>
      <c r="B743" s="346"/>
      <c r="C743" s="346"/>
      <c r="D743" s="346"/>
      <c r="E743" s="947" t="s">
        <v>662</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6" t="s">
        <v>310</v>
      </c>
      <c r="B744" s="346"/>
      <c r="C744" s="346"/>
      <c r="D744" s="346"/>
      <c r="E744" s="947" t="s">
        <v>663</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6" t="s">
        <v>309</v>
      </c>
      <c r="B745" s="346"/>
      <c r="C745" s="346"/>
      <c r="D745" s="346"/>
      <c r="E745" s="984" t="s">
        <v>664</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6" t="s">
        <v>464</v>
      </c>
      <c r="B746" s="346"/>
      <c r="C746" s="346"/>
      <c r="D746" s="346"/>
      <c r="E746" s="953" t="s">
        <v>629</v>
      </c>
      <c r="F746" s="951"/>
      <c r="G746" s="951"/>
      <c r="H746" s="85" t="str">
        <f>IF(E746="","","-")</f>
        <v>-</v>
      </c>
      <c r="I746" s="951"/>
      <c r="J746" s="951"/>
      <c r="K746" s="85" t="str">
        <f>IF(I746="","","-")</f>
        <v/>
      </c>
      <c r="L746" s="952">
        <v>213</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6" t="s">
        <v>428</v>
      </c>
      <c r="B747" s="346"/>
      <c r="C747" s="346"/>
      <c r="D747" s="346"/>
      <c r="E747" s="953" t="s">
        <v>629</v>
      </c>
      <c r="F747" s="951"/>
      <c r="G747" s="951"/>
      <c r="H747" s="85" t="str">
        <f>IF(E747="","","-")</f>
        <v>-</v>
      </c>
      <c r="I747" s="951"/>
      <c r="J747" s="951"/>
      <c r="K747" s="85" t="str">
        <f>IF(I747="","","-")</f>
        <v/>
      </c>
      <c r="L747" s="952">
        <v>222</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0" t="s">
        <v>303</v>
      </c>
      <c r="B748" s="601"/>
      <c r="C748" s="601"/>
      <c r="D748" s="601"/>
      <c r="E748" s="601"/>
      <c r="F748" s="602"/>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305</v>
      </c>
      <c r="B787" s="615"/>
      <c r="C787" s="615"/>
      <c r="D787" s="615"/>
      <c r="E787" s="615"/>
      <c r="F787" s="616"/>
      <c r="G787" s="581" t="s">
        <v>688</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282</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690</v>
      </c>
      <c r="H789" s="657"/>
      <c r="I789" s="657"/>
      <c r="J789" s="657"/>
      <c r="K789" s="658"/>
      <c r="L789" s="650" t="s">
        <v>689</v>
      </c>
      <c r="M789" s="818"/>
      <c r="N789" s="818"/>
      <c r="O789" s="818"/>
      <c r="P789" s="818"/>
      <c r="Q789" s="818"/>
      <c r="R789" s="818"/>
      <c r="S789" s="818"/>
      <c r="T789" s="818"/>
      <c r="U789" s="818"/>
      <c r="V789" s="818"/>
      <c r="W789" s="818"/>
      <c r="X789" s="819"/>
      <c r="Y789" s="370">
        <v>32.478819999999999</v>
      </c>
      <c r="Z789" s="371"/>
      <c r="AA789" s="371"/>
      <c r="AB789" s="788"/>
      <c r="AC789" s="656"/>
      <c r="AD789" s="657"/>
      <c r="AE789" s="657"/>
      <c r="AF789" s="657"/>
      <c r="AG789" s="658"/>
      <c r="AH789" s="650"/>
      <c r="AI789" s="651"/>
      <c r="AJ789" s="651"/>
      <c r="AK789" s="651"/>
      <c r="AL789" s="651"/>
      <c r="AM789" s="651"/>
      <c r="AN789" s="651"/>
      <c r="AO789" s="651"/>
      <c r="AP789" s="651"/>
      <c r="AQ789" s="651"/>
      <c r="AR789" s="651"/>
      <c r="AS789" s="651"/>
      <c r="AT789" s="652"/>
      <c r="AU789" s="370"/>
      <c r="AV789" s="371"/>
      <c r="AW789" s="371"/>
      <c r="AX789" s="372"/>
    </row>
    <row r="790" spans="1:51"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32.478819999999999</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0</v>
      </c>
    </row>
    <row r="801" spans="1:51" ht="24.75" hidden="1"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818"/>
      <c r="N802" s="818"/>
      <c r="O802" s="818"/>
      <c r="P802" s="818"/>
      <c r="Q802" s="818"/>
      <c r="R802" s="818"/>
      <c r="S802" s="818"/>
      <c r="T802" s="818"/>
      <c r="U802" s="818"/>
      <c r="V802" s="818"/>
      <c r="W802" s="818"/>
      <c r="X802" s="819"/>
      <c r="Y802" s="370"/>
      <c r="Z802" s="371"/>
      <c r="AA802" s="371"/>
      <c r="AB802" s="788"/>
      <c r="AC802" s="656"/>
      <c r="AD802" s="657"/>
      <c r="AE802" s="657"/>
      <c r="AF802" s="657"/>
      <c r="AG802" s="658"/>
      <c r="AH802" s="650"/>
      <c r="AI802" s="818"/>
      <c r="AJ802" s="818"/>
      <c r="AK802" s="818"/>
      <c r="AL802" s="818"/>
      <c r="AM802" s="818"/>
      <c r="AN802" s="818"/>
      <c r="AO802" s="818"/>
      <c r="AP802" s="818"/>
      <c r="AQ802" s="818"/>
      <c r="AR802" s="818"/>
      <c r="AS802" s="818"/>
      <c r="AT802" s="819"/>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818"/>
      <c r="N815" s="818"/>
      <c r="O815" s="818"/>
      <c r="P815" s="818"/>
      <c r="Q815" s="818"/>
      <c r="R815" s="818"/>
      <c r="S815" s="818"/>
      <c r="T815" s="818"/>
      <c r="U815" s="818"/>
      <c r="V815" s="818"/>
      <c r="W815" s="818"/>
      <c r="X815" s="819"/>
      <c r="Y815" s="370"/>
      <c r="Z815" s="371"/>
      <c r="AA815" s="371"/>
      <c r="AB815" s="788"/>
      <c r="AC815" s="656"/>
      <c r="AD815" s="657"/>
      <c r="AE815" s="657"/>
      <c r="AF815" s="657"/>
      <c r="AG815" s="658"/>
      <c r="AH815" s="650"/>
      <c r="AI815" s="818"/>
      <c r="AJ815" s="818"/>
      <c r="AK815" s="818"/>
      <c r="AL815" s="818"/>
      <c r="AM815" s="818"/>
      <c r="AN815" s="818"/>
      <c r="AO815" s="818"/>
      <c r="AP815" s="818"/>
      <c r="AQ815" s="818"/>
      <c r="AR815" s="818"/>
      <c r="AS815" s="818"/>
      <c r="AT815" s="819"/>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818"/>
      <c r="N828" s="818"/>
      <c r="O828" s="818"/>
      <c r="P828" s="818"/>
      <c r="Q828" s="818"/>
      <c r="R828" s="818"/>
      <c r="S828" s="818"/>
      <c r="T828" s="818"/>
      <c r="U828" s="818"/>
      <c r="V828" s="818"/>
      <c r="W828" s="818"/>
      <c r="X828" s="819"/>
      <c r="Y828" s="370"/>
      <c r="Z828" s="371"/>
      <c r="AA828" s="371"/>
      <c r="AB828" s="788"/>
      <c r="AC828" s="656"/>
      <c r="AD828" s="657"/>
      <c r="AE828" s="657"/>
      <c r="AF828" s="657"/>
      <c r="AG828" s="658"/>
      <c r="AH828" s="650"/>
      <c r="AI828" s="818"/>
      <c r="AJ828" s="818"/>
      <c r="AK828" s="818"/>
      <c r="AL828" s="818"/>
      <c r="AM828" s="818"/>
      <c r="AN828" s="818"/>
      <c r="AO828" s="818"/>
      <c r="AP828" s="818"/>
      <c r="AQ828" s="818"/>
      <c r="AR828" s="818"/>
      <c r="AS828" s="818"/>
      <c r="AT828" s="819"/>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691</v>
      </c>
      <c r="D845" s="328"/>
      <c r="E845" s="328"/>
      <c r="F845" s="328"/>
      <c r="G845" s="328"/>
      <c r="H845" s="328"/>
      <c r="I845" s="328"/>
      <c r="J845" s="329">
        <v>8010001031283</v>
      </c>
      <c r="K845" s="330"/>
      <c r="L845" s="330"/>
      <c r="M845" s="330"/>
      <c r="N845" s="330"/>
      <c r="O845" s="330"/>
      <c r="P845" s="896" t="s">
        <v>692</v>
      </c>
      <c r="Q845" s="897"/>
      <c r="R845" s="897"/>
      <c r="S845" s="897"/>
      <c r="T845" s="897"/>
      <c r="U845" s="897"/>
      <c r="V845" s="897"/>
      <c r="W845" s="897"/>
      <c r="X845" s="898"/>
      <c r="Y845" s="332">
        <v>32.478819999999999</v>
      </c>
      <c r="Z845" s="333"/>
      <c r="AA845" s="333"/>
      <c r="AB845" s="334"/>
      <c r="AC845" s="889" t="s">
        <v>291</v>
      </c>
      <c r="AD845" s="889"/>
      <c r="AE845" s="889"/>
      <c r="AF845" s="889"/>
      <c r="AG845" s="889"/>
      <c r="AH845" s="351">
        <v>1</v>
      </c>
      <c r="AI845" s="352"/>
      <c r="AJ845" s="352"/>
      <c r="AK845" s="352"/>
      <c r="AL845" s="339">
        <v>91</v>
      </c>
      <c r="AM845" s="340"/>
      <c r="AN845" s="340"/>
      <c r="AO845" s="341"/>
      <c r="AP845" s="342" t="s">
        <v>325</v>
      </c>
      <c r="AQ845" s="342"/>
      <c r="AR845" s="342"/>
      <c r="AS845" s="342"/>
      <c r="AT845" s="342"/>
      <c r="AU845" s="342"/>
      <c r="AV845" s="342"/>
      <c r="AW845" s="342"/>
      <c r="AX845" s="342"/>
    </row>
    <row r="846" spans="1:51" ht="30" customHeight="1" x14ac:dyDescent="0.15">
      <c r="A846" s="355">
        <v>2</v>
      </c>
      <c r="B846" s="355">
        <v>1</v>
      </c>
      <c r="C846" s="356" t="s">
        <v>693</v>
      </c>
      <c r="D846" s="357"/>
      <c r="E846" s="357"/>
      <c r="F846" s="357"/>
      <c r="G846" s="357"/>
      <c r="H846" s="357"/>
      <c r="I846" s="358"/>
      <c r="J846" s="893">
        <v>7011101024574</v>
      </c>
      <c r="K846" s="894"/>
      <c r="L846" s="894"/>
      <c r="M846" s="894"/>
      <c r="N846" s="894"/>
      <c r="O846" s="895"/>
      <c r="P846" s="344" t="s">
        <v>694</v>
      </c>
      <c r="Q846" s="331"/>
      <c r="R846" s="331"/>
      <c r="S846" s="331"/>
      <c r="T846" s="331"/>
      <c r="U846" s="331"/>
      <c r="V846" s="331"/>
      <c r="W846" s="331"/>
      <c r="X846" s="331"/>
      <c r="Y846" s="332">
        <v>7.92</v>
      </c>
      <c r="Z846" s="333"/>
      <c r="AA846" s="333"/>
      <c r="AB846" s="334"/>
      <c r="AC846" s="889" t="s">
        <v>291</v>
      </c>
      <c r="AD846" s="889"/>
      <c r="AE846" s="889"/>
      <c r="AF846" s="889"/>
      <c r="AG846" s="889"/>
      <c r="AH846" s="351">
        <v>1</v>
      </c>
      <c r="AI846" s="352"/>
      <c r="AJ846" s="352"/>
      <c r="AK846" s="352"/>
      <c r="AL846" s="339">
        <v>92.85</v>
      </c>
      <c r="AM846" s="340"/>
      <c r="AN846" s="340"/>
      <c r="AO846" s="341"/>
      <c r="AP846" s="342" t="s">
        <v>325</v>
      </c>
      <c r="AQ846" s="342"/>
      <c r="AR846" s="342"/>
      <c r="AS846" s="342"/>
      <c r="AT846" s="342"/>
      <c r="AU846" s="342"/>
      <c r="AV846" s="342"/>
      <c r="AW846" s="342"/>
      <c r="AX846" s="342"/>
      <c r="AY846">
        <f>COUNTA($C$846)</f>
        <v>1</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251</v>
      </c>
      <c r="AQ1109" s="350"/>
      <c r="AR1109" s="350"/>
      <c r="AS1109" s="350"/>
      <c r="AT1109" s="350"/>
      <c r="AU1109" s="350"/>
      <c r="AV1109" s="350"/>
      <c r="AW1109" s="350"/>
      <c r="AX1109" s="350"/>
    </row>
    <row r="1110" spans="1:51" ht="30" customHeight="1" x14ac:dyDescent="0.15">
      <c r="A1110" s="355">
        <v>1</v>
      </c>
      <c r="B1110" s="355">
        <v>1</v>
      </c>
      <c r="C1110" s="353" t="s">
        <v>671</v>
      </c>
      <c r="D1110" s="353"/>
      <c r="E1110" s="354" t="s">
        <v>671</v>
      </c>
      <c r="F1110" s="354"/>
      <c r="G1110" s="354"/>
      <c r="H1110" s="354"/>
      <c r="I1110" s="354"/>
      <c r="J1110" s="329" t="s">
        <v>671</v>
      </c>
      <c r="K1110" s="330"/>
      <c r="L1110" s="330"/>
      <c r="M1110" s="330"/>
      <c r="N1110" s="330"/>
      <c r="O1110" s="330"/>
      <c r="P1110" s="331" t="s">
        <v>671</v>
      </c>
      <c r="Q1110" s="331"/>
      <c r="R1110" s="331"/>
      <c r="S1110" s="331"/>
      <c r="T1110" s="331"/>
      <c r="U1110" s="331"/>
      <c r="V1110" s="331"/>
      <c r="W1110" s="331"/>
      <c r="X1110" s="331"/>
      <c r="Y1110" s="332" t="s">
        <v>671</v>
      </c>
      <c r="Z1110" s="333"/>
      <c r="AA1110" s="333"/>
      <c r="AB1110" s="334"/>
      <c r="AC1110" s="335" t="s">
        <v>671</v>
      </c>
      <c r="AD1110" s="336"/>
      <c r="AE1110" s="336"/>
      <c r="AF1110" s="336"/>
      <c r="AG1110" s="336"/>
      <c r="AH1110" s="337" t="s">
        <v>671</v>
      </c>
      <c r="AI1110" s="338"/>
      <c r="AJ1110" s="338"/>
      <c r="AK1110" s="338"/>
      <c r="AL1110" s="339" t="s">
        <v>671</v>
      </c>
      <c r="AM1110" s="340"/>
      <c r="AN1110" s="340"/>
      <c r="AO1110" s="341"/>
      <c r="AP1110" s="342" t="s">
        <v>671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63">
      <formula>IF(RIGHT(TEXT(P14,"0.#"),1)=".",FALSE,TRUE)</formula>
    </cfRule>
    <cfRule type="expression" dxfId="2104" priority="14064">
      <formula>IF(RIGHT(TEXT(P14,"0.#"),1)=".",TRUE,FALSE)</formula>
    </cfRule>
  </conditionalFormatting>
  <conditionalFormatting sqref="AE32">
    <cfRule type="expression" dxfId="2103" priority="14053">
      <formula>IF(RIGHT(TEXT(AE32,"0.#"),1)=".",FALSE,TRUE)</formula>
    </cfRule>
    <cfRule type="expression" dxfId="2102" priority="14054">
      <formula>IF(RIGHT(TEXT(AE32,"0.#"),1)=".",TRUE,FALSE)</formula>
    </cfRule>
  </conditionalFormatting>
  <conditionalFormatting sqref="P18:AX18">
    <cfRule type="expression" dxfId="2101" priority="13939">
      <formula>IF(RIGHT(TEXT(P18,"0.#"),1)=".",FALSE,TRUE)</formula>
    </cfRule>
    <cfRule type="expression" dxfId="2100" priority="13940">
      <formula>IF(RIGHT(TEXT(P18,"0.#"),1)=".",TRUE,FALSE)</formula>
    </cfRule>
  </conditionalFormatting>
  <conditionalFormatting sqref="Y790">
    <cfRule type="expression" dxfId="2099" priority="13935">
      <formula>IF(RIGHT(TEXT(Y790,"0.#"),1)=".",FALSE,TRUE)</formula>
    </cfRule>
    <cfRule type="expression" dxfId="2098" priority="13936">
      <formula>IF(RIGHT(TEXT(Y790,"0.#"),1)=".",TRUE,FALSE)</formula>
    </cfRule>
  </conditionalFormatting>
  <conditionalFormatting sqref="Y799">
    <cfRule type="expression" dxfId="2097" priority="13931">
      <formula>IF(RIGHT(TEXT(Y799,"0.#"),1)=".",FALSE,TRUE)</formula>
    </cfRule>
    <cfRule type="expression" dxfId="2096" priority="13932">
      <formula>IF(RIGHT(TEXT(Y799,"0.#"),1)=".",TRUE,FALSE)</formula>
    </cfRule>
  </conditionalFormatting>
  <conditionalFormatting sqref="Y830:Y837 Y828 Y817:Y824 Y815 Y804:Y811 Y802">
    <cfRule type="expression" dxfId="2095" priority="13713">
      <formula>IF(RIGHT(TEXT(Y802,"0.#"),1)=".",FALSE,TRUE)</formula>
    </cfRule>
    <cfRule type="expression" dxfId="2094" priority="13714">
      <formula>IF(RIGHT(TEXT(Y802,"0.#"),1)=".",TRUE,FALSE)</formula>
    </cfRule>
  </conditionalFormatting>
  <conditionalFormatting sqref="P16:AQ17 P15:AX15 P13:AX13">
    <cfRule type="expression" dxfId="2093" priority="13761">
      <formula>IF(RIGHT(TEXT(P13,"0.#"),1)=".",FALSE,TRUE)</formula>
    </cfRule>
    <cfRule type="expression" dxfId="2092" priority="13762">
      <formula>IF(RIGHT(TEXT(P13,"0.#"),1)=".",TRUE,FALSE)</formula>
    </cfRule>
  </conditionalFormatting>
  <conditionalFormatting sqref="P19:AJ19">
    <cfRule type="expression" dxfId="2091" priority="13759">
      <formula>IF(RIGHT(TEXT(P19,"0.#"),1)=".",FALSE,TRUE)</formula>
    </cfRule>
    <cfRule type="expression" dxfId="2090" priority="13760">
      <formula>IF(RIGHT(TEXT(P19,"0.#"),1)=".",TRUE,FALSE)</formula>
    </cfRule>
  </conditionalFormatting>
  <conditionalFormatting sqref="AE101 AQ101">
    <cfRule type="expression" dxfId="2089" priority="13751">
      <formula>IF(RIGHT(TEXT(AE101,"0.#"),1)=".",FALSE,TRUE)</formula>
    </cfRule>
    <cfRule type="expression" dxfId="2088" priority="13752">
      <formula>IF(RIGHT(TEXT(AE101,"0.#"),1)=".",TRUE,FALSE)</formula>
    </cfRule>
  </conditionalFormatting>
  <conditionalFormatting sqref="Y791:Y798 Y789">
    <cfRule type="expression" dxfId="2087" priority="13737">
      <formula>IF(RIGHT(TEXT(Y789,"0.#"),1)=".",FALSE,TRUE)</formula>
    </cfRule>
    <cfRule type="expression" dxfId="2086" priority="13738">
      <formula>IF(RIGHT(TEXT(Y789,"0.#"),1)=".",TRUE,FALSE)</formula>
    </cfRule>
  </conditionalFormatting>
  <conditionalFormatting sqref="AU790">
    <cfRule type="expression" dxfId="2085" priority="13735">
      <formula>IF(RIGHT(TEXT(AU790,"0.#"),1)=".",FALSE,TRUE)</formula>
    </cfRule>
    <cfRule type="expression" dxfId="2084" priority="13736">
      <formula>IF(RIGHT(TEXT(AU790,"0.#"),1)=".",TRUE,FALSE)</formula>
    </cfRule>
  </conditionalFormatting>
  <conditionalFormatting sqref="AU799">
    <cfRule type="expression" dxfId="2083" priority="13733">
      <formula>IF(RIGHT(TEXT(AU799,"0.#"),1)=".",FALSE,TRUE)</formula>
    </cfRule>
    <cfRule type="expression" dxfId="2082" priority="13734">
      <formula>IF(RIGHT(TEXT(AU799,"0.#"),1)=".",TRUE,FALSE)</formula>
    </cfRule>
  </conditionalFormatting>
  <conditionalFormatting sqref="AU791:AU798 AU789">
    <cfRule type="expression" dxfId="2081" priority="13731">
      <formula>IF(RIGHT(TEXT(AU789,"0.#"),1)=".",FALSE,TRUE)</formula>
    </cfRule>
    <cfRule type="expression" dxfId="2080" priority="13732">
      <formula>IF(RIGHT(TEXT(AU789,"0.#"),1)=".",TRUE,FALSE)</formula>
    </cfRule>
  </conditionalFormatting>
  <conditionalFormatting sqref="Y829 Y816 Y803">
    <cfRule type="expression" dxfId="2079" priority="13717">
      <formula>IF(RIGHT(TEXT(Y803,"0.#"),1)=".",FALSE,TRUE)</formula>
    </cfRule>
    <cfRule type="expression" dxfId="2078" priority="13718">
      <formula>IF(RIGHT(TEXT(Y803,"0.#"),1)=".",TRUE,FALSE)</formula>
    </cfRule>
  </conditionalFormatting>
  <conditionalFormatting sqref="Y838 Y825 Y812">
    <cfRule type="expression" dxfId="2077" priority="13715">
      <formula>IF(RIGHT(TEXT(Y812,"0.#"),1)=".",FALSE,TRUE)</formula>
    </cfRule>
    <cfRule type="expression" dxfId="2076" priority="13716">
      <formula>IF(RIGHT(TEXT(Y812,"0.#"),1)=".",TRUE,FALSE)</formula>
    </cfRule>
  </conditionalFormatting>
  <conditionalFormatting sqref="AU829 AU816 AU803">
    <cfRule type="expression" dxfId="2075" priority="13711">
      <formula>IF(RIGHT(TEXT(AU803,"0.#"),1)=".",FALSE,TRUE)</formula>
    </cfRule>
    <cfRule type="expression" dxfId="2074" priority="13712">
      <formula>IF(RIGHT(TEXT(AU803,"0.#"),1)=".",TRUE,FALSE)</formula>
    </cfRule>
  </conditionalFormatting>
  <conditionalFormatting sqref="AU838 AU825 AU812">
    <cfRule type="expression" dxfId="2073" priority="13709">
      <formula>IF(RIGHT(TEXT(AU812,"0.#"),1)=".",FALSE,TRUE)</formula>
    </cfRule>
    <cfRule type="expression" dxfId="2072" priority="13710">
      <formula>IF(RIGHT(TEXT(AU812,"0.#"),1)=".",TRUE,FALSE)</formula>
    </cfRule>
  </conditionalFormatting>
  <conditionalFormatting sqref="AU830:AU837 AU828 AU817:AU824 AU815 AU804:AU811 AU802">
    <cfRule type="expression" dxfId="2071" priority="13707">
      <formula>IF(RIGHT(TEXT(AU802,"0.#"),1)=".",FALSE,TRUE)</formula>
    </cfRule>
    <cfRule type="expression" dxfId="2070" priority="13708">
      <formula>IF(RIGHT(TEXT(AU802,"0.#"),1)=".",TRUE,FALSE)</formula>
    </cfRule>
  </conditionalFormatting>
  <conditionalFormatting sqref="AM87">
    <cfRule type="expression" dxfId="2069" priority="13361">
      <formula>IF(RIGHT(TEXT(AM87,"0.#"),1)=".",FALSE,TRUE)</formula>
    </cfRule>
    <cfRule type="expression" dxfId="2068" priority="13362">
      <formula>IF(RIGHT(TEXT(AM87,"0.#"),1)=".",TRUE,FALSE)</formula>
    </cfRule>
  </conditionalFormatting>
  <conditionalFormatting sqref="AE55">
    <cfRule type="expression" dxfId="2067" priority="13429">
      <formula>IF(RIGHT(TEXT(AE55,"0.#"),1)=".",FALSE,TRUE)</formula>
    </cfRule>
    <cfRule type="expression" dxfId="2066" priority="13430">
      <formula>IF(RIGHT(TEXT(AE55,"0.#"),1)=".",TRUE,FALSE)</formula>
    </cfRule>
  </conditionalFormatting>
  <conditionalFormatting sqref="AI55">
    <cfRule type="expression" dxfId="2065" priority="13427">
      <formula>IF(RIGHT(TEXT(AI55,"0.#"),1)=".",FALSE,TRUE)</formula>
    </cfRule>
    <cfRule type="expression" dxfId="2064" priority="13428">
      <formula>IF(RIGHT(TEXT(AI55,"0.#"),1)=".",TRUE,FALSE)</formula>
    </cfRule>
  </conditionalFormatting>
  <conditionalFormatting sqref="AE33">
    <cfRule type="expression" dxfId="2063" priority="13521">
      <formula>IF(RIGHT(TEXT(AE33,"0.#"),1)=".",FALSE,TRUE)</formula>
    </cfRule>
    <cfRule type="expression" dxfId="2062" priority="13522">
      <formula>IF(RIGHT(TEXT(AE33,"0.#"),1)=".",TRUE,FALSE)</formula>
    </cfRule>
  </conditionalFormatting>
  <conditionalFormatting sqref="AE34">
    <cfRule type="expression" dxfId="2061" priority="13519">
      <formula>IF(RIGHT(TEXT(AE34,"0.#"),1)=".",FALSE,TRUE)</formula>
    </cfRule>
    <cfRule type="expression" dxfId="2060" priority="13520">
      <formula>IF(RIGHT(TEXT(AE34,"0.#"),1)=".",TRUE,FALSE)</formula>
    </cfRule>
  </conditionalFormatting>
  <conditionalFormatting sqref="AI34">
    <cfRule type="expression" dxfId="2059" priority="13517">
      <formula>IF(RIGHT(TEXT(AI34,"0.#"),1)=".",FALSE,TRUE)</formula>
    </cfRule>
    <cfRule type="expression" dxfId="2058" priority="13518">
      <formula>IF(RIGHT(TEXT(AI34,"0.#"),1)=".",TRUE,FALSE)</formula>
    </cfRule>
  </conditionalFormatting>
  <conditionalFormatting sqref="AI33">
    <cfRule type="expression" dxfId="2057" priority="13515">
      <formula>IF(RIGHT(TEXT(AI33,"0.#"),1)=".",FALSE,TRUE)</formula>
    </cfRule>
    <cfRule type="expression" dxfId="2056" priority="13516">
      <formula>IF(RIGHT(TEXT(AI33,"0.#"),1)=".",TRUE,FALSE)</formula>
    </cfRule>
  </conditionalFormatting>
  <conditionalFormatting sqref="AI32">
    <cfRule type="expression" dxfId="2055" priority="13513">
      <formula>IF(RIGHT(TEXT(AI32,"0.#"),1)=".",FALSE,TRUE)</formula>
    </cfRule>
    <cfRule type="expression" dxfId="2054" priority="13514">
      <formula>IF(RIGHT(TEXT(AI32,"0.#"),1)=".",TRUE,FALSE)</formula>
    </cfRule>
  </conditionalFormatting>
  <conditionalFormatting sqref="AQ32:AQ34">
    <cfRule type="expression" dxfId="2053" priority="13501">
      <formula>IF(RIGHT(TEXT(AQ32,"0.#"),1)=".",FALSE,TRUE)</formula>
    </cfRule>
    <cfRule type="expression" dxfId="2052" priority="13502">
      <formula>IF(RIGHT(TEXT(AQ32,"0.#"),1)=".",TRUE,FALSE)</formula>
    </cfRule>
  </conditionalFormatting>
  <conditionalFormatting sqref="AU32:AU34">
    <cfRule type="expression" dxfId="2051" priority="13499">
      <formula>IF(RIGHT(TEXT(AU32,"0.#"),1)=".",FALSE,TRUE)</formula>
    </cfRule>
    <cfRule type="expression" dxfId="2050" priority="13500">
      <formula>IF(RIGHT(TEXT(AU32,"0.#"),1)=".",TRUE,FALSE)</formula>
    </cfRule>
  </conditionalFormatting>
  <conditionalFormatting sqref="AE53">
    <cfRule type="expression" dxfId="2049" priority="13433">
      <formula>IF(RIGHT(TEXT(AE53,"0.#"),1)=".",FALSE,TRUE)</formula>
    </cfRule>
    <cfRule type="expression" dxfId="2048" priority="13434">
      <formula>IF(RIGHT(TEXT(AE53,"0.#"),1)=".",TRUE,FALSE)</formula>
    </cfRule>
  </conditionalFormatting>
  <conditionalFormatting sqref="AE54">
    <cfRule type="expression" dxfId="2047" priority="13431">
      <formula>IF(RIGHT(TEXT(AE54,"0.#"),1)=".",FALSE,TRUE)</formula>
    </cfRule>
    <cfRule type="expression" dxfId="2046" priority="13432">
      <formula>IF(RIGHT(TEXT(AE54,"0.#"),1)=".",TRUE,FALSE)</formula>
    </cfRule>
  </conditionalFormatting>
  <conditionalFormatting sqref="AI54">
    <cfRule type="expression" dxfId="2045" priority="13425">
      <formula>IF(RIGHT(TEXT(AI54,"0.#"),1)=".",FALSE,TRUE)</formula>
    </cfRule>
    <cfRule type="expression" dxfId="2044" priority="13426">
      <formula>IF(RIGHT(TEXT(AI54,"0.#"),1)=".",TRUE,FALSE)</formula>
    </cfRule>
  </conditionalFormatting>
  <conditionalFormatting sqref="AI53">
    <cfRule type="expression" dxfId="2043" priority="13423">
      <formula>IF(RIGHT(TEXT(AI53,"0.#"),1)=".",FALSE,TRUE)</formula>
    </cfRule>
    <cfRule type="expression" dxfId="2042" priority="13424">
      <formula>IF(RIGHT(TEXT(AI53,"0.#"),1)=".",TRUE,FALSE)</formula>
    </cfRule>
  </conditionalFormatting>
  <conditionalFormatting sqref="AM53">
    <cfRule type="expression" dxfId="2041" priority="13421">
      <formula>IF(RIGHT(TEXT(AM53,"0.#"),1)=".",FALSE,TRUE)</formula>
    </cfRule>
    <cfRule type="expression" dxfId="2040" priority="13422">
      <formula>IF(RIGHT(TEXT(AM53,"0.#"),1)=".",TRUE,FALSE)</formula>
    </cfRule>
  </conditionalFormatting>
  <conditionalFormatting sqref="AM54">
    <cfRule type="expression" dxfId="2039" priority="13419">
      <formula>IF(RIGHT(TEXT(AM54,"0.#"),1)=".",FALSE,TRUE)</formula>
    </cfRule>
    <cfRule type="expression" dxfId="2038" priority="13420">
      <formula>IF(RIGHT(TEXT(AM54,"0.#"),1)=".",TRUE,FALSE)</formula>
    </cfRule>
  </conditionalFormatting>
  <conditionalFormatting sqref="AM55">
    <cfRule type="expression" dxfId="2037" priority="13417">
      <formula>IF(RIGHT(TEXT(AM55,"0.#"),1)=".",FALSE,TRUE)</formula>
    </cfRule>
    <cfRule type="expression" dxfId="2036" priority="13418">
      <formula>IF(RIGHT(TEXT(AM55,"0.#"),1)=".",TRUE,FALSE)</formula>
    </cfRule>
  </conditionalFormatting>
  <conditionalFormatting sqref="AE60">
    <cfRule type="expression" dxfId="2035" priority="13403">
      <formula>IF(RIGHT(TEXT(AE60,"0.#"),1)=".",FALSE,TRUE)</formula>
    </cfRule>
    <cfRule type="expression" dxfId="2034" priority="13404">
      <formula>IF(RIGHT(TEXT(AE60,"0.#"),1)=".",TRUE,FALSE)</formula>
    </cfRule>
  </conditionalFormatting>
  <conditionalFormatting sqref="AE61">
    <cfRule type="expression" dxfId="2033" priority="13401">
      <formula>IF(RIGHT(TEXT(AE61,"0.#"),1)=".",FALSE,TRUE)</formula>
    </cfRule>
    <cfRule type="expression" dxfId="2032" priority="13402">
      <formula>IF(RIGHT(TEXT(AE61,"0.#"),1)=".",TRUE,FALSE)</formula>
    </cfRule>
  </conditionalFormatting>
  <conditionalFormatting sqref="AE62">
    <cfRule type="expression" dxfId="2031" priority="13399">
      <formula>IF(RIGHT(TEXT(AE62,"0.#"),1)=".",FALSE,TRUE)</formula>
    </cfRule>
    <cfRule type="expression" dxfId="2030" priority="13400">
      <formula>IF(RIGHT(TEXT(AE62,"0.#"),1)=".",TRUE,FALSE)</formula>
    </cfRule>
  </conditionalFormatting>
  <conditionalFormatting sqref="AI62">
    <cfRule type="expression" dxfId="2029" priority="13397">
      <formula>IF(RIGHT(TEXT(AI62,"0.#"),1)=".",FALSE,TRUE)</formula>
    </cfRule>
    <cfRule type="expression" dxfId="2028" priority="13398">
      <formula>IF(RIGHT(TEXT(AI62,"0.#"),1)=".",TRUE,FALSE)</formula>
    </cfRule>
  </conditionalFormatting>
  <conditionalFormatting sqref="AI61">
    <cfRule type="expression" dxfId="2027" priority="13395">
      <formula>IF(RIGHT(TEXT(AI61,"0.#"),1)=".",FALSE,TRUE)</formula>
    </cfRule>
    <cfRule type="expression" dxfId="2026" priority="13396">
      <formula>IF(RIGHT(TEXT(AI61,"0.#"),1)=".",TRUE,FALSE)</formula>
    </cfRule>
  </conditionalFormatting>
  <conditionalFormatting sqref="AI60">
    <cfRule type="expression" dxfId="2025" priority="13393">
      <formula>IF(RIGHT(TEXT(AI60,"0.#"),1)=".",FALSE,TRUE)</formula>
    </cfRule>
    <cfRule type="expression" dxfId="2024" priority="13394">
      <formula>IF(RIGHT(TEXT(AI60,"0.#"),1)=".",TRUE,FALSE)</formula>
    </cfRule>
  </conditionalFormatting>
  <conditionalFormatting sqref="AM60">
    <cfRule type="expression" dxfId="2023" priority="13391">
      <formula>IF(RIGHT(TEXT(AM60,"0.#"),1)=".",FALSE,TRUE)</formula>
    </cfRule>
    <cfRule type="expression" dxfId="2022" priority="13392">
      <formula>IF(RIGHT(TEXT(AM60,"0.#"),1)=".",TRUE,FALSE)</formula>
    </cfRule>
  </conditionalFormatting>
  <conditionalFormatting sqref="AM61">
    <cfRule type="expression" dxfId="2021" priority="13389">
      <formula>IF(RIGHT(TEXT(AM61,"0.#"),1)=".",FALSE,TRUE)</formula>
    </cfRule>
    <cfRule type="expression" dxfId="2020" priority="13390">
      <formula>IF(RIGHT(TEXT(AM61,"0.#"),1)=".",TRUE,FALSE)</formula>
    </cfRule>
  </conditionalFormatting>
  <conditionalFormatting sqref="AM62">
    <cfRule type="expression" dxfId="2019" priority="13387">
      <formula>IF(RIGHT(TEXT(AM62,"0.#"),1)=".",FALSE,TRUE)</formula>
    </cfRule>
    <cfRule type="expression" dxfId="2018" priority="13388">
      <formula>IF(RIGHT(TEXT(AM62,"0.#"),1)=".",TRUE,FALSE)</formula>
    </cfRule>
  </conditionalFormatting>
  <conditionalFormatting sqref="AE87">
    <cfRule type="expression" dxfId="2017" priority="13373">
      <formula>IF(RIGHT(TEXT(AE87,"0.#"),1)=".",FALSE,TRUE)</formula>
    </cfRule>
    <cfRule type="expression" dxfId="2016" priority="13374">
      <formula>IF(RIGHT(TEXT(AE87,"0.#"),1)=".",TRUE,FALSE)</formula>
    </cfRule>
  </conditionalFormatting>
  <conditionalFormatting sqref="AE88">
    <cfRule type="expression" dxfId="2015" priority="13371">
      <formula>IF(RIGHT(TEXT(AE88,"0.#"),1)=".",FALSE,TRUE)</formula>
    </cfRule>
    <cfRule type="expression" dxfId="2014" priority="13372">
      <formula>IF(RIGHT(TEXT(AE88,"0.#"),1)=".",TRUE,FALSE)</formula>
    </cfRule>
  </conditionalFormatting>
  <conditionalFormatting sqref="AE89">
    <cfRule type="expression" dxfId="2013" priority="13369">
      <formula>IF(RIGHT(TEXT(AE89,"0.#"),1)=".",FALSE,TRUE)</formula>
    </cfRule>
    <cfRule type="expression" dxfId="2012" priority="13370">
      <formula>IF(RIGHT(TEXT(AE89,"0.#"),1)=".",TRUE,FALSE)</formula>
    </cfRule>
  </conditionalFormatting>
  <conditionalFormatting sqref="AI89">
    <cfRule type="expression" dxfId="2011" priority="13367">
      <formula>IF(RIGHT(TEXT(AI89,"0.#"),1)=".",FALSE,TRUE)</formula>
    </cfRule>
    <cfRule type="expression" dxfId="2010" priority="13368">
      <formula>IF(RIGHT(TEXT(AI89,"0.#"),1)=".",TRUE,FALSE)</formula>
    </cfRule>
  </conditionalFormatting>
  <conditionalFormatting sqref="AI88">
    <cfRule type="expression" dxfId="2009" priority="13365">
      <formula>IF(RIGHT(TEXT(AI88,"0.#"),1)=".",FALSE,TRUE)</formula>
    </cfRule>
    <cfRule type="expression" dxfId="2008" priority="13366">
      <formula>IF(RIGHT(TEXT(AI88,"0.#"),1)=".",TRUE,FALSE)</formula>
    </cfRule>
  </conditionalFormatting>
  <conditionalFormatting sqref="AI87">
    <cfRule type="expression" dxfId="2007" priority="13363">
      <formula>IF(RIGHT(TEXT(AI87,"0.#"),1)=".",FALSE,TRUE)</formula>
    </cfRule>
    <cfRule type="expression" dxfId="2006" priority="13364">
      <formula>IF(RIGHT(TEXT(AI87,"0.#"),1)=".",TRUE,FALSE)</formula>
    </cfRule>
  </conditionalFormatting>
  <conditionalFormatting sqref="AM92">
    <cfRule type="expression" dxfId="2005" priority="13331">
      <formula>IF(RIGHT(TEXT(AM92,"0.#"),1)=".",FALSE,TRUE)</formula>
    </cfRule>
    <cfRule type="expression" dxfId="2004" priority="13332">
      <formula>IF(RIGHT(TEXT(AM92,"0.#"),1)=".",TRUE,FALSE)</formula>
    </cfRule>
  </conditionalFormatting>
  <conditionalFormatting sqref="AM93">
    <cfRule type="expression" dxfId="2003" priority="13329">
      <formula>IF(RIGHT(TEXT(AM93,"0.#"),1)=".",FALSE,TRUE)</formula>
    </cfRule>
    <cfRule type="expression" dxfId="2002" priority="13330">
      <formula>IF(RIGHT(TEXT(AM93,"0.#"),1)=".",TRUE,FALSE)</formula>
    </cfRule>
  </conditionalFormatting>
  <conditionalFormatting sqref="AM94">
    <cfRule type="expression" dxfId="2001" priority="13327">
      <formula>IF(RIGHT(TEXT(AM94,"0.#"),1)=".",FALSE,TRUE)</formula>
    </cfRule>
    <cfRule type="expression" dxfId="2000" priority="13328">
      <formula>IF(RIGHT(TEXT(AM94,"0.#"),1)=".",TRUE,FALSE)</formula>
    </cfRule>
  </conditionalFormatting>
  <conditionalFormatting sqref="AE97">
    <cfRule type="expression" dxfId="1999" priority="13313">
      <formula>IF(RIGHT(TEXT(AE97,"0.#"),1)=".",FALSE,TRUE)</formula>
    </cfRule>
    <cfRule type="expression" dxfId="1998" priority="13314">
      <formula>IF(RIGHT(TEXT(AE97,"0.#"),1)=".",TRUE,FALSE)</formula>
    </cfRule>
  </conditionalFormatting>
  <conditionalFormatting sqref="AE98">
    <cfRule type="expression" dxfId="1997" priority="13311">
      <formula>IF(RIGHT(TEXT(AE98,"0.#"),1)=".",FALSE,TRUE)</formula>
    </cfRule>
    <cfRule type="expression" dxfId="1996" priority="13312">
      <formula>IF(RIGHT(TEXT(AE98,"0.#"),1)=".",TRUE,FALSE)</formula>
    </cfRule>
  </conditionalFormatting>
  <conditionalFormatting sqref="AE99">
    <cfRule type="expression" dxfId="1995" priority="13309">
      <formula>IF(RIGHT(TEXT(AE99,"0.#"),1)=".",FALSE,TRUE)</formula>
    </cfRule>
    <cfRule type="expression" dxfId="1994" priority="13310">
      <formula>IF(RIGHT(TEXT(AE99,"0.#"),1)=".",TRUE,FALSE)</formula>
    </cfRule>
  </conditionalFormatting>
  <conditionalFormatting sqref="AI99">
    <cfRule type="expression" dxfId="1993" priority="13307">
      <formula>IF(RIGHT(TEXT(AI99,"0.#"),1)=".",FALSE,TRUE)</formula>
    </cfRule>
    <cfRule type="expression" dxfId="1992" priority="13308">
      <formula>IF(RIGHT(TEXT(AI99,"0.#"),1)=".",TRUE,FALSE)</formula>
    </cfRule>
  </conditionalFormatting>
  <conditionalFormatting sqref="AI98">
    <cfRule type="expression" dxfId="1991" priority="13305">
      <formula>IF(RIGHT(TEXT(AI98,"0.#"),1)=".",FALSE,TRUE)</formula>
    </cfRule>
    <cfRule type="expression" dxfId="1990" priority="13306">
      <formula>IF(RIGHT(TEXT(AI98,"0.#"),1)=".",TRUE,FALSE)</formula>
    </cfRule>
  </conditionalFormatting>
  <conditionalFormatting sqref="AI97">
    <cfRule type="expression" dxfId="1989" priority="13303">
      <formula>IF(RIGHT(TEXT(AI97,"0.#"),1)=".",FALSE,TRUE)</formula>
    </cfRule>
    <cfRule type="expression" dxfId="1988" priority="13304">
      <formula>IF(RIGHT(TEXT(AI97,"0.#"),1)=".",TRUE,FALSE)</formula>
    </cfRule>
  </conditionalFormatting>
  <conditionalFormatting sqref="AM97">
    <cfRule type="expression" dxfId="1987" priority="13301">
      <formula>IF(RIGHT(TEXT(AM97,"0.#"),1)=".",FALSE,TRUE)</formula>
    </cfRule>
    <cfRule type="expression" dxfId="1986" priority="13302">
      <formula>IF(RIGHT(TEXT(AM97,"0.#"),1)=".",TRUE,FALSE)</formula>
    </cfRule>
  </conditionalFormatting>
  <conditionalFormatting sqref="AM98">
    <cfRule type="expression" dxfId="1985" priority="13299">
      <formula>IF(RIGHT(TEXT(AM98,"0.#"),1)=".",FALSE,TRUE)</formula>
    </cfRule>
    <cfRule type="expression" dxfId="1984" priority="13300">
      <formula>IF(RIGHT(TEXT(AM98,"0.#"),1)=".",TRUE,FALSE)</formula>
    </cfRule>
  </conditionalFormatting>
  <conditionalFormatting sqref="AM99">
    <cfRule type="expression" dxfId="1983" priority="13297">
      <formula>IF(RIGHT(TEXT(AM99,"0.#"),1)=".",FALSE,TRUE)</formula>
    </cfRule>
    <cfRule type="expression" dxfId="1982" priority="13298">
      <formula>IF(RIGHT(TEXT(AM99,"0.#"),1)=".",TRUE,FALSE)</formula>
    </cfRule>
  </conditionalFormatting>
  <conditionalFormatting sqref="AI101">
    <cfRule type="expression" dxfId="1981" priority="13283">
      <formula>IF(RIGHT(TEXT(AI101,"0.#"),1)=".",FALSE,TRUE)</formula>
    </cfRule>
    <cfRule type="expression" dxfId="1980" priority="13284">
      <formula>IF(RIGHT(TEXT(AI101,"0.#"),1)=".",TRUE,FALSE)</formula>
    </cfRule>
  </conditionalFormatting>
  <conditionalFormatting sqref="AE102">
    <cfRule type="expression" dxfId="1979" priority="13279">
      <formula>IF(RIGHT(TEXT(AE102,"0.#"),1)=".",FALSE,TRUE)</formula>
    </cfRule>
    <cfRule type="expression" dxfId="1978" priority="13280">
      <formula>IF(RIGHT(TEXT(AE102,"0.#"),1)=".",TRUE,FALSE)</formula>
    </cfRule>
  </conditionalFormatting>
  <conditionalFormatting sqref="AI102">
    <cfRule type="expression" dxfId="1977" priority="13277">
      <formula>IF(RIGHT(TEXT(AI102,"0.#"),1)=".",FALSE,TRUE)</formula>
    </cfRule>
    <cfRule type="expression" dxfId="1976" priority="13278">
      <formula>IF(RIGHT(TEXT(AI102,"0.#"),1)=".",TRUE,FALSE)</formula>
    </cfRule>
  </conditionalFormatting>
  <conditionalFormatting sqref="AQ102">
    <cfRule type="expression" dxfId="1975" priority="13273">
      <formula>IF(RIGHT(TEXT(AQ102,"0.#"),1)=".",FALSE,TRUE)</formula>
    </cfRule>
    <cfRule type="expression" dxfId="1974" priority="13274">
      <formula>IF(RIGHT(TEXT(AQ102,"0.#"),1)=".",TRUE,FALSE)</formula>
    </cfRule>
  </conditionalFormatting>
  <conditionalFormatting sqref="AE104">
    <cfRule type="expression" dxfId="1973" priority="13271">
      <formula>IF(RIGHT(TEXT(AE104,"0.#"),1)=".",FALSE,TRUE)</formula>
    </cfRule>
    <cfRule type="expression" dxfId="1972" priority="13272">
      <formula>IF(RIGHT(TEXT(AE104,"0.#"),1)=".",TRUE,FALSE)</formula>
    </cfRule>
  </conditionalFormatting>
  <conditionalFormatting sqref="AI104">
    <cfRule type="expression" dxfId="1971" priority="13269">
      <formula>IF(RIGHT(TEXT(AI104,"0.#"),1)=".",FALSE,TRUE)</formula>
    </cfRule>
    <cfRule type="expression" dxfId="1970" priority="13270">
      <formula>IF(RIGHT(TEXT(AI104,"0.#"),1)=".",TRUE,FALSE)</formula>
    </cfRule>
  </conditionalFormatting>
  <conditionalFormatting sqref="AE105">
    <cfRule type="expression" dxfId="1969" priority="13265">
      <formula>IF(RIGHT(TEXT(AE105,"0.#"),1)=".",FALSE,TRUE)</formula>
    </cfRule>
    <cfRule type="expression" dxfId="1968" priority="13266">
      <formula>IF(RIGHT(TEXT(AE105,"0.#"),1)=".",TRUE,FALSE)</formula>
    </cfRule>
  </conditionalFormatting>
  <conditionalFormatting sqref="AI105">
    <cfRule type="expression" dxfId="1967" priority="13263">
      <formula>IF(RIGHT(TEXT(AI105,"0.#"),1)=".",FALSE,TRUE)</formula>
    </cfRule>
    <cfRule type="expression" dxfId="1966" priority="13264">
      <formula>IF(RIGHT(TEXT(AI105,"0.#"),1)=".",TRUE,FALSE)</formula>
    </cfRule>
  </conditionalFormatting>
  <conditionalFormatting sqref="AE107">
    <cfRule type="expression" dxfId="1965" priority="13257">
      <formula>IF(RIGHT(TEXT(AE107,"0.#"),1)=".",FALSE,TRUE)</formula>
    </cfRule>
    <cfRule type="expression" dxfId="1964" priority="13258">
      <formula>IF(RIGHT(TEXT(AE107,"0.#"),1)=".",TRUE,FALSE)</formula>
    </cfRule>
  </conditionalFormatting>
  <conditionalFormatting sqref="AI107">
    <cfRule type="expression" dxfId="1963" priority="13255">
      <formula>IF(RIGHT(TEXT(AI107,"0.#"),1)=".",FALSE,TRUE)</formula>
    </cfRule>
    <cfRule type="expression" dxfId="1962" priority="13256">
      <formula>IF(RIGHT(TEXT(AI107,"0.#"),1)=".",TRUE,FALSE)</formula>
    </cfRule>
  </conditionalFormatting>
  <conditionalFormatting sqref="AE108">
    <cfRule type="expression" dxfId="1961" priority="13251">
      <formula>IF(RIGHT(TEXT(AE108,"0.#"),1)=".",FALSE,TRUE)</formula>
    </cfRule>
    <cfRule type="expression" dxfId="1960" priority="13252">
      <formula>IF(RIGHT(TEXT(AE108,"0.#"),1)=".",TRUE,FALSE)</formula>
    </cfRule>
  </conditionalFormatting>
  <conditionalFormatting sqref="AI108">
    <cfRule type="expression" dxfId="1959" priority="13249">
      <formula>IF(RIGHT(TEXT(AI108,"0.#"),1)=".",FALSE,TRUE)</formula>
    </cfRule>
    <cfRule type="expression" dxfId="1958" priority="13250">
      <formula>IF(RIGHT(TEXT(AI108,"0.#"),1)=".",TRUE,FALSE)</formula>
    </cfRule>
  </conditionalFormatting>
  <conditionalFormatting sqref="AE110">
    <cfRule type="expression" dxfId="1957" priority="13243">
      <formula>IF(RIGHT(TEXT(AE110,"0.#"),1)=".",FALSE,TRUE)</formula>
    </cfRule>
    <cfRule type="expression" dxfId="1956" priority="13244">
      <formula>IF(RIGHT(TEXT(AE110,"0.#"),1)=".",TRUE,FALSE)</formula>
    </cfRule>
  </conditionalFormatting>
  <conditionalFormatting sqref="AI110">
    <cfRule type="expression" dxfId="1955" priority="13241">
      <formula>IF(RIGHT(TEXT(AI110,"0.#"),1)=".",FALSE,TRUE)</formula>
    </cfRule>
    <cfRule type="expression" dxfId="1954" priority="13242">
      <formula>IF(RIGHT(TEXT(AI110,"0.#"),1)=".",TRUE,FALSE)</formula>
    </cfRule>
  </conditionalFormatting>
  <conditionalFormatting sqref="AM110">
    <cfRule type="expression" dxfId="1953" priority="13239">
      <formula>IF(RIGHT(TEXT(AM110,"0.#"),1)=".",FALSE,TRUE)</formula>
    </cfRule>
    <cfRule type="expression" dxfId="1952" priority="13240">
      <formula>IF(RIGHT(TEXT(AM110,"0.#"),1)=".",TRUE,FALSE)</formula>
    </cfRule>
  </conditionalFormatting>
  <conditionalFormatting sqref="AE111">
    <cfRule type="expression" dxfId="1951" priority="13237">
      <formula>IF(RIGHT(TEXT(AE111,"0.#"),1)=".",FALSE,TRUE)</formula>
    </cfRule>
    <cfRule type="expression" dxfId="1950" priority="13238">
      <formula>IF(RIGHT(TEXT(AE111,"0.#"),1)=".",TRUE,FALSE)</formula>
    </cfRule>
  </conditionalFormatting>
  <conditionalFormatting sqref="AI111">
    <cfRule type="expression" dxfId="1949" priority="13235">
      <formula>IF(RIGHT(TEXT(AI111,"0.#"),1)=".",FALSE,TRUE)</formula>
    </cfRule>
    <cfRule type="expression" dxfId="1948" priority="13236">
      <formula>IF(RIGHT(TEXT(AI111,"0.#"),1)=".",TRUE,FALSE)</formula>
    </cfRule>
  </conditionalFormatting>
  <conditionalFormatting sqref="AM111">
    <cfRule type="expression" dxfId="1947" priority="13233">
      <formula>IF(RIGHT(TEXT(AM111,"0.#"),1)=".",FALSE,TRUE)</formula>
    </cfRule>
    <cfRule type="expression" dxfId="1946" priority="13234">
      <formula>IF(RIGHT(TEXT(AM111,"0.#"),1)=".",TRUE,FALSE)</formula>
    </cfRule>
  </conditionalFormatting>
  <conditionalFormatting sqref="AE113">
    <cfRule type="expression" dxfId="1945" priority="13229">
      <formula>IF(RIGHT(TEXT(AE113,"0.#"),1)=".",FALSE,TRUE)</formula>
    </cfRule>
    <cfRule type="expression" dxfId="1944" priority="13230">
      <formula>IF(RIGHT(TEXT(AE113,"0.#"),1)=".",TRUE,FALSE)</formula>
    </cfRule>
  </conditionalFormatting>
  <conditionalFormatting sqref="AI113">
    <cfRule type="expression" dxfId="1943" priority="13227">
      <formula>IF(RIGHT(TEXT(AI113,"0.#"),1)=".",FALSE,TRUE)</formula>
    </cfRule>
    <cfRule type="expression" dxfId="1942" priority="13228">
      <formula>IF(RIGHT(TEXT(AI113,"0.#"),1)=".",TRUE,FALSE)</formula>
    </cfRule>
  </conditionalFormatting>
  <conditionalFormatting sqref="AM113">
    <cfRule type="expression" dxfId="1941" priority="13225">
      <formula>IF(RIGHT(TEXT(AM113,"0.#"),1)=".",FALSE,TRUE)</formula>
    </cfRule>
    <cfRule type="expression" dxfId="1940" priority="13226">
      <formula>IF(RIGHT(TEXT(AM113,"0.#"),1)=".",TRUE,FALSE)</formula>
    </cfRule>
  </conditionalFormatting>
  <conditionalFormatting sqref="AE114">
    <cfRule type="expression" dxfId="1939" priority="13223">
      <formula>IF(RIGHT(TEXT(AE114,"0.#"),1)=".",FALSE,TRUE)</formula>
    </cfRule>
    <cfRule type="expression" dxfId="1938" priority="13224">
      <formula>IF(RIGHT(TEXT(AE114,"0.#"),1)=".",TRUE,FALSE)</formula>
    </cfRule>
  </conditionalFormatting>
  <conditionalFormatting sqref="AI114">
    <cfRule type="expression" dxfId="1937" priority="13221">
      <formula>IF(RIGHT(TEXT(AI114,"0.#"),1)=".",FALSE,TRUE)</formula>
    </cfRule>
    <cfRule type="expression" dxfId="1936" priority="13222">
      <formula>IF(RIGHT(TEXT(AI114,"0.#"),1)=".",TRUE,FALSE)</formula>
    </cfRule>
  </conditionalFormatting>
  <conditionalFormatting sqref="AM114">
    <cfRule type="expression" dxfId="1935" priority="13219">
      <formula>IF(RIGHT(TEXT(AM114,"0.#"),1)=".",FALSE,TRUE)</formula>
    </cfRule>
    <cfRule type="expression" dxfId="1934" priority="13220">
      <formula>IF(RIGHT(TEXT(AM114,"0.#"),1)=".",TRUE,FALSE)</formula>
    </cfRule>
  </conditionalFormatting>
  <conditionalFormatting sqref="AE116 AQ116">
    <cfRule type="expression" dxfId="1933" priority="13215">
      <formula>IF(RIGHT(TEXT(AE116,"0.#"),1)=".",FALSE,TRUE)</formula>
    </cfRule>
    <cfRule type="expression" dxfId="1932" priority="13216">
      <formula>IF(RIGHT(TEXT(AE116,"0.#"),1)=".",TRUE,FALSE)</formula>
    </cfRule>
  </conditionalFormatting>
  <conditionalFormatting sqref="AI116">
    <cfRule type="expression" dxfId="1931" priority="13213">
      <formula>IF(RIGHT(TEXT(AI116,"0.#"),1)=".",FALSE,TRUE)</formula>
    </cfRule>
    <cfRule type="expression" dxfId="1930" priority="13214">
      <formula>IF(RIGHT(TEXT(AI116,"0.#"),1)=".",TRUE,FALSE)</formula>
    </cfRule>
  </conditionalFormatting>
  <conditionalFormatting sqref="AM116">
    <cfRule type="expression" dxfId="1929" priority="13211">
      <formula>IF(RIGHT(TEXT(AM116,"0.#"),1)=".",FALSE,TRUE)</formula>
    </cfRule>
    <cfRule type="expression" dxfId="1928" priority="13212">
      <formula>IF(RIGHT(TEXT(AM116,"0.#"),1)=".",TRUE,FALSE)</formula>
    </cfRule>
  </conditionalFormatting>
  <conditionalFormatting sqref="AE117 AM117">
    <cfRule type="expression" dxfId="1927" priority="13209">
      <formula>IF(RIGHT(TEXT(AE117,"0.#"),1)=".",FALSE,TRUE)</formula>
    </cfRule>
    <cfRule type="expression" dxfId="1926" priority="13210">
      <formula>IF(RIGHT(TEXT(AE117,"0.#"),1)=".",TRUE,FALSE)</formula>
    </cfRule>
  </conditionalFormatting>
  <conditionalFormatting sqref="AI117">
    <cfRule type="expression" dxfId="1925" priority="13207">
      <formula>IF(RIGHT(TEXT(AI117,"0.#"),1)=".",FALSE,TRUE)</formula>
    </cfRule>
    <cfRule type="expression" dxfId="1924" priority="13208">
      <formula>IF(RIGHT(TEXT(AI117,"0.#"),1)=".",TRUE,FALSE)</formula>
    </cfRule>
  </conditionalFormatting>
  <conditionalFormatting sqref="AE119 AQ119">
    <cfRule type="expression" dxfId="1923" priority="13201">
      <formula>IF(RIGHT(TEXT(AE119,"0.#"),1)=".",FALSE,TRUE)</formula>
    </cfRule>
    <cfRule type="expression" dxfId="1922" priority="13202">
      <formula>IF(RIGHT(TEXT(AE119,"0.#"),1)=".",TRUE,FALSE)</formula>
    </cfRule>
  </conditionalFormatting>
  <conditionalFormatting sqref="AI119">
    <cfRule type="expression" dxfId="1921" priority="13199">
      <formula>IF(RIGHT(TEXT(AI119,"0.#"),1)=".",FALSE,TRUE)</formula>
    </cfRule>
    <cfRule type="expression" dxfId="1920" priority="13200">
      <formula>IF(RIGHT(TEXT(AI119,"0.#"),1)=".",TRUE,FALSE)</formula>
    </cfRule>
  </conditionalFormatting>
  <conditionalFormatting sqref="AM119">
    <cfRule type="expression" dxfId="1919" priority="13197">
      <formula>IF(RIGHT(TEXT(AM119,"0.#"),1)=".",FALSE,TRUE)</formula>
    </cfRule>
    <cfRule type="expression" dxfId="1918" priority="13198">
      <formula>IF(RIGHT(TEXT(AM119,"0.#"),1)=".",TRUE,FALSE)</formula>
    </cfRule>
  </conditionalFormatting>
  <conditionalFormatting sqref="AQ120">
    <cfRule type="expression" dxfId="1917" priority="13189">
      <formula>IF(RIGHT(TEXT(AQ120,"0.#"),1)=".",FALSE,TRUE)</formula>
    </cfRule>
    <cfRule type="expression" dxfId="1916" priority="13190">
      <formula>IF(RIGHT(TEXT(AQ120,"0.#"),1)=".",TRUE,FALSE)</formula>
    </cfRule>
  </conditionalFormatting>
  <conditionalFormatting sqref="AE122 AQ122">
    <cfRule type="expression" dxfId="1915" priority="13187">
      <formula>IF(RIGHT(TEXT(AE122,"0.#"),1)=".",FALSE,TRUE)</formula>
    </cfRule>
    <cfRule type="expression" dxfId="1914" priority="13188">
      <formula>IF(RIGHT(TEXT(AE122,"0.#"),1)=".",TRUE,FALSE)</formula>
    </cfRule>
  </conditionalFormatting>
  <conditionalFormatting sqref="AI122">
    <cfRule type="expression" dxfId="1913" priority="13185">
      <formula>IF(RIGHT(TEXT(AI122,"0.#"),1)=".",FALSE,TRUE)</formula>
    </cfRule>
    <cfRule type="expression" dxfId="1912" priority="13186">
      <formula>IF(RIGHT(TEXT(AI122,"0.#"),1)=".",TRUE,FALSE)</formula>
    </cfRule>
  </conditionalFormatting>
  <conditionalFormatting sqref="AM122">
    <cfRule type="expression" dxfId="1911" priority="13183">
      <formula>IF(RIGHT(TEXT(AM122,"0.#"),1)=".",FALSE,TRUE)</formula>
    </cfRule>
    <cfRule type="expression" dxfId="1910" priority="13184">
      <formula>IF(RIGHT(TEXT(AM122,"0.#"),1)=".",TRUE,FALSE)</formula>
    </cfRule>
  </conditionalFormatting>
  <conditionalFormatting sqref="AQ123">
    <cfRule type="expression" dxfId="1909" priority="13175">
      <formula>IF(RIGHT(TEXT(AQ123,"0.#"),1)=".",FALSE,TRUE)</formula>
    </cfRule>
    <cfRule type="expression" dxfId="1908" priority="13176">
      <formula>IF(RIGHT(TEXT(AQ123,"0.#"),1)=".",TRUE,FALSE)</formula>
    </cfRule>
  </conditionalFormatting>
  <conditionalFormatting sqref="AE125 AQ125">
    <cfRule type="expression" dxfId="1907" priority="13173">
      <formula>IF(RIGHT(TEXT(AE125,"0.#"),1)=".",FALSE,TRUE)</formula>
    </cfRule>
    <cfRule type="expression" dxfId="1906" priority="13174">
      <formula>IF(RIGHT(TEXT(AE125,"0.#"),1)=".",TRUE,FALSE)</formula>
    </cfRule>
  </conditionalFormatting>
  <conditionalFormatting sqref="AI125">
    <cfRule type="expression" dxfId="1905" priority="13171">
      <formula>IF(RIGHT(TEXT(AI125,"0.#"),1)=".",FALSE,TRUE)</formula>
    </cfRule>
    <cfRule type="expression" dxfId="1904" priority="13172">
      <formula>IF(RIGHT(TEXT(AI125,"0.#"),1)=".",TRUE,FALSE)</formula>
    </cfRule>
  </conditionalFormatting>
  <conditionalFormatting sqref="AM125">
    <cfRule type="expression" dxfId="1903" priority="13169">
      <formula>IF(RIGHT(TEXT(AM125,"0.#"),1)=".",FALSE,TRUE)</formula>
    </cfRule>
    <cfRule type="expression" dxfId="1902" priority="13170">
      <formula>IF(RIGHT(TEXT(AM125,"0.#"),1)=".",TRUE,FALSE)</formula>
    </cfRule>
  </conditionalFormatting>
  <conditionalFormatting sqref="AQ126">
    <cfRule type="expression" dxfId="1901" priority="13161">
      <formula>IF(RIGHT(TEXT(AQ126,"0.#"),1)=".",FALSE,TRUE)</formula>
    </cfRule>
    <cfRule type="expression" dxfId="1900" priority="13162">
      <formula>IF(RIGHT(TEXT(AQ126,"0.#"),1)=".",TRUE,FALSE)</formula>
    </cfRule>
  </conditionalFormatting>
  <conditionalFormatting sqref="AE128 AQ128">
    <cfRule type="expression" dxfId="1899" priority="13159">
      <formula>IF(RIGHT(TEXT(AE128,"0.#"),1)=".",FALSE,TRUE)</formula>
    </cfRule>
    <cfRule type="expression" dxfId="1898" priority="13160">
      <formula>IF(RIGHT(TEXT(AE128,"0.#"),1)=".",TRUE,FALSE)</formula>
    </cfRule>
  </conditionalFormatting>
  <conditionalFormatting sqref="AI128">
    <cfRule type="expression" dxfId="1897" priority="13157">
      <formula>IF(RIGHT(TEXT(AI128,"0.#"),1)=".",FALSE,TRUE)</formula>
    </cfRule>
    <cfRule type="expression" dxfId="1896" priority="13158">
      <formula>IF(RIGHT(TEXT(AI128,"0.#"),1)=".",TRUE,FALSE)</formula>
    </cfRule>
  </conditionalFormatting>
  <conditionalFormatting sqref="AM128">
    <cfRule type="expression" dxfId="1895" priority="13155">
      <formula>IF(RIGHT(TEXT(AM128,"0.#"),1)=".",FALSE,TRUE)</formula>
    </cfRule>
    <cfRule type="expression" dxfId="1894" priority="13156">
      <formula>IF(RIGHT(TEXT(AM128,"0.#"),1)=".",TRUE,FALSE)</formula>
    </cfRule>
  </conditionalFormatting>
  <conditionalFormatting sqref="AQ129">
    <cfRule type="expression" dxfId="1893" priority="13147">
      <formula>IF(RIGHT(TEXT(AQ129,"0.#"),1)=".",FALSE,TRUE)</formula>
    </cfRule>
    <cfRule type="expression" dxfId="1892" priority="13148">
      <formula>IF(RIGHT(TEXT(AQ129,"0.#"),1)=".",TRUE,FALSE)</formula>
    </cfRule>
  </conditionalFormatting>
  <conditionalFormatting sqref="AE75">
    <cfRule type="expression" dxfId="1891" priority="13145">
      <formula>IF(RIGHT(TEXT(AE75,"0.#"),1)=".",FALSE,TRUE)</formula>
    </cfRule>
    <cfRule type="expression" dxfId="1890" priority="13146">
      <formula>IF(RIGHT(TEXT(AE75,"0.#"),1)=".",TRUE,FALSE)</formula>
    </cfRule>
  </conditionalFormatting>
  <conditionalFormatting sqref="AE76">
    <cfRule type="expression" dxfId="1889" priority="13143">
      <formula>IF(RIGHT(TEXT(AE76,"0.#"),1)=".",FALSE,TRUE)</formula>
    </cfRule>
    <cfRule type="expression" dxfId="1888" priority="13144">
      <formula>IF(RIGHT(TEXT(AE76,"0.#"),1)=".",TRUE,FALSE)</formula>
    </cfRule>
  </conditionalFormatting>
  <conditionalFormatting sqref="AE77">
    <cfRule type="expression" dxfId="1887" priority="13141">
      <formula>IF(RIGHT(TEXT(AE77,"0.#"),1)=".",FALSE,TRUE)</formula>
    </cfRule>
    <cfRule type="expression" dxfId="1886" priority="13142">
      <formula>IF(RIGHT(TEXT(AE77,"0.#"),1)=".",TRUE,FALSE)</formula>
    </cfRule>
  </conditionalFormatting>
  <conditionalFormatting sqref="AI77">
    <cfRule type="expression" dxfId="1885" priority="13139">
      <formula>IF(RIGHT(TEXT(AI77,"0.#"),1)=".",FALSE,TRUE)</formula>
    </cfRule>
    <cfRule type="expression" dxfId="1884" priority="13140">
      <formula>IF(RIGHT(TEXT(AI77,"0.#"),1)=".",TRUE,FALSE)</formula>
    </cfRule>
  </conditionalFormatting>
  <conditionalFormatting sqref="AI76">
    <cfRule type="expression" dxfId="1883" priority="13137">
      <formula>IF(RIGHT(TEXT(AI76,"0.#"),1)=".",FALSE,TRUE)</formula>
    </cfRule>
    <cfRule type="expression" dxfId="1882" priority="13138">
      <formula>IF(RIGHT(TEXT(AI76,"0.#"),1)=".",TRUE,FALSE)</formula>
    </cfRule>
  </conditionalFormatting>
  <conditionalFormatting sqref="AI75">
    <cfRule type="expression" dxfId="1881" priority="13135">
      <formula>IF(RIGHT(TEXT(AI75,"0.#"),1)=".",FALSE,TRUE)</formula>
    </cfRule>
    <cfRule type="expression" dxfId="1880" priority="13136">
      <formula>IF(RIGHT(TEXT(AI75,"0.#"),1)=".",TRUE,FALSE)</formula>
    </cfRule>
  </conditionalFormatting>
  <conditionalFormatting sqref="AM75">
    <cfRule type="expression" dxfId="1879" priority="13133">
      <formula>IF(RIGHT(TEXT(AM75,"0.#"),1)=".",FALSE,TRUE)</formula>
    </cfRule>
    <cfRule type="expression" dxfId="1878" priority="13134">
      <formula>IF(RIGHT(TEXT(AM75,"0.#"),1)=".",TRUE,FALSE)</formula>
    </cfRule>
  </conditionalFormatting>
  <conditionalFormatting sqref="AM76">
    <cfRule type="expression" dxfId="1877" priority="13131">
      <formula>IF(RIGHT(TEXT(AM76,"0.#"),1)=".",FALSE,TRUE)</formula>
    </cfRule>
    <cfRule type="expression" dxfId="1876" priority="13132">
      <formula>IF(RIGHT(TEXT(AM76,"0.#"),1)=".",TRUE,FALSE)</formula>
    </cfRule>
  </conditionalFormatting>
  <conditionalFormatting sqref="AM77">
    <cfRule type="expression" dxfId="1875" priority="13129">
      <formula>IF(RIGHT(TEXT(AM77,"0.#"),1)=".",FALSE,TRUE)</formula>
    </cfRule>
    <cfRule type="expression" dxfId="1874" priority="13130">
      <formula>IF(RIGHT(TEXT(AM77,"0.#"),1)=".",TRUE,FALSE)</formula>
    </cfRule>
  </conditionalFormatting>
  <conditionalFormatting sqref="AE134:AE135 AI134:AI135 AQ134:AQ135 AU134:AU135">
    <cfRule type="expression" dxfId="1873" priority="13115">
      <formula>IF(RIGHT(TEXT(AE134,"0.#"),1)=".",FALSE,TRUE)</formula>
    </cfRule>
    <cfRule type="expression" dxfId="1872" priority="13116">
      <formula>IF(RIGHT(TEXT(AE134,"0.#"),1)=".",TRUE,FALSE)</formula>
    </cfRule>
  </conditionalFormatting>
  <conditionalFormatting sqref="AE433">
    <cfRule type="expression" dxfId="1871" priority="13085">
      <formula>IF(RIGHT(TEXT(AE433,"0.#"),1)=".",FALSE,TRUE)</formula>
    </cfRule>
    <cfRule type="expression" dxfId="1870" priority="13086">
      <formula>IF(RIGHT(TEXT(AE433,"0.#"),1)=".",TRUE,FALSE)</formula>
    </cfRule>
  </conditionalFormatting>
  <conditionalFormatting sqref="AE434">
    <cfRule type="expression" dxfId="1869" priority="13083">
      <formula>IF(RIGHT(TEXT(AE434,"0.#"),1)=".",FALSE,TRUE)</formula>
    </cfRule>
    <cfRule type="expression" dxfId="1868" priority="13084">
      <formula>IF(RIGHT(TEXT(AE434,"0.#"),1)=".",TRUE,FALSE)</formula>
    </cfRule>
  </conditionalFormatting>
  <conditionalFormatting sqref="AE435">
    <cfRule type="expression" dxfId="1867" priority="13081">
      <formula>IF(RIGHT(TEXT(AE435,"0.#"),1)=".",FALSE,TRUE)</formula>
    </cfRule>
    <cfRule type="expression" dxfId="1866" priority="13082">
      <formula>IF(RIGHT(TEXT(AE435,"0.#"),1)=".",TRUE,FALSE)</formula>
    </cfRule>
  </conditionalFormatting>
  <conditionalFormatting sqref="AU433">
    <cfRule type="expression" dxfId="1865" priority="13061">
      <formula>IF(RIGHT(TEXT(AU433,"0.#"),1)=".",FALSE,TRUE)</formula>
    </cfRule>
    <cfRule type="expression" dxfId="1864" priority="13062">
      <formula>IF(RIGHT(TEXT(AU433,"0.#"),1)=".",TRUE,FALSE)</formula>
    </cfRule>
  </conditionalFormatting>
  <conditionalFormatting sqref="AU434">
    <cfRule type="expression" dxfId="1863" priority="13059">
      <formula>IF(RIGHT(TEXT(AU434,"0.#"),1)=".",FALSE,TRUE)</formula>
    </cfRule>
    <cfRule type="expression" dxfId="1862" priority="13060">
      <formula>IF(RIGHT(TEXT(AU434,"0.#"),1)=".",TRUE,FALSE)</formula>
    </cfRule>
  </conditionalFormatting>
  <conditionalFormatting sqref="AU435">
    <cfRule type="expression" dxfId="1861" priority="13057">
      <formula>IF(RIGHT(TEXT(AU435,"0.#"),1)=".",FALSE,TRUE)</formula>
    </cfRule>
    <cfRule type="expression" dxfId="1860" priority="13058">
      <formula>IF(RIGHT(TEXT(AU435,"0.#"),1)=".",TRUE,FALSE)</formula>
    </cfRule>
  </conditionalFormatting>
  <conditionalFormatting sqref="AI435">
    <cfRule type="expression" dxfId="1859" priority="12991">
      <formula>IF(RIGHT(TEXT(AI435,"0.#"),1)=".",FALSE,TRUE)</formula>
    </cfRule>
    <cfRule type="expression" dxfId="1858" priority="12992">
      <formula>IF(RIGHT(TEXT(AI435,"0.#"),1)=".",TRUE,FALSE)</formula>
    </cfRule>
  </conditionalFormatting>
  <conditionalFormatting sqref="AI433">
    <cfRule type="expression" dxfId="1857" priority="12995">
      <formula>IF(RIGHT(TEXT(AI433,"0.#"),1)=".",FALSE,TRUE)</formula>
    </cfRule>
    <cfRule type="expression" dxfId="1856" priority="12996">
      <formula>IF(RIGHT(TEXT(AI433,"0.#"),1)=".",TRUE,FALSE)</formula>
    </cfRule>
  </conditionalFormatting>
  <conditionalFormatting sqref="AI434">
    <cfRule type="expression" dxfId="1855" priority="12993">
      <formula>IF(RIGHT(TEXT(AI434,"0.#"),1)=".",FALSE,TRUE)</formula>
    </cfRule>
    <cfRule type="expression" dxfId="1854" priority="12994">
      <formula>IF(RIGHT(TEXT(AI434,"0.#"),1)=".",TRUE,FALSE)</formula>
    </cfRule>
  </conditionalFormatting>
  <conditionalFormatting sqref="AQ434">
    <cfRule type="expression" dxfId="1853" priority="12977">
      <formula>IF(RIGHT(TEXT(AQ434,"0.#"),1)=".",FALSE,TRUE)</formula>
    </cfRule>
    <cfRule type="expression" dxfId="1852" priority="12978">
      <formula>IF(RIGHT(TEXT(AQ434,"0.#"),1)=".",TRUE,FALSE)</formula>
    </cfRule>
  </conditionalFormatting>
  <conditionalFormatting sqref="AQ435">
    <cfRule type="expression" dxfId="1851" priority="12963">
      <formula>IF(RIGHT(TEXT(AQ435,"0.#"),1)=".",FALSE,TRUE)</formula>
    </cfRule>
    <cfRule type="expression" dxfId="1850" priority="12964">
      <formula>IF(RIGHT(TEXT(AQ435,"0.#"),1)=".",TRUE,FALSE)</formula>
    </cfRule>
  </conditionalFormatting>
  <conditionalFormatting sqref="AQ433">
    <cfRule type="expression" dxfId="1849" priority="12961">
      <formula>IF(RIGHT(TEXT(AQ433,"0.#"),1)=".",FALSE,TRUE)</formula>
    </cfRule>
    <cfRule type="expression" dxfId="1848" priority="12962">
      <formula>IF(RIGHT(TEXT(AQ433,"0.#"),1)=".",TRUE,FALSE)</formula>
    </cfRule>
  </conditionalFormatting>
  <conditionalFormatting sqref="AL847:AO874">
    <cfRule type="expression" dxfId="1847" priority="6685">
      <formula>IF(AND(AL847&gt;=0, RIGHT(TEXT(AL847,"0.#"),1)&lt;&gt;"."),TRUE,FALSE)</formula>
    </cfRule>
    <cfRule type="expression" dxfId="1846" priority="6686">
      <formula>IF(AND(AL847&gt;=0, RIGHT(TEXT(AL847,"0.#"),1)="."),TRUE,FALSE)</formula>
    </cfRule>
    <cfRule type="expression" dxfId="1845" priority="6687">
      <formula>IF(AND(AL847&lt;0, RIGHT(TEXT(AL847,"0.#"),1)&lt;&gt;"."),TRUE,FALSE)</formula>
    </cfRule>
    <cfRule type="expression" dxfId="1844" priority="6688">
      <formula>IF(AND(AL847&lt;0, RIGHT(TEXT(AL847,"0.#"),1)="."),TRUE,FALSE)</formula>
    </cfRule>
  </conditionalFormatting>
  <conditionalFormatting sqref="AQ53:AQ55">
    <cfRule type="expression" dxfId="1843" priority="4707">
      <formula>IF(RIGHT(TEXT(AQ53,"0.#"),1)=".",FALSE,TRUE)</formula>
    </cfRule>
    <cfRule type="expression" dxfId="1842" priority="4708">
      <formula>IF(RIGHT(TEXT(AQ53,"0.#"),1)=".",TRUE,FALSE)</formula>
    </cfRule>
  </conditionalFormatting>
  <conditionalFormatting sqref="AU53:AU55">
    <cfRule type="expression" dxfId="1841" priority="4705">
      <formula>IF(RIGHT(TEXT(AU53,"0.#"),1)=".",FALSE,TRUE)</formula>
    </cfRule>
    <cfRule type="expression" dxfId="1840" priority="4706">
      <formula>IF(RIGHT(TEXT(AU53,"0.#"),1)=".",TRUE,FALSE)</formula>
    </cfRule>
  </conditionalFormatting>
  <conditionalFormatting sqref="AQ60:AQ62">
    <cfRule type="expression" dxfId="1839" priority="4703">
      <formula>IF(RIGHT(TEXT(AQ60,"0.#"),1)=".",FALSE,TRUE)</formula>
    </cfRule>
    <cfRule type="expression" dxfId="1838" priority="4704">
      <formula>IF(RIGHT(TEXT(AQ60,"0.#"),1)=".",TRUE,FALSE)</formula>
    </cfRule>
  </conditionalFormatting>
  <conditionalFormatting sqref="AU60:AU62">
    <cfRule type="expression" dxfId="1837" priority="4701">
      <formula>IF(RIGHT(TEXT(AU60,"0.#"),1)=".",FALSE,TRUE)</formula>
    </cfRule>
    <cfRule type="expression" dxfId="1836" priority="4702">
      <formula>IF(RIGHT(TEXT(AU60,"0.#"),1)=".",TRUE,FALSE)</formula>
    </cfRule>
  </conditionalFormatting>
  <conditionalFormatting sqref="AQ75:AQ77">
    <cfRule type="expression" dxfId="1835" priority="4699">
      <formula>IF(RIGHT(TEXT(AQ75,"0.#"),1)=".",FALSE,TRUE)</formula>
    </cfRule>
    <cfRule type="expression" dxfId="1834" priority="4700">
      <formula>IF(RIGHT(TEXT(AQ75,"0.#"),1)=".",TRUE,FALSE)</formula>
    </cfRule>
  </conditionalFormatting>
  <conditionalFormatting sqref="AU75:AU77">
    <cfRule type="expression" dxfId="1833" priority="4697">
      <formula>IF(RIGHT(TEXT(AU75,"0.#"),1)=".",FALSE,TRUE)</formula>
    </cfRule>
    <cfRule type="expression" dxfId="1832" priority="4698">
      <formula>IF(RIGHT(TEXT(AU75,"0.#"),1)=".",TRUE,FALSE)</formula>
    </cfRule>
  </conditionalFormatting>
  <conditionalFormatting sqref="AQ87:AQ89">
    <cfRule type="expression" dxfId="1831" priority="4695">
      <formula>IF(RIGHT(TEXT(AQ87,"0.#"),1)=".",FALSE,TRUE)</formula>
    </cfRule>
    <cfRule type="expression" dxfId="1830" priority="4696">
      <formula>IF(RIGHT(TEXT(AQ87,"0.#"),1)=".",TRUE,FALSE)</formula>
    </cfRule>
  </conditionalFormatting>
  <conditionalFormatting sqref="AU87:AU89">
    <cfRule type="expression" dxfId="1829" priority="4693">
      <formula>IF(RIGHT(TEXT(AU87,"0.#"),1)=".",FALSE,TRUE)</formula>
    </cfRule>
    <cfRule type="expression" dxfId="1828" priority="4694">
      <formula>IF(RIGHT(TEXT(AU87,"0.#"),1)=".",TRUE,FALSE)</formula>
    </cfRule>
  </conditionalFormatting>
  <conditionalFormatting sqref="AQ92:AQ94">
    <cfRule type="expression" dxfId="1827" priority="4691">
      <formula>IF(RIGHT(TEXT(AQ92,"0.#"),1)=".",FALSE,TRUE)</formula>
    </cfRule>
    <cfRule type="expression" dxfId="1826" priority="4692">
      <formula>IF(RIGHT(TEXT(AQ92,"0.#"),1)=".",TRUE,FALSE)</formula>
    </cfRule>
  </conditionalFormatting>
  <conditionalFormatting sqref="AU92:AU94">
    <cfRule type="expression" dxfId="1825" priority="4689">
      <formula>IF(RIGHT(TEXT(AU92,"0.#"),1)=".",FALSE,TRUE)</formula>
    </cfRule>
    <cfRule type="expression" dxfId="1824" priority="4690">
      <formula>IF(RIGHT(TEXT(AU92,"0.#"),1)=".",TRUE,FALSE)</formula>
    </cfRule>
  </conditionalFormatting>
  <conditionalFormatting sqref="AQ97:AQ99">
    <cfRule type="expression" dxfId="1823" priority="4687">
      <formula>IF(RIGHT(TEXT(AQ97,"0.#"),1)=".",FALSE,TRUE)</formula>
    </cfRule>
    <cfRule type="expression" dxfId="1822" priority="4688">
      <formula>IF(RIGHT(TEXT(AQ97,"0.#"),1)=".",TRUE,FALSE)</formula>
    </cfRule>
  </conditionalFormatting>
  <conditionalFormatting sqref="AU97:AU99">
    <cfRule type="expression" dxfId="1821" priority="4685">
      <formula>IF(RIGHT(TEXT(AU97,"0.#"),1)=".",FALSE,TRUE)</formula>
    </cfRule>
    <cfRule type="expression" dxfId="1820" priority="4686">
      <formula>IF(RIGHT(TEXT(AU97,"0.#"),1)=".",TRUE,FALSE)</formula>
    </cfRule>
  </conditionalFormatting>
  <conditionalFormatting sqref="AE458">
    <cfRule type="expression" dxfId="1819" priority="4379">
      <formula>IF(RIGHT(TEXT(AE458,"0.#"),1)=".",FALSE,TRUE)</formula>
    </cfRule>
    <cfRule type="expression" dxfId="1818" priority="4380">
      <formula>IF(RIGHT(TEXT(AE458,"0.#"),1)=".",TRUE,FALSE)</formula>
    </cfRule>
  </conditionalFormatting>
  <conditionalFormatting sqref="AE459">
    <cfRule type="expression" dxfId="1817" priority="4377">
      <formula>IF(RIGHT(TEXT(AE459,"0.#"),1)=".",FALSE,TRUE)</formula>
    </cfRule>
    <cfRule type="expression" dxfId="1816" priority="4378">
      <formula>IF(RIGHT(TEXT(AE459,"0.#"),1)=".",TRUE,FALSE)</formula>
    </cfRule>
  </conditionalFormatting>
  <conditionalFormatting sqref="AE460">
    <cfRule type="expression" dxfId="1815" priority="4375">
      <formula>IF(RIGHT(TEXT(AE460,"0.#"),1)=".",FALSE,TRUE)</formula>
    </cfRule>
    <cfRule type="expression" dxfId="1814" priority="4376">
      <formula>IF(RIGHT(TEXT(AE460,"0.#"),1)=".",TRUE,FALSE)</formula>
    </cfRule>
  </conditionalFormatting>
  <conditionalFormatting sqref="AU458">
    <cfRule type="expression" dxfId="1813" priority="4367">
      <formula>IF(RIGHT(TEXT(AU458,"0.#"),1)=".",FALSE,TRUE)</formula>
    </cfRule>
    <cfRule type="expression" dxfId="1812" priority="4368">
      <formula>IF(RIGHT(TEXT(AU458,"0.#"),1)=".",TRUE,FALSE)</formula>
    </cfRule>
  </conditionalFormatting>
  <conditionalFormatting sqref="AU459">
    <cfRule type="expression" dxfId="1811" priority="4365">
      <formula>IF(RIGHT(TEXT(AU459,"0.#"),1)=".",FALSE,TRUE)</formula>
    </cfRule>
    <cfRule type="expression" dxfId="1810" priority="4366">
      <formula>IF(RIGHT(TEXT(AU459,"0.#"),1)=".",TRUE,FALSE)</formula>
    </cfRule>
  </conditionalFormatting>
  <conditionalFormatting sqref="AU460">
    <cfRule type="expression" dxfId="1809" priority="4363">
      <formula>IF(RIGHT(TEXT(AU460,"0.#"),1)=".",FALSE,TRUE)</formula>
    </cfRule>
    <cfRule type="expression" dxfId="1808" priority="4364">
      <formula>IF(RIGHT(TEXT(AU460,"0.#"),1)=".",TRUE,FALSE)</formula>
    </cfRule>
  </conditionalFormatting>
  <conditionalFormatting sqref="AI460">
    <cfRule type="expression" dxfId="1807" priority="4357">
      <formula>IF(RIGHT(TEXT(AI460,"0.#"),1)=".",FALSE,TRUE)</formula>
    </cfRule>
    <cfRule type="expression" dxfId="1806" priority="4358">
      <formula>IF(RIGHT(TEXT(AI460,"0.#"),1)=".",TRUE,FALSE)</formula>
    </cfRule>
  </conditionalFormatting>
  <conditionalFormatting sqref="AI458">
    <cfRule type="expression" dxfId="1805" priority="4361">
      <formula>IF(RIGHT(TEXT(AI458,"0.#"),1)=".",FALSE,TRUE)</formula>
    </cfRule>
    <cfRule type="expression" dxfId="1804" priority="4362">
      <formula>IF(RIGHT(TEXT(AI458,"0.#"),1)=".",TRUE,FALSE)</formula>
    </cfRule>
  </conditionalFormatting>
  <conditionalFormatting sqref="AI459">
    <cfRule type="expression" dxfId="1803" priority="4359">
      <formula>IF(RIGHT(TEXT(AI459,"0.#"),1)=".",FALSE,TRUE)</formula>
    </cfRule>
    <cfRule type="expression" dxfId="1802" priority="4360">
      <formula>IF(RIGHT(TEXT(AI459,"0.#"),1)=".",TRUE,FALSE)</formula>
    </cfRule>
  </conditionalFormatting>
  <conditionalFormatting sqref="AQ459">
    <cfRule type="expression" dxfId="1801" priority="4355">
      <formula>IF(RIGHT(TEXT(AQ459,"0.#"),1)=".",FALSE,TRUE)</formula>
    </cfRule>
    <cfRule type="expression" dxfId="1800" priority="4356">
      <formula>IF(RIGHT(TEXT(AQ459,"0.#"),1)=".",TRUE,FALSE)</formula>
    </cfRule>
  </conditionalFormatting>
  <conditionalFormatting sqref="AQ460">
    <cfRule type="expression" dxfId="1799" priority="4353">
      <formula>IF(RIGHT(TEXT(AQ460,"0.#"),1)=".",FALSE,TRUE)</formula>
    </cfRule>
    <cfRule type="expression" dxfId="1798" priority="4354">
      <formula>IF(RIGHT(TEXT(AQ460,"0.#"),1)=".",TRUE,FALSE)</formula>
    </cfRule>
  </conditionalFormatting>
  <conditionalFormatting sqref="AQ458">
    <cfRule type="expression" dxfId="1797" priority="4351">
      <formula>IF(RIGHT(TEXT(AQ458,"0.#"),1)=".",FALSE,TRUE)</formula>
    </cfRule>
    <cfRule type="expression" dxfId="1796" priority="4352">
      <formula>IF(RIGHT(TEXT(AQ458,"0.#"),1)=".",TRUE,FALSE)</formula>
    </cfRule>
  </conditionalFormatting>
  <conditionalFormatting sqref="AE120 AM120">
    <cfRule type="expression" dxfId="1795" priority="3029">
      <formula>IF(RIGHT(TEXT(AE120,"0.#"),1)=".",FALSE,TRUE)</formula>
    </cfRule>
    <cfRule type="expression" dxfId="1794" priority="3030">
      <formula>IF(RIGHT(TEXT(AE120,"0.#"),1)=".",TRUE,FALSE)</formula>
    </cfRule>
  </conditionalFormatting>
  <conditionalFormatting sqref="AI126">
    <cfRule type="expression" dxfId="1793" priority="3019">
      <formula>IF(RIGHT(TEXT(AI126,"0.#"),1)=".",FALSE,TRUE)</formula>
    </cfRule>
    <cfRule type="expression" dxfId="1792" priority="3020">
      <formula>IF(RIGHT(TEXT(AI126,"0.#"),1)=".",TRUE,FALSE)</formula>
    </cfRule>
  </conditionalFormatting>
  <conditionalFormatting sqref="AI120">
    <cfRule type="expression" dxfId="1791" priority="3027">
      <formula>IF(RIGHT(TEXT(AI120,"0.#"),1)=".",FALSE,TRUE)</formula>
    </cfRule>
    <cfRule type="expression" dxfId="1790" priority="3028">
      <formula>IF(RIGHT(TEXT(AI120,"0.#"),1)=".",TRUE,FALSE)</formula>
    </cfRule>
  </conditionalFormatting>
  <conditionalFormatting sqref="AE123 AM123">
    <cfRule type="expression" dxfId="1789" priority="3025">
      <formula>IF(RIGHT(TEXT(AE123,"0.#"),1)=".",FALSE,TRUE)</formula>
    </cfRule>
    <cfRule type="expression" dxfId="1788" priority="3026">
      <formula>IF(RIGHT(TEXT(AE123,"0.#"),1)=".",TRUE,FALSE)</formula>
    </cfRule>
  </conditionalFormatting>
  <conditionalFormatting sqref="AI123">
    <cfRule type="expression" dxfId="1787" priority="3023">
      <formula>IF(RIGHT(TEXT(AI123,"0.#"),1)=".",FALSE,TRUE)</formula>
    </cfRule>
    <cfRule type="expression" dxfId="1786" priority="3024">
      <formula>IF(RIGHT(TEXT(AI123,"0.#"),1)=".",TRUE,FALSE)</formula>
    </cfRule>
  </conditionalFormatting>
  <conditionalFormatting sqref="AE126 AM126">
    <cfRule type="expression" dxfId="1785" priority="3021">
      <formula>IF(RIGHT(TEXT(AE126,"0.#"),1)=".",FALSE,TRUE)</formula>
    </cfRule>
    <cfRule type="expression" dxfId="1784" priority="3022">
      <formula>IF(RIGHT(TEXT(AE126,"0.#"),1)=".",TRUE,FALSE)</formula>
    </cfRule>
  </conditionalFormatting>
  <conditionalFormatting sqref="AE129 AM129">
    <cfRule type="expression" dxfId="1783" priority="3017">
      <formula>IF(RIGHT(TEXT(AE129,"0.#"),1)=".",FALSE,TRUE)</formula>
    </cfRule>
    <cfRule type="expression" dxfId="1782" priority="3018">
      <formula>IF(RIGHT(TEXT(AE129,"0.#"),1)=".",TRUE,FALSE)</formula>
    </cfRule>
  </conditionalFormatting>
  <conditionalFormatting sqref="AI129">
    <cfRule type="expression" dxfId="1781" priority="3015">
      <formula>IF(RIGHT(TEXT(AI129,"0.#"),1)=".",FALSE,TRUE)</formula>
    </cfRule>
    <cfRule type="expression" dxfId="1780" priority="3016">
      <formula>IF(RIGHT(TEXT(AI129,"0.#"),1)=".",TRUE,FALSE)</formula>
    </cfRule>
  </conditionalFormatting>
  <conditionalFormatting sqref="Y847:Y874">
    <cfRule type="expression" dxfId="1779" priority="3013">
      <formula>IF(RIGHT(TEXT(Y847,"0.#"),1)=".",FALSE,TRUE)</formula>
    </cfRule>
    <cfRule type="expression" dxfId="1778" priority="3014">
      <formula>IF(RIGHT(TEXT(Y847,"0.#"),1)=".",TRUE,FALSE)</formula>
    </cfRule>
  </conditionalFormatting>
  <conditionalFormatting sqref="AU518">
    <cfRule type="expression" dxfId="1777" priority="1523">
      <formula>IF(RIGHT(TEXT(AU518,"0.#"),1)=".",FALSE,TRUE)</formula>
    </cfRule>
    <cfRule type="expression" dxfId="1776" priority="1524">
      <formula>IF(RIGHT(TEXT(AU518,"0.#"),1)=".",TRUE,FALSE)</formula>
    </cfRule>
  </conditionalFormatting>
  <conditionalFormatting sqref="AQ551">
    <cfRule type="expression" dxfId="1775" priority="1299">
      <formula>IF(RIGHT(TEXT(AQ551,"0.#"),1)=".",FALSE,TRUE)</formula>
    </cfRule>
    <cfRule type="expression" dxfId="1774" priority="1300">
      <formula>IF(RIGHT(TEXT(AQ551,"0.#"),1)=".",TRUE,FALSE)</formula>
    </cfRule>
  </conditionalFormatting>
  <conditionalFormatting sqref="AE556">
    <cfRule type="expression" dxfId="1773" priority="1297">
      <formula>IF(RIGHT(TEXT(AE556,"0.#"),1)=".",FALSE,TRUE)</formula>
    </cfRule>
    <cfRule type="expression" dxfId="1772" priority="1298">
      <formula>IF(RIGHT(TEXT(AE556,"0.#"),1)=".",TRUE,FALSE)</formula>
    </cfRule>
  </conditionalFormatting>
  <conditionalFormatting sqref="AE557">
    <cfRule type="expression" dxfId="1771" priority="1295">
      <formula>IF(RIGHT(TEXT(AE557,"0.#"),1)=".",FALSE,TRUE)</formula>
    </cfRule>
    <cfRule type="expression" dxfId="1770" priority="1296">
      <formula>IF(RIGHT(TEXT(AE557,"0.#"),1)=".",TRUE,FALSE)</formula>
    </cfRule>
  </conditionalFormatting>
  <conditionalFormatting sqref="AE558">
    <cfRule type="expression" dxfId="1769" priority="1293">
      <formula>IF(RIGHT(TEXT(AE558,"0.#"),1)=".",FALSE,TRUE)</formula>
    </cfRule>
    <cfRule type="expression" dxfId="1768" priority="1294">
      <formula>IF(RIGHT(TEXT(AE558,"0.#"),1)=".",TRUE,FALSE)</formula>
    </cfRule>
  </conditionalFormatting>
  <conditionalFormatting sqref="AU556">
    <cfRule type="expression" dxfId="1767" priority="1285">
      <formula>IF(RIGHT(TEXT(AU556,"0.#"),1)=".",FALSE,TRUE)</formula>
    </cfRule>
    <cfRule type="expression" dxfId="1766" priority="1286">
      <formula>IF(RIGHT(TEXT(AU556,"0.#"),1)=".",TRUE,FALSE)</formula>
    </cfRule>
  </conditionalFormatting>
  <conditionalFormatting sqref="AU557">
    <cfRule type="expression" dxfId="1765" priority="1283">
      <formula>IF(RIGHT(TEXT(AU557,"0.#"),1)=".",FALSE,TRUE)</formula>
    </cfRule>
    <cfRule type="expression" dxfId="1764" priority="1284">
      <formula>IF(RIGHT(TEXT(AU557,"0.#"),1)=".",TRUE,FALSE)</formula>
    </cfRule>
  </conditionalFormatting>
  <conditionalFormatting sqref="AU558">
    <cfRule type="expression" dxfId="1763" priority="1281">
      <formula>IF(RIGHT(TEXT(AU558,"0.#"),1)=".",FALSE,TRUE)</formula>
    </cfRule>
    <cfRule type="expression" dxfId="1762" priority="1282">
      <formula>IF(RIGHT(TEXT(AU558,"0.#"),1)=".",TRUE,FALSE)</formula>
    </cfRule>
  </conditionalFormatting>
  <conditionalFormatting sqref="AQ557">
    <cfRule type="expression" dxfId="1761" priority="1273">
      <formula>IF(RIGHT(TEXT(AQ557,"0.#"),1)=".",FALSE,TRUE)</formula>
    </cfRule>
    <cfRule type="expression" dxfId="1760" priority="1274">
      <formula>IF(RIGHT(TEXT(AQ557,"0.#"),1)=".",TRUE,FALSE)</formula>
    </cfRule>
  </conditionalFormatting>
  <conditionalFormatting sqref="AQ558">
    <cfRule type="expression" dxfId="1759" priority="1271">
      <formula>IF(RIGHT(TEXT(AQ558,"0.#"),1)=".",FALSE,TRUE)</formula>
    </cfRule>
    <cfRule type="expression" dxfId="1758" priority="1272">
      <formula>IF(RIGHT(TEXT(AQ558,"0.#"),1)=".",TRUE,FALSE)</formula>
    </cfRule>
  </conditionalFormatting>
  <conditionalFormatting sqref="AQ556">
    <cfRule type="expression" dxfId="1757" priority="1269">
      <formula>IF(RIGHT(TEXT(AQ556,"0.#"),1)=".",FALSE,TRUE)</formula>
    </cfRule>
    <cfRule type="expression" dxfId="1756" priority="1270">
      <formula>IF(RIGHT(TEXT(AQ556,"0.#"),1)=".",TRUE,FALSE)</formula>
    </cfRule>
  </conditionalFormatting>
  <conditionalFormatting sqref="AE561">
    <cfRule type="expression" dxfId="1755" priority="1267">
      <formula>IF(RIGHT(TEXT(AE561,"0.#"),1)=".",FALSE,TRUE)</formula>
    </cfRule>
    <cfRule type="expression" dxfId="1754" priority="1268">
      <formula>IF(RIGHT(TEXT(AE561,"0.#"),1)=".",TRUE,FALSE)</formula>
    </cfRule>
  </conditionalFormatting>
  <conditionalFormatting sqref="AE562">
    <cfRule type="expression" dxfId="1753" priority="1265">
      <formula>IF(RIGHT(TEXT(AE562,"0.#"),1)=".",FALSE,TRUE)</formula>
    </cfRule>
    <cfRule type="expression" dxfId="1752" priority="1266">
      <formula>IF(RIGHT(TEXT(AE562,"0.#"),1)=".",TRUE,FALSE)</formula>
    </cfRule>
  </conditionalFormatting>
  <conditionalFormatting sqref="AE563">
    <cfRule type="expression" dxfId="1751" priority="1263">
      <formula>IF(RIGHT(TEXT(AE563,"0.#"),1)=".",FALSE,TRUE)</formula>
    </cfRule>
    <cfRule type="expression" dxfId="1750" priority="1264">
      <formula>IF(RIGHT(TEXT(AE563,"0.#"),1)=".",TRUE,FALSE)</formula>
    </cfRule>
  </conditionalFormatting>
  <conditionalFormatting sqref="AL1110:AO1139">
    <cfRule type="expression" dxfId="1749" priority="2919">
      <formula>IF(AND(AL1110&gt;=0, RIGHT(TEXT(AL1110,"0.#"),1)&lt;&gt;"."),TRUE,FALSE)</formula>
    </cfRule>
    <cfRule type="expression" dxfId="1748" priority="2920">
      <formula>IF(AND(AL1110&gt;=0, RIGHT(TEXT(AL1110,"0.#"),1)="."),TRUE,FALSE)</formula>
    </cfRule>
    <cfRule type="expression" dxfId="1747" priority="2921">
      <formula>IF(AND(AL1110&lt;0, RIGHT(TEXT(AL1110,"0.#"),1)&lt;&gt;"."),TRUE,FALSE)</formula>
    </cfRule>
    <cfRule type="expression" dxfId="1746" priority="2922">
      <formula>IF(AND(AL1110&lt;0, RIGHT(TEXT(AL1110,"0.#"),1)="."),TRUE,FALSE)</formula>
    </cfRule>
  </conditionalFormatting>
  <conditionalFormatting sqref="Y1110:Y1139">
    <cfRule type="expression" dxfId="1745" priority="2917">
      <formula>IF(RIGHT(TEXT(Y1110,"0.#"),1)=".",FALSE,TRUE)</formula>
    </cfRule>
    <cfRule type="expression" dxfId="1744" priority="2918">
      <formula>IF(RIGHT(TEXT(Y1110,"0.#"),1)=".",TRUE,FALSE)</formula>
    </cfRule>
  </conditionalFormatting>
  <conditionalFormatting sqref="AQ553">
    <cfRule type="expression" dxfId="1743" priority="1301">
      <formula>IF(RIGHT(TEXT(AQ553,"0.#"),1)=".",FALSE,TRUE)</formula>
    </cfRule>
    <cfRule type="expression" dxfId="1742" priority="1302">
      <formula>IF(RIGHT(TEXT(AQ553,"0.#"),1)=".",TRUE,FALSE)</formula>
    </cfRule>
  </conditionalFormatting>
  <conditionalFormatting sqref="AU552">
    <cfRule type="expression" dxfId="1741" priority="1313">
      <formula>IF(RIGHT(TEXT(AU552,"0.#"),1)=".",FALSE,TRUE)</formula>
    </cfRule>
    <cfRule type="expression" dxfId="1740" priority="1314">
      <formula>IF(RIGHT(TEXT(AU552,"0.#"),1)=".",TRUE,FALSE)</formula>
    </cfRule>
  </conditionalFormatting>
  <conditionalFormatting sqref="AE552">
    <cfRule type="expression" dxfId="1739" priority="1325">
      <formula>IF(RIGHT(TEXT(AE552,"0.#"),1)=".",FALSE,TRUE)</formula>
    </cfRule>
    <cfRule type="expression" dxfId="1738" priority="1326">
      <formula>IF(RIGHT(TEXT(AE552,"0.#"),1)=".",TRUE,FALSE)</formula>
    </cfRule>
  </conditionalFormatting>
  <conditionalFormatting sqref="AQ548">
    <cfRule type="expression" dxfId="1737" priority="1331">
      <formula>IF(RIGHT(TEXT(AQ548,"0.#"),1)=".",FALSE,TRUE)</formula>
    </cfRule>
    <cfRule type="expression" dxfId="1736" priority="1332">
      <formula>IF(RIGHT(TEXT(AQ548,"0.#"),1)=".",TRUE,FALSE)</formula>
    </cfRule>
  </conditionalFormatting>
  <conditionalFormatting sqref="Y846">
    <cfRule type="expression" dxfId="1735" priority="2869">
      <formula>IF(RIGHT(TEXT(Y846,"0.#"),1)=".",FALSE,TRUE)</formula>
    </cfRule>
    <cfRule type="expression" dxfId="1734" priority="2870">
      <formula>IF(RIGHT(TEXT(Y846,"0.#"),1)=".",TRUE,FALSE)</formula>
    </cfRule>
  </conditionalFormatting>
  <conditionalFormatting sqref="AE492">
    <cfRule type="expression" dxfId="1733" priority="1657">
      <formula>IF(RIGHT(TEXT(AE492,"0.#"),1)=".",FALSE,TRUE)</formula>
    </cfRule>
    <cfRule type="expression" dxfId="1732" priority="1658">
      <formula>IF(RIGHT(TEXT(AE492,"0.#"),1)=".",TRUE,FALSE)</formula>
    </cfRule>
  </conditionalFormatting>
  <conditionalFormatting sqref="AE493">
    <cfRule type="expression" dxfId="1731" priority="1655">
      <formula>IF(RIGHT(TEXT(AE493,"0.#"),1)=".",FALSE,TRUE)</formula>
    </cfRule>
    <cfRule type="expression" dxfId="1730" priority="1656">
      <formula>IF(RIGHT(TEXT(AE493,"0.#"),1)=".",TRUE,FALSE)</formula>
    </cfRule>
  </conditionalFormatting>
  <conditionalFormatting sqref="AE494">
    <cfRule type="expression" dxfId="1729" priority="1653">
      <formula>IF(RIGHT(TEXT(AE494,"0.#"),1)=".",FALSE,TRUE)</formula>
    </cfRule>
    <cfRule type="expression" dxfId="1728" priority="1654">
      <formula>IF(RIGHT(TEXT(AE494,"0.#"),1)=".",TRUE,FALSE)</formula>
    </cfRule>
  </conditionalFormatting>
  <conditionalFormatting sqref="AQ493">
    <cfRule type="expression" dxfId="1727" priority="1633">
      <formula>IF(RIGHT(TEXT(AQ493,"0.#"),1)=".",FALSE,TRUE)</formula>
    </cfRule>
    <cfRule type="expression" dxfId="1726" priority="1634">
      <formula>IF(RIGHT(TEXT(AQ493,"0.#"),1)=".",TRUE,FALSE)</formula>
    </cfRule>
  </conditionalFormatting>
  <conditionalFormatting sqref="AQ494">
    <cfRule type="expression" dxfId="1725" priority="1631">
      <formula>IF(RIGHT(TEXT(AQ494,"0.#"),1)=".",FALSE,TRUE)</formula>
    </cfRule>
    <cfRule type="expression" dxfId="1724" priority="1632">
      <formula>IF(RIGHT(TEXT(AQ494,"0.#"),1)=".",TRUE,FALSE)</formula>
    </cfRule>
  </conditionalFormatting>
  <conditionalFormatting sqref="AQ492">
    <cfRule type="expression" dxfId="1723" priority="1629">
      <formula>IF(RIGHT(TEXT(AQ492,"0.#"),1)=".",FALSE,TRUE)</formula>
    </cfRule>
    <cfRule type="expression" dxfId="1722" priority="1630">
      <formula>IF(RIGHT(TEXT(AQ492,"0.#"),1)=".",TRUE,FALSE)</formula>
    </cfRule>
  </conditionalFormatting>
  <conditionalFormatting sqref="AU494">
    <cfRule type="expression" dxfId="1721" priority="1641">
      <formula>IF(RIGHT(TEXT(AU494,"0.#"),1)=".",FALSE,TRUE)</formula>
    </cfRule>
    <cfRule type="expression" dxfId="1720" priority="1642">
      <formula>IF(RIGHT(TEXT(AU494,"0.#"),1)=".",TRUE,FALSE)</formula>
    </cfRule>
  </conditionalFormatting>
  <conditionalFormatting sqref="AU492">
    <cfRule type="expression" dxfId="1719" priority="1645">
      <formula>IF(RIGHT(TEXT(AU492,"0.#"),1)=".",FALSE,TRUE)</formula>
    </cfRule>
    <cfRule type="expression" dxfId="1718" priority="1646">
      <formula>IF(RIGHT(TEXT(AU492,"0.#"),1)=".",TRUE,FALSE)</formula>
    </cfRule>
  </conditionalFormatting>
  <conditionalFormatting sqref="AU493">
    <cfRule type="expression" dxfId="1717" priority="1643">
      <formula>IF(RIGHT(TEXT(AU493,"0.#"),1)=".",FALSE,TRUE)</formula>
    </cfRule>
    <cfRule type="expression" dxfId="1716" priority="1644">
      <formula>IF(RIGHT(TEXT(AU493,"0.#"),1)=".",TRUE,FALSE)</formula>
    </cfRule>
  </conditionalFormatting>
  <conditionalFormatting sqref="AU583">
    <cfRule type="expression" dxfId="1715" priority="1161">
      <formula>IF(RIGHT(TEXT(AU583,"0.#"),1)=".",FALSE,TRUE)</formula>
    </cfRule>
    <cfRule type="expression" dxfId="1714" priority="1162">
      <formula>IF(RIGHT(TEXT(AU583,"0.#"),1)=".",TRUE,FALSE)</formula>
    </cfRule>
  </conditionalFormatting>
  <conditionalFormatting sqref="AU582">
    <cfRule type="expression" dxfId="1713" priority="1163">
      <formula>IF(RIGHT(TEXT(AU582,"0.#"),1)=".",FALSE,TRUE)</formula>
    </cfRule>
    <cfRule type="expression" dxfId="1712" priority="1164">
      <formula>IF(RIGHT(TEXT(AU582,"0.#"),1)=".",TRUE,FALSE)</formula>
    </cfRule>
  </conditionalFormatting>
  <conditionalFormatting sqref="AE499">
    <cfRule type="expression" dxfId="1711" priority="1623">
      <formula>IF(RIGHT(TEXT(AE499,"0.#"),1)=".",FALSE,TRUE)</formula>
    </cfRule>
    <cfRule type="expression" dxfId="1710" priority="1624">
      <formula>IF(RIGHT(TEXT(AE499,"0.#"),1)=".",TRUE,FALSE)</formula>
    </cfRule>
  </conditionalFormatting>
  <conditionalFormatting sqref="AE497">
    <cfRule type="expression" dxfId="1709" priority="1627">
      <formula>IF(RIGHT(TEXT(AE497,"0.#"),1)=".",FALSE,TRUE)</formula>
    </cfRule>
    <cfRule type="expression" dxfId="1708" priority="1628">
      <formula>IF(RIGHT(TEXT(AE497,"0.#"),1)=".",TRUE,FALSE)</formula>
    </cfRule>
  </conditionalFormatting>
  <conditionalFormatting sqref="AE498">
    <cfRule type="expression" dxfId="1707" priority="1625">
      <formula>IF(RIGHT(TEXT(AE498,"0.#"),1)=".",FALSE,TRUE)</formula>
    </cfRule>
    <cfRule type="expression" dxfId="1706" priority="1626">
      <formula>IF(RIGHT(TEXT(AE498,"0.#"),1)=".",TRUE,FALSE)</formula>
    </cfRule>
  </conditionalFormatting>
  <conditionalFormatting sqref="AU499">
    <cfRule type="expression" dxfId="1705" priority="1611">
      <formula>IF(RIGHT(TEXT(AU499,"0.#"),1)=".",FALSE,TRUE)</formula>
    </cfRule>
    <cfRule type="expression" dxfId="1704" priority="1612">
      <formula>IF(RIGHT(TEXT(AU499,"0.#"),1)=".",TRUE,FALSE)</formula>
    </cfRule>
  </conditionalFormatting>
  <conditionalFormatting sqref="AU497">
    <cfRule type="expression" dxfId="1703" priority="1615">
      <formula>IF(RIGHT(TEXT(AU497,"0.#"),1)=".",FALSE,TRUE)</formula>
    </cfRule>
    <cfRule type="expression" dxfId="1702" priority="1616">
      <formula>IF(RIGHT(TEXT(AU497,"0.#"),1)=".",TRUE,FALSE)</formula>
    </cfRule>
  </conditionalFormatting>
  <conditionalFormatting sqref="AU498">
    <cfRule type="expression" dxfId="1701" priority="1613">
      <formula>IF(RIGHT(TEXT(AU498,"0.#"),1)=".",FALSE,TRUE)</formula>
    </cfRule>
    <cfRule type="expression" dxfId="1700" priority="1614">
      <formula>IF(RIGHT(TEXT(AU498,"0.#"),1)=".",TRUE,FALSE)</formula>
    </cfRule>
  </conditionalFormatting>
  <conditionalFormatting sqref="AQ497">
    <cfRule type="expression" dxfId="1699" priority="1599">
      <formula>IF(RIGHT(TEXT(AQ497,"0.#"),1)=".",FALSE,TRUE)</formula>
    </cfRule>
    <cfRule type="expression" dxfId="1698" priority="1600">
      <formula>IF(RIGHT(TEXT(AQ497,"0.#"),1)=".",TRUE,FALSE)</formula>
    </cfRule>
  </conditionalFormatting>
  <conditionalFormatting sqref="AQ498">
    <cfRule type="expression" dxfId="1697" priority="1603">
      <formula>IF(RIGHT(TEXT(AQ498,"0.#"),1)=".",FALSE,TRUE)</formula>
    </cfRule>
    <cfRule type="expression" dxfId="1696" priority="1604">
      <formula>IF(RIGHT(TEXT(AQ498,"0.#"),1)=".",TRUE,FALSE)</formula>
    </cfRule>
  </conditionalFormatting>
  <conditionalFormatting sqref="AQ499">
    <cfRule type="expression" dxfId="1695" priority="1601">
      <formula>IF(RIGHT(TEXT(AQ499,"0.#"),1)=".",FALSE,TRUE)</formula>
    </cfRule>
    <cfRule type="expression" dxfId="1694" priority="1602">
      <formula>IF(RIGHT(TEXT(AQ499,"0.#"),1)=".",TRUE,FALSE)</formula>
    </cfRule>
  </conditionalFormatting>
  <conditionalFormatting sqref="AE504">
    <cfRule type="expression" dxfId="1693" priority="1593">
      <formula>IF(RIGHT(TEXT(AE504,"0.#"),1)=".",FALSE,TRUE)</formula>
    </cfRule>
    <cfRule type="expression" dxfId="1692" priority="1594">
      <formula>IF(RIGHT(TEXT(AE504,"0.#"),1)=".",TRUE,FALSE)</formula>
    </cfRule>
  </conditionalFormatting>
  <conditionalFormatting sqref="AE502">
    <cfRule type="expression" dxfId="1691" priority="1597">
      <formula>IF(RIGHT(TEXT(AE502,"0.#"),1)=".",FALSE,TRUE)</formula>
    </cfRule>
    <cfRule type="expression" dxfId="1690" priority="1598">
      <formula>IF(RIGHT(TEXT(AE502,"0.#"),1)=".",TRUE,FALSE)</formula>
    </cfRule>
  </conditionalFormatting>
  <conditionalFormatting sqref="AE503">
    <cfRule type="expression" dxfId="1689" priority="1595">
      <formula>IF(RIGHT(TEXT(AE503,"0.#"),1)=".",FALSE,TRUE)</formula>
    </cfRule>
    <cfRule type="expression" dxfId="1688" priority="1596">
      <formula>IF(RIGHT(TEXT(AE503,"0.#"),1)=".",TRUE,FALSE)</formula>
    </cfRule>
  </conditionalFormatting>
  <conditionalFormatting sqref="AU504">
    <cfRule type="expression" dxfId="1687" priority="1581">
      <formula>IF(RIGHT(TEXT(AU504,"0.#"),1)=".",FALSE,TRUE)</formula>
    </cfRule>
    <cfRule type="expression" dxfId="1686" priority="1582">
      <formula>IF(RIGHT(TEXT(AU504,"0.#"),1)=".",TRUE,FALSE)</formula>
    </cfRule>
  </conditionalFormatting>
  <conditionalFormatting sqref="AU502">
    <cfRule type="expression" dxfId="1685" priority="1585">
      <formula>IF(RIGHT(TEXT(AU502,"0.#"),1)=".",FALSE,TRUE)</formula>
    </cfRule>
    <cfRule type="expression" dxfId="1684" priority="1586">
      <formula>IF(RIGHT(TEXT(AU502,"0.#"),1)=".",TRUE,FALSE)</formula>
    </cfRule>
  </conditionalFormatting>
  <conditionalFormatting sqref="AU503">
    <cfRule type="expression" dxfId="1683" priority="1583">
      <formula>IF(RIGHT(TEXT(AU503,"0.#"),1)=".",FALSE,TRUE)</formula>
    </cfRule>
    <cfRule type="expression" dxfId="1682" priority="1584">
      <formula>IF(RIGHT(TEXT(AU503,"0.#"),1)=".",TRUE,FALSE)</formula>
    </cfRule>
  </conditionalFormatting>
  <conditionalFormatting sqref="AQ502">
    <cfRule type="expression" dxfId="1681" priority="1569">
      <formula>IF(RIGHT(TEXT(AQ502,"0.#"),1)=".",FALSE,TRUE)</formula>
    </cfRule>
    <cfRule type="expression" dxfId="1680" priority="1570">
      <formula>IF(RIGHT(TEXT(AQ502,"0.#"),1)=".",TRUE,FALSE)</formula>
    </cfRule>
  </conditionalFormatting>
  <conditionalFormatting sqref="AQ503">
    <cfRule type="expression" dxfId="1679" priority="1573">
      <formula>IF(RIGHT(TEXT(AQ503,"0.#"),1)=".",FALSE,TRUE)</formula>
    </cfRule>
    <cfRule type="expression" dxfId="1678" priority="1574">
      <formula>IF(RIGHT(TEXT(AQ503,"0.#"),1)=".",TRUE,FALSE)</formula>
    </cfRule>
  </conditionalFormatting>
  <conditionalFormatting sqref="AQ504">
    <cfRule type="expression" dxfId="1677" priority="1571">
      <formula>IF(RIGHT(TEXT(AQ504,"0.#"),1)=".",FALSE,TRUE)</formula>
    </cfRule>
    <cfRule type="expression" dxfId="1676" priority="1572">
      <formula>IF(RIGHT(TEXT(AQ504,"0.#"),1)=".",TRUE,FALSE)</formula>
    </cfRule>
  </conditionalFormatting>
  <conditionalFormatting sqref="AE509">
    <cfRule type="expression" dxfId="1675" priority="1563">
      <formula>IF(RIGHT(TEXT(AE509,"0.#"),1)=".",FALSE,TRUE)</formula>
    </cfRule>
    <cfRule type="expression" dxfId="1674" priority="1564">
      <formula>IF(RIGHT(TEXT(AE509,"0.#"),1)=".",TRUE,FALSE)</formula>
    </cfRule>
  </conditionalFormatting>
  <conditionalFormatting sqref="AE507">
    <cfRule type="expression" dxfId="1673" priority="1567">
      <formula>IF(RIGHT(TEXT(AE507,"0.#"),1)=".",FALSE,TRUE)</formula>
    </cfRule>
    <cfRule type="expression" dxfId="1672" priority="1568">
      <formula>IF(RIGHT(TEXT(AE507,"0.#"),1)=".",TRUE,FALSE)</formula>
    </cfRule>
  </conditionalFormatting>
  <conditionalFormatting sqref="AE508">
    <cfRule type="expression" dxfId="1671" priority="1565">
      <formula>IF(RIGHT(TEXT(AE508,"0.#"),1)=".",FALSE,TRUE)</formula>
    </cfRule>
    <cfRule type="expression" dxfId="1670" priority="1566">
      <formula>IF(RIGHT(TEXT(AE508,"0.#"),1)=".",TRUE,FALSE)</formula>
    </cfRule>
  </conditionalFormatting>
  <conditionalFormatting sqref="AU509">
    <cfRule type="expression" dxfId="1669" priority="1551">
      <formula>IF(RIGHT(TEXT(AU509,"0.#"),1)=".",FALSE,TRUE)</formula>
    </cfRule>
    <cfRule type="expression" dxfId="1668" priority="1552">
      <formula>IF(RIGHT(TEXT(AU509,"0.#"),1)=".",TRUE,FALSE)</formula>
    </cfRule>
  </conditionalFormatting>
  <conditionalFormatting sqref="AU507">
    <cfRule type="expression" dxfId="1667" priority="1555">
      <formula>IF(RIGHT(TEXT(AU507,"0.#"),1)=".",FALSE,TRUE)</formula>
    </cfRule>
    <cfRule type="expression" dxfId="1666" priority="1556">
      <formula>IF(RIGHT(TEXT(AU507,"0.#"),1)=".",TRUE,FALSE)</formula>
    </cfRule>
  </conditionalFormatting>
  <conditionalFormatting sqref="AU508">
    <cfRule type="expression" dxfId="1665" priority="1553">
      <formula>IF(RIGHT(TEXT(AU508,"0.#"),1)=".",FALSE,TRUE)</formula>
    </cfRule>
    <cfRule type="expression" dxfId="1664" priority="1554">
      <formula>IF(RIGHT(TEXT(AU508,"0.#"),1)=".",TRUE,FALSE)</formula>
    </cfRule>
  </conditionalFormatting>
  <conditionalFormatting sqref="AQ507">
    <cfRule type="expression" dxfId="1663" priority="1539">
      <formula>IF(RIGHT(TEXT(AQ507,"0.#"),1)=".",FALSE,TRUE)</formula>
    </cfRule>
    <cfRule type="expression" dxfId="1662" priority="1540">
      <formula>IF(RIGHT(TEXT(AQ507,"0.#"),1)=".",TRUE,FALSE)</formula>
    </cfRule>
  </conditionalFormatting>
  <conditionalFormatting sqref="AQ508">
    <cfRule type="expression" dxfId="1661" priority="1543">
      <formula>IF(RIGHT(TEXT(AQ508,"0.#"),1)=".",FALSE,TRUE)</formula>
    </cfRule>
    <cfRule type="expression" dxfId="1660" priority="1544">
      <formula>IF(RIGHT(TEXT(AQ508,"0.#"),1)=".",TRUE,FALSE)</formula>
    </cfRule>
  </conditionalFormatting>
  <conditionalFormatting sqref="AQ509">
    <cfRule type="expression" dxfId="1659" priority="1541">
      <formula>IF(RIGHT(TEXT(AQ509,"0.#"),1)=".",FALSE,TRUE)</formula>
    </cfRule>
    <cfRule type="expression" dxfId="1658" priority="1542">
      <formula>IF(RIGHT(TEXT(AQ509,"0.#"),1)=".",TRUE,FALSE)</formula>
    </cfRule>
  </conditionalFormatting>
  <conditionalFormatting sqref="AE465">
    <cfRule type="expression" dxfId="1657" priority="1833">
      <formula>IF(RIGHT(TEXT(AE465,"0.#"),1)=".",FALSE,TRUE)</formula>
    </cfRule>
    <cfRule type="expression" dxfId="1656" priority="1834">
      <formula>IF(RIGHT(TEXT(AE465,"0.#"),1)=".",TRUE,FALSE)</formula>
    </cfRule>
  </conditionalFormatting>
  <conditionalFormatting sqref="AE463">
    <cfRule type="expression" dxfId="1655" priority="1837">
      <formula>IF(RIGHT(TEXT(AE463,"0.#"),1)=".",FALSE,TRUE)</formula>
    </cfRule>
    <cfRule type="expression" dxfId="1654" priority="1838">
      <formula>IF(RIGHT(TEXT(AE463,"0.#"),1)=".",TRUE,FALSE)</formula>
    </cfRule>
  </conditionalFormatting>
  <conditionalFormatting sqref="AE464">
    <cfRule type="expression" dxfId="1653" priority="1835">
      <formula>IF(RIGHT(TEXT(AE464,"0.#"),1)=".",FALSE,TRUE)</formula>
    </cfRule>
    <cfRule type="expression" dxfId="1652" priority="1836">
      <formula>IF(RIGHT(TEXT(AE464,"0.#"),1)=".",TRUE,FALSE)</formula>
    </cfRule>
  </conditionalFormatting>
  <conditionalFormatting sqref="AM465">
    <cfRule type="expression" dxfId="1651" priority="1827">
      <formula>IF(RIGHT(TEXT(AM465,"0.#"),1)=".",FALSE,TRUE)</formula>
    </cfRule>
    <cfRule type="expression" dxfId="1650" priority="1828">
      <formula>IF(RIGHT(TEXT(AM465,"0.#"),1)=".",TRUE,FALSE)</formula>
    </cfRule>
  </conditionalFormatting>
  <conditionalFormatting sqref="AM463">
    <cfRule type="expression" dxfId="1649" priority="1831">
      <formula>IF(RIGHT(TEXT(AM463,"0.#"),1)=".",FALSE,TRUE)</formula>
    </cfRule>
    <cfRule type="expression" dxfId="1648" priority="1832">
      <formula>IF(RIGHT(TEXT(AM463,"0.#"),1)=".",TRUE,FALSE)</formula>
    </cfRule>
  </conditionalFormatting>
  <conditionalFormatting sqref="AM464">
    <cfRule type="expression" dxfId="1647" priority="1829">
      <formula>IF(RIGHT(TEXT(AM464,"0.#"),1)=".",FALSE,TRUE)</formula>
    </cfRule>
    <cfRule type="expression" dxfId="1646" priority="1830">
      <formula>IF(RIGHT(TEXT(AM464,"0.#"),1)=".",TRUE,FALSE)</formula>
    </cfRule>
  </conditionalFormatting>
  <conditionalFormatting sqref="AU465">
    <cfRule type="expression" dxfId="1645" priority="1821">
      <formula>IF(RIGHT(TEXT(AU465,"0.#"),1)=".",FALSE,TRUE)</formula>
    </cfRule>
    <cfRule type="expression" dxfId="1644" priority="1822">
      <formula>IF(RIGHT(TEXT(AU465,"0.#"),1)=".",TRUE,FALSE)</formula>
    </cfRule>
  </conditionalFormatting>
  <conditionalFormatting sqref="AU463">
    <cfRule type="expression" dxfId="1643" priority="1825">
      <formula>IF(RIGHT(TEXT(AU463,"0.#"),1)=".",FALSE,TRUE)</formula>
    </cfRule>
    <cfRule type="expression" dxfId="1642" priority="1826">
      <formula>IF(RIGHT(TEXT(AU463,"0.#"),1)=".",TRUE,FALSE)</formula>
    </cfRule>
  </conditionalFormatting>
  <conditionalFormatting sqref="AU464">
    <cfRule type="expression" dxfId="1641" priority="1823">
      <formula>IF(RIGHT(TEXT(AU464,"0.#"),1)=".",FALSE,TRUE)</formula>
    </cfRule>
    <cfRule type="expression" dxfId="1640" priority="1824">
      <formula>IF(RIGHT(TEXT(AU464,"0.#"),1)=".",TRUE,FALSE)</formula>
    </cfRule>
  </conditionalFormatting>
  <conditionalFormatting sqref="AI465">
    <cfRule type="expression" dxfId="1639" priority="1815">
      <formula>IF(RIGHT(TEXT(AI465,"0.#"),1)=".",FALSE,TRUE)</formula>
    </cfRule>
    <cfRule type="expression" dxfId="1638" priority="1816">
      <formula>IF(RIGHT(TEXT(AI465,"0.#"),1)=".",TRUE,FALSE)</formula>
    </cfRule>
  </conditionalFormatting>
  <conditionalFormatting sqref="AI463">
    <cfRule type="expression" dxfId="1637" priority="1819">
      <formula>IF(RIGHT(TEXT(AI463,"0.#"),1)=".",FALSE,TRUE)</formula>
    </cfRule>
    <cfRule type="expression" dxfId="1636" priority="1820">
      <formula>IF(RIGHT(TEXT(AI463,"0.#"),1)=".",TRUE,FALSE)</formula>
    </cfRule>
  </conditionalFormatting>
  <conditionalFormatting sqref="AI464">
    <cfRule type="expression" dxfId="1635" priority="1817">
      <formula>IF(RIGHT(TEXT(AI464,"0.#"),1)=".",FALSE,TRUE)</formula>
    </cfRule>
    <cfRule type="expression" dxfId="1634" priority="1818">
      <formula>IF(RIGHT(TEXT(AI464,"0.#"),1)=".",TRUE,FALSE)</formula>
    </cfRule>
  </conditionalFormatting>
  <conditionalFormatting sqref="AQ463">
    <cfRule type="expression" dxfId="1633" priority="1809">
      <formula>IF(RIGHT(TEXT(AQ463,"0.#"),1)=".",FALSE,TRUE)</formula>
    </cfRule>
    <cfRule type="expression" dxfId="1632" priority="1810">
      <formula>IF(RIGHT(TEXT(AQ463,"0.#"),1)=".",TRUE,FALSE)</formula>
    </cfRule>
  </conditionalFormatting>
  <conditionalFormatting sqref="AQ464">
    <cfRule type="expression" dxfId="1631" priority="1813">
      <formula>IF(RIGHT(TEXT(AQ464,"0.#"),1)=".",FALSE,TRUE)</formula>
    </cfRule>
    <cfRule type="expression" dxfId="1630" priority="1814">
      <formula>IF(RIGHT(TEXT(AQ464,"0.#"),1)=".",TRUE,FALSE)</formula>
    </cfRule>
  </conditionalFormatting>
  <conditionalFormatting sqref="AQ465">
    <cfRule type="expression" dxfId="1629" priority="1811">
      <formula>IF(RIGHT(TEXT(AQ465,"0.#"),1)=".",FALSE,TRUE)</formula>
    </cfRule>
    <cfRule type="expression" dxfId="1628" priority="1812">
      <formula>IF(RIGHT(TEXT(AQ465,"0.#"),1)=".",TRUE,FALSE)</formula>
    </cfRule>
  </conditionalFormatting>
  <conditionalFormatting sqref="AE470">
    <cfRule type="expression" dxfId="1627" priority="1803">
      <formula>IF(RIGHT(TEXT(AE470,"0.#"),1)=".",FALSE,TRUE)</formula>
    </cfRule>
    <cfRule type="expression" dxfId="1626" priority="1804">
      <formula>IF(RIGHT(TEXT(AE470,"0.#"),1)=".",TRUE,FALSE)</formula>
    </cfRule>
  </conditionalFormatting>
  <conditionalFormatting sqref="AE468">
    <cfRule type="expression" dxfId="1625" priority="1807">
      <formula>IF(RIGHT(TEXT(AE468,"0.#"),1)=".",FALSE,TRUE)</formula>
    </cfRule>
    <cfRule type="expression" dxfId="1624" priority="1808">
      <formula>IF(RIGHT(TEXT(AE468,"0.#"),1)=".",TRUE,FALSE)</formula>
    </cfRule>
  </conditionalFormatting>
  <conditionalFormatting sqref="AE469">
    <cfRule type="expression" dxfId="1623" priority="1805">
      <formula>IF(RIGHT(TEXT(AE469,"0.#"),1)=".",FALSE,TRUE)</formula>
    </cfRule>
    <cfRule type="expression" dxfId="1622" priority="1806">
      <formula>IF(RIGHT(TEXT(AE469,"0.#"),1)=".",TRUE,FALSE)</formula>
    </cfRule>
  </conditionalFormatting>
  <conditionalFormatting sqref="AM470">
    <cfRule type="expression" dxfId="1621" priority="1797">
      <formula>IF(RIGHT(TEXT(AM470,"0.#"),1)=".",FALSE,TRUE)</formula>
    </cfRule>
    <cfRule type="expression" dxfId="1620" priority="1798">
      <formula>IF(RIGHT(TEXT(AM470,"0.#"),1)=".",TRUE,FALSE)</formula>
    </cfRule>
  </conditionalFormatting>
  <conditionalFormatting sqref="AM468">
    <cfRule type="expression" dxfId="1619" priority="1801">
      <formula>IF(RIGHT(TEXT(AM468,"0.#"),1)=".",FALSE,TRUE)</formula>
    </cfRule>
    <cfRule type="expression" dxfId="1618" priority="1802">
      <formula>IF(RIGHT(TEXT(AM468,"0.#"),1)=".",TRUE,FALSE)</formula>
    </cfRule>
  </conditionalFormatting>
  <conditionalFormatting sqref="AM469">
    <cfRule type="expression" dxfId="1617" priority="1799">
      <formula>IF(RIGHT(TEXT(AM469,"0.#"),1)=".",FALSE,TRUE)</formula>
    </cfRule>
    <cfRule type="expression" dxfId="1616" priority="1800">
      <formula>IF(RIGHT(TEXT(AM469,"0.#"),1)=".",TRUE,FALSE)</formula>
    </cfRule>
  </conditionalFormatting>
  <conditionalFormatting sqref="AU470">
    <cfRule type="expression" dxfId="1615" priority="1791">
      <formula>IF(RIGHT(TEXT(AU470,"0.#"),1)=".",FALSE,TRUE)</formula>
    </cfRule>
    <cfRule type="expression" dxfId="1614" priority="1792">
      <formula>IF(RIGHT(TEXT(AU470,"0.#"),1)=".",TRUE,FALSE)</formula>
    </cfRule>
  </conditionalFormatting>
  <conditionalFormatting sqref="AU468">
    <cfRule type="expression" dxfId="1613" priority="1795">
      <formula>IF(RIGHT(TEXT(AU468,"0.#"),1)=".",FALSE,TRUE)</formula>
    </cfRule>
    <cfRule type="expression" dxfId="1612" priority="1796">
      <formula>IF(RIGHT(TEXT(AU468,"0.#"),1)=".",TRUE,FALSE)</formula>
    </cfRule>
  </conditionalFormatting>
  <conditionalFormatting sqref="AU469">
    <cfRule type="expression" dxfId="1611" priority="1793">
      <formula>IF(RIGHT(TEXT(AU469,"0.#"),1)=".",FALSE,TRUE)</formula>
    </cfRule>
    <cfRule type="expression" dxfId="1610" priority="1794">
      <formula>IF(RIGHT(TEXT(AU469,"0.#"),1)=".",TRUE,FALSE)</formula>
    </cfRule>
  </conditionalFormatting>
  <conditionalFormatting sqref="AI470">
    <cfRule type="expression" dxfId="1609" priority="1785">
      <formula>IF(RIGHT(TEXT(AI470,"0.#"),1)=".",FALSE,TRUE)</formula>
    </cfRule>
    <cfRule type="expression" dxfId="1608" priority="1786">
      <formula>IF(RIGHT(TEXT(AI470,"0.#"),1)=".",TRUE,FALSE)</formula>
    </cfRule>
  </conditionalFormatting>
  <conditionalFormatting sqref="AI468">
    <cfRule type="expression" dxfId="1607" priority="1789">
      <formula>IF(RIGHT(TEXT(AI468,"0.#"),1)=".",FALSE,TRUE)</formula>
    </cfRule>
    <cfRule type="expression" dxfId="1606" priority="1790">
      <formula>IF(RIGHT(TEXT(AI468,"0.#"),1)=".",TRUE,FALSE)</formula>
    </cfRule>
  </conditionalFormatting>
  <conditionalFormatting sqref="AI469">
    <cfRule type="expression" dxfId="1605" priority="1787">
      <formula>IF(RIGHT(TEXT(AI469,"0.#"),1)=".",FALSE,TRUE)</formula>
    </cfRule>
    <cfRule type="expression" dxfId="1604" priority="1788">
      <formula>IF(RIGHT(TEXT(AI469,"0.#"),1)=".",TRUE,FALSE)</formula>
    </cfRule>
  </conditionalFormatting>
  <conditionalFormatting sqref="AQ468">
    <cfRule type="expression" dxfId="1603" priority="1779">
      <formula>IF(RIGHT(TEXT(AQ468,"0.#"),1)=".",FALSE,TRUE)</formula>
    </cfRule>
    <cfRule type="expression" dxfId="1602" priority="1780">
      <formula>IF(RIGHT(TEXT(AQ468,"0.#"),1)=".",TRUE,FALSE)</formula>
    </cfRule>
  </conditionalFormatting>
  <conditionalFormatting sqref="AQ469">
    <cfRule type="expression" dxfId="1601" priority="1783">
      <formula>IF(RIGHT(TEXT(AQ469,"0.#"),1)=".",FALSE,TRUE)</formula>
    </cfRule>
    <cfRule type="expression" dxfId="1600" priority="1784">
      <formula>IF(RIGHT(TEXT(AQ469,"0.#"),1)=".",TRUE,FALSE)</formula>
    </cfRule>
  </conditionalFormatting>
  <conditionalFormatting sqref="AQ470">
    <cfRule type="expression" dxfId="1599" priority="1781">
      <formula>IF(RIGHT(TEXT(AQ470,"0.#"),1)=".",FALSE,TRUE)</formula>
    </cfRule>
    <cfRule type="expression" dxfId="1598" priority="1782">
      <formula>IF(RIGHT(TEXT(AQ470,"0.#"),1)=".",TRUE,FALSE)</formula>
    </cfRule>
  </conditionalFormatting>
  <conditionalFormatting sqref="AE475">
    <cfRule type="expression" dxfId="1597" priority="1773">
      <formula>IF(RIGHT(TEXT(AE475,"0.#"),1)=".",FALSE,TRUE)</formula>
    </cfRule>
    <cfRule type="expression" dxfId="1596" priority="1774">
      <formula>IF(RIGHT(TEXT(AE475,"0.#"),1)=".",TRUE,FALSE)</formula>
    </cfRule>
  </conditionalFormatting>
  <conditionalFormatting sqref="AE473">
    <cfRule type="expression" dxfId="1595" priority="1777">
      <formula>IF(RIGHT(TEXT(AE473,"0.#"),1)=".",FALSE,TRUE)</formula>
    </cfRule>
    <cfRule type="expression" dxfId="1594" priority="1778">
      <formula>IF(RIGHT(TEXT(AE473,"0.#"),1)=".",TRUE,FALSE)</formula>
    </cfRule>
  </conditionalFormatting>
  <conditionalFormatting sqref="AE474">
    <cfRule type="expression" dxfId="1593" priority="1775">
      <formula>IF(RIGHT(TEXT(AE474,"0.#"),1)=".",FALSE,TRUE)</formula>
    </cfRule>
    <cfRule type="expression" dxfId="1592" priority="1776">
      <formula>IF(RIGHT(TEXT(AE474,"0.#"),1)=".",TRUE,FALSE)</formula>
    </cfRule>
  </conditionalFormatting>
  <conditionalFormatting sqref="AM475">
    <cfRule type="expression" dxfId="1591" priority="1767">
      <formula>IF(RIGHT(TEXT(AM475,"0.#"),1)=".",FALSE,TRUE)</formula>
    </cfRule>
    <cfRule type="expression" dxfId="1590" priority="1768">
      <formula>IF(RIGHT(TEXT(AM475,"0.#"),1)=".",TRUE,FALSE)</formula>
    </cfRule>
  </conditionalFormatting>
  <conditionalFormatting sqref="AM473">
    <cfRule type="expression" dxfId="1589" priority="1771">
      <formula>IF(RIGHT(TEXT(AM473,"0.#"),1)=".",FALSE,TRUE)</formula>
    </cfRule>
    <cfRule type="expression" dxfId="1588" priority="1772">
      <formula>IF(RIGHT(TEXT(AM473,"0.#"),1)=".",TRUE,FALSE)</formula>
    </cfRule>
  </conditionalFormatting>
  <conditionalFormatting sqref="AM474">
    <cfRule type="expression" dxfId="1587" priority="1769">
      <formula>IF(RIGHT(TEXT(AM474,"0.#"),1)=".",FALSE,TRUE)</formula>
    </cfRule>
    <cfRule type="expression" dxfId="1586" priority="1770">
      <formula>IF(RIGHT(TEXT(AM474,"0.#"),1)=".",TRUE,FALSE)</formula>
    </cfRule>
  </conditionalFormatting>
  <conditionalFormatting sqref="AU475">
    <cfRule type="expression" dxfId="1585" priority="1761">
      <formula>IF(RIGHT(TEXT(AU475,"0.#"),1)=".",FALSE,TRUE)</formula>
    </cfRule>
    <cfRule type="expression" dxfId="1584" priority="1762">
      <formula>IF(RIGHT(TEXT(AU475,"0.#"),1)=".",TRUE,FALSE)</formula>
    </cfRule>
  </conditionalFormatting>
  <conditionalFormatting sqref="AU473">
    <cfRule type="expression" dxfId="1583" priority="1765">
      <formula>IF(RIGHT(TEXT(AU473,"0.#"),1)=".",FALSE,TRUE)</formula>
    </cfRule>
    <cfRule type="expression" dxfId="1582" priority="1766">
      <formula>IF(RIGHT(TEXT(AU473,"0.#"),1)=".",TRUE,FALSE)</formula>
    </cfRule>
  </conditionalFormatting>
  <conditionalFormatting sqref="AU474">
    <cfRule type="expression" dxfId="1581" priority="1763">
      <formula>IF(RIGHT(TEXT(AU474,"0.#"),1)=".",FALSE,TRUE)</formula>
    </cfRule>
    <cfRule type="expression" dxfId="1580" priority="1764">
      <formula>IF(RIGHT(TEXT(AU474,"0.#"),1)=".",TRUE,FALSE)</formula>
    </cfRule>
  </conditionalFormatting>
  <conditionalFormatting sqref="AI475">
    <cfRule type="expression" dxfId="1579" priority="1755">
      <formula>IF(RIGHT(TEXT(AI475,"0.#"),1)=".",FALSE,TRUE)</formula>
    </cfRule>
    <cfRule type="expression" dxfId="1578" priority="1756">
      <formula>IF(RIGHT(TEXT(AI475,"0.#"),1)=".",TRUE,FALSE)</formula>
    </cfRule>
  </conditionalFormatting>
  <conditionalFormatting sqref="AI473">
    <cfRule type="expression" dxfId="1577" priority="1759">
      <formula>IF(RIGHT(TEXT(AI473,"0.#"),1)=".",FALSE,TRUE)</formula>
    </cfRule>
    <cfRule type="expression" dxfId="1576" priority="1760">
      <formula>IF(RIGHT(TEXT(AI473,"0.#"),1)=".",TRUE,FALSE)</formula>
    </cfRule>
  </conditionalFormatting>
  <conditionalFormatting sqref="AI474">
    <cfRule type="expression" dxfId="1575" priority="1757">
      <formula>IF(RIGHT(TEXT(AI474,"0.#"),1)=".",FALSE,TRUE)</formula>
    </cfRule>
    <cfRule type="expression" dxfId="1574" priority="1758">
      <formula>IF(RIGHT(TEXT(AI474,"0.#"),1)=".",TRUE,FALSE)</formula>
    </cfRule>
  </conditionalFormatting>
  <conditionalFormatting sqref="AQ473">
    <cfRule type="expression" dxfId="1573" priority="1749">
      <formula>IF(RIGHT(TEXT(AQ473,"0.#"),1)=".",FALSE,TRUE)</formula>
    </cfRule>
    <cfRule type="expression" dxfId="1572" priority="1750">
      <formula>IF(RIGHT(TEXT(AQ473,"0.#"),1)=".",TRUE,FALSE)</formula>
    </cfRule>
  </conditionalFormatting>
  <conditionalFormatting sqref="AQ474">
    <cfRule type="expression" dxfId="1571" priority="1753">
      <formula>IF(RIGHT(TEXT(AQ474,"0.#"),1)=".",FALSE,TRUE)</formula>
    </cfRule>
    <cfRule type="expression" dxfId="1570" priority="1754">
      <formula>IF(RIGHT(TEXT(AQ474,"0.#"),1)=".",TRUE,FALSE)</formula>
    </cfRule>
  </conditionalFormatting>
  <conditionalFormatting sqref="AQ475">
    <cfRule type="expression" dxfId="1569" priority="1751">
      <formula>IF(RIGHT(TEXT(AQ475,"0.#"),1)=".",FALSE,TRUE)</formula>
    </cfRule>
    <cfRule type="expression" dxfId="1568" priority="1752">
      <formula>IF(RIGHT(TEXT(AQ475,"0.#"),1)=".",TRUE,FALSE)</formula>
    </cfRule>
  </conditionalFormatting>
  <conditionalFormatting sqref="AE480">
    <cfRule type="expression" dxfId="1567" priority="1743">
      <formula>IF(RIGHT(TEXT(AE480,"0.#"),1)=".",FALSE,TRUE)</formula>
    </cfRule>
    <cfRule type="expression" dxfId="1566" priority="1744">
      <formula>IF(RIGHT(TEXT(AE480,"0.#"),1)=".",TRUE,FALSE)</formula>
    </cfRule>
  </conditionalFormatting>
  <conditionalFormatting sqref="AE478">
    <cfRule type="expression" dxfId="1565" priority="1747">
      <formula>IF(RIGHT(TEXT(AE478,"0.#"),1)=".",FALSE,TRUE)</formula>
    </cfRule>
    <cfRule type="expression" dxfId="1564" priority="1748">
      <formula>IF(RIGHT(TEXT(AE478,"0.#"),1)=".",TRUE,FALSE)</formula>
    </cfRule>
  </conditionalFormatting>
  <conditionalFormatting sqref="AE479">
    <cfRule type="expression" dxfId="1563" priority="1745">
      <formula>IF(RIGHT(TEXT(AE479,"0.#"),1)=".",FALSE,TRUE)</formula>
    </cfRule>
    <cfRule type="expression" dxfId="1562" priority="1746">
      <formula>IF(RIGHT(TEXT(AE479,"0.#"),1)=".",TRUE,FALSE)</formula>
    </cfRule>
  </conditionalFormatting>
  <conditionalFormatting sqref="AM480">
    <cfRule type="expression" dxfId="1561" priority="1737">
      <formula>IF(RIGHT(TEXT(AM480,"0.#"),1)=".",FALSE,TRUE)</formula>
    </cfRule>
    <cfRule type="expression" dxfId="1560" priority="1738">
      <formula>IF(RIGHT(TEXT(AM480,"0.#"),1)=".",TRUE,FALSE)</formula>
    </cfRule>
  </conditionalFormatting>
  <conditionalFormatting sqref="AM478">
    <cfRule type="expression" dxfId="1559" priority="1741">
      <formula>IF(RIGHT(TEXT(AM478,"0.#"),1)=".",FALSE,TRUE)</formula>
    </cfRule>
    <cfRule type="expression" dxfId="1558" priority="1742">
      <formula>IF(RIGHT(TEXT(AM478,"0.#"),1)=".",TRUE,FALSE)</formula>
    </cfRule>
  </conditionalFormatting>
  <conditionalFormatting sqref="AM479">
    <cfRule type="expression" dxfId="1557" priority="1739">
      <formula>IF(RIGHT(TEXT(AM479,"0.#"),1)=".",FALSE,TRUE)</formula>
    </cfRule>
    <cfRule type="expression" dxfId="1556" priority="1740">
      <formula>IF(RIGHT(TEXT(AM479,"0.#"),1)=".",TRUE,FALSE)</formula>
    </cfRule>
  </conditionalFormatting>
  <conditionalFormatting sqref="AU480">
    <cfRule type="expression" dxfId="1555" priority="1731">
      <formula>IF(RIGHT(TEXT(AU480,"0.#"),1)=".",FALSE,TRUE)</formula>
    </cfRule>
    <cfRule type="expression" dxfId="1554" priority="1732">
      <formula>IF(RIGHT(TEXT(AU480,"0.#"),1)=".",TRUE,FALSE)</formula>
    </cfRule>
  </conditionalFormatting>
  <conditionalFormatting sqref="AU478">
    <cfRule type="expression" dxfId="1553" priority="1735">
      <formula>IF(RIGHT(TEXT(AU478,"0.#"),1)=".",FALSE,TRUE)</formula>
    </cfRule>
    <cfRule type="expression" dxfId="1552" priority="1736">
      <formula>IF(RIGHT(TEXT(AU478,"0.#"),1)=".",TRUE,FALSE)</formula>
    </cfRule>
  </conditionalFormatting>
  <conditionalFormatting sqref="AU479">
    <cfRule type="expression" dxfId="1551" priority="1733">
      <formula>IF(RIGHT(TEXT(AU479,"0.#"),1)=".",FALSE,TRUE)</formula>
    </cfRule>
    <cfRule type="expression" dxfId="1550" priority="1734">
      <formula>IF(RIGHT(TEXT(AU479,"0.#"),1)=".",TRUE,FALSE)</formula>
    </cfRule>
  </conditionalFormatting>
  <conditionalFormatting sqref="AI480">
    <cfRule type="expression" dxfId="1549" priority="1725">
      <formula>IF(RIGHT(TEXT(AI480,"0.#"),1)=".",FALSE,TRUE)</formula>
    </cfRule>
    <cfRule type="expression" dxfId="1548" priority="1726">
      <formula>IF(RIGHT(TEXT(AI480,"0.#"),1)=".",TRUE,FALSE)</formula>
    </cfRule>
  </conditionalFormatting>
  <conditionalFormatting sqref="AI478">
    <cfRule type="expression" dxfId="1547" priority="1729">
      <formula>IF(RIGHT(TEXT(AI478,"0.#"),1)=".",FALSE,TRUE)</formula>
    </cfRule>
    <cfRule type="expression" dxfId="1546" priority="1730">
      <formula>IF(RIGHT(TEXT(AI478,"0.#"),1)=".",TRUE,FALSE)</formula>
    </cfRule>
  </conditionalFormatting>
  <conditionalFormatting sqref="AI479">
    <cfRule type="expression" dxfId="1545" priority="1727">
      <formula>IF(RIGHT(TEXT(AI479,"0.#"),1)=".",FALSE,TRUE)</formula>
    </cfRule>
    <cfRule type="expression" dxfId="1544" priority="1728">
      <formula>IF(RIGHT(TEXT(AI479,"0.#"),1)=".",TRUE,FALSE)</formula>
    </cfRule>
  </conditionalFormatting>
  <conditionalFormatting sqref="AQ478">
    <cfRule type="expression" dxfId="1543" priority="1719">
      <formula>IF(RIGHT(TEXT(AQ478,"0.#"),1)=".",FALSE,TRUE)</formula>
    </cfRule>
    <cfRule type="expression" dxfId="1542" priority="1720">
      <formula>IF(RIGHT(TEXT(AQ478,"0.#"),1)=".",TRUE,FALSE)</formula>
    </cfRule>
  </conditionalFormatting>
  <conditionalFormatting sqref="AQ479">
    <cfRule type="expression" dxfId="1541" priority="1723">
      <formula>IF(RIGHT(TEXT(AQ479,"0.#"),1)=".",FALSE,TRUE)</formula>
    </cfRule>
    <cfRule type="expression" dxfId="1540" priority="1724">
      <formula>IF(RIGHT(TEXT(AQ479,"0.#"),1)=".",TRUE,FALSE)</formula>
    </cfRule>
  </conditionalFormatting>
  <conditionalFormatting sqref="AQ480">
    <cfRule type="expression" dxfId="1539" priority="1721">
      <formula>IF(RIGHT(TEXT(AQ480,"0.#"),1)=".",FALSE,TRUE)</formula>
    </cfRule>
    <cfRule type="expression" dxfId="1538" priority="1722">
      <formula>IF(RIGHT(TEXT(AQ480,"0.#"),1)=".",TRUE,FALSE)</formula>
    </cfRule>
  </conditionalFormatting>
  <conditionalFormatting sqref="AM47">
    <cfRule type="expression" dxfId="1537" priority="2013">
      <formula>IF(RIGHT(TEXT(AM47,"0.#"),1)=".",FALSE,TRUE)</formula>
    </cfRule>
    <cfRule type="expression" dxfId="1536" priority="2014">
      <formula>IF(RIGHT(TEXT(AM47,"0.#"),1)=".",TRUE,FALSE)</formula>
    </cfRule>
  </conditionalFormatting>
  <conditionalFormatting sqref="AI46">
    <cfRule type="expression" dxfId="1535" priority="2017">
      <formula>IF(RIGHT(TEXT(AI46,"0.#"),1)=".",FALSE,TRUE)</formula>
    </cfRule>
    <cfRule type="expression" dxfId="1534" priority="2018">
      <formula>IF(RIGHT(TEXT(AI46,"0.#"),1)=".",TRUE,FALSE)</formula>
    </cfRule>
  </conditionalFormatting>
  <conditionalFormatting sqref="AM46">
    <cfRule type="expression" dxfId="1533" priority="2015">
      <formula>IF(RIGHT(TEXT(AM46,"0.#"),1)=".",FALSE,TRUE)</formula>
    </cfRule>
    <cfRule type="expression" dxfId="1532" priority="2016">
      <formula>IF(RIGHT(TEXT(AM46,"0.#"),1)=".",TRUE,FALSE)</formula>
    </cfRule>
  </conditionalFormatting>
  <conditionalFormatting sqref="AU46:AU48">
    <cfRule type="expression" dxfId="1531" priority="2007">
      <formula>IF(RIGHT(TEXT(AU46,"0.#"),1)=".",FALSE,TRUE)</formula>
    </cfRule>
    <cfRule type="expression" dxfId="1530" priority="2008">
      <formula>IF(RIGHT(TEXT(AU46,"0.#"),1)=".",TRUE,FALSE)</formula>
    </cfRule>
  </conditionalFormatting>
  <conditionalFormatting sqref="AM48">
    <cfRule type="expression" dxfId="1529" priority="2011">
      <formula>IF(RIGHT(TEXT(AM48,"0.#"),1)=".",FALSE,TRUE)</formula>
    </cfRule>
    <cfRule type="expression" dxfId="1528" priority="2012">
      <formula>IF(RIGHT(TEXT(AM48,"0.#"),1)=".",TRUE,FALSE)</formula>
    </cfRule>
  </conditionalFormatting>
  <conditionalFormatting sqref="AQ46:AQ48">
    <cfRule type="expression" dxfId="1527" priority="2009">
      <formula>IF(RIGHT(TEXT(AQ46,"0.#"),1)=".",FALSE,TRUE)</formula>
    </cfRule>
    <cfRule type="expression" dxfId="1526" priority="2010">
      <formula>IF(RIGHT(TEXT(AQ46,"0.#"),1)=".",TRUE,FALSE)</formula>
    </cfRule>
  </conditionalFormatting>
  <conditionalFormatting sqref="AE146:AE147 AI146:AI147 AM146:AM147 AQ146:AQ147 AU146:AU147">
    <cfRule type="expression" dxfId="1525" priority="2001">
      <formula>IF(RIGHT(TEXT(AE146,"0.#"),1)=".",FALSE,TRUE)</formula>
    </cfRule>
    <cfRule type="expression" dxfId="1524" priority="2002">
      <formula>IF(RIGHT(TEXT(AE146,"0.#"),1)=".",TRUE,FALSE)</formula>
    </cfRule>
  </conditionalFormatting>
  <conditionalFormatting sqref="AE138:AE139 AI138:AI139 AM138:AM139 AQ138:AQ139 AU138:AU139">
    <cfRule type="expression" dxfId="1523" priority="2005">
      <formula>IF(RIGHT(TEXT(AE138,"0.#"),1)=".",FALSE,TRUE)</formula>
    </cfRule>
    <cfRule type="expression" dxfId="1522" priority="2006">
      <formula>IF(RIGHT(TEXT(AE138,"0.#"),1)=".",TRUE,FALSE)</formula>
    </cfRule>
  </conditionalFormatting>
  <conditionalFormatting sqref="AE142:AE143 AI142:AI143 AM142:AM143 AQ142:AQ143 AU142:AU143">
    <cfRule type="expression" dxfId="1521" priority="2003">
      <formula>IF(RIGHT(TEXT(AE142,"0.#"),1)=".",FALSE,TRUE)</formula>
    </cfRule>
    <cfRule type="expression" dxfId="1520" priority="2004">
      <formula>IF(RIGHT(TEXT(AE142,"0.#"),1)=".",TRUE,FALSE)</formula>
    </cfRule>
  </conditionalFormatting>
  <conditionalFormatting sqref="AE198:AE199 AI198:AI199 AM198:AM199 AQ198:AQ199 AU198:AU199">
    <cfRule type="expression" dxfId="1519" priority="1995">
      <formula>IF(RIGHT(TEXT(AE198,"0.#"),1)=".",FALSE,TRUE)</formula>
    </cfRule>
    <cfRule type="expression" dxfId="1518" priority="1996">
      <formula>IF(RIGHT(TEXT(AE198,"0.#"),1)=".",TRUE,FALSE)</formula>
    </cfRule>
  </conditionalFormatting>
  <conditionalFormatting sqref="AE150:AE151 AI150:AI151 AM150:AM151 AQ150:AQ151 AU150:AU151">
    <cfRule type="expression" dxfId="1517" priority="1999">
      <formula>IF(RIGHT(TEXT(AE150,"0.#"),1)=".",FALSE,TRUE)</formula>
    </cfRule>
    <cfRule type="expression" dxfId="1516" priority="2000">
      <formula>IF(RIGHT(TEXT(AE150,"0.#"),1)=".",TRUE,FALSE)</formula>
    </cfRule>
  </conditionalFormatting>
  <conditionalFormatting sqref="AE194:AE195 AI194:AI195 AM194:AM195 AQ194:AQ195 AU194:AU195">
    <cfRule type="expression" dxfId="1515" priority="1997">
      <formula>IF(RIGHT(TEXT(AE194,"0.#"),1)=".",FALSE,TRUE)</formula>
    </cfRule>
    <cfRule type="expression" dxfId="1514" priority="1998">
      <formula>IF(RIGHT(TEXT(AE194,"0.#"),1)=".",TRUE,FALSE)</formula>
    </cfRule>
  </conditionalFormatting>
  <conditionalFormatting sqref="AE210:AE211 AI210:AI211 AM210:AM211 AQ210:AQ211 AU210:AU211">
    <cfRule type="expression" dxfId="1513" priority="1989">
      <formula>IF(RIGHT(TEXT(AE210,"0.#"),1)=".",FALSE,TRUE)</formula>
    </cfRule>
    <cfRule type="expression" dxfId="1512" priority="1990">
      <formula>IF(RIGHT(TEXT(AE210,"0.#"),1)=".",TRUE,FALSE)</formula>
    </cfRule>
  </conditionalFormatting>
  <conditionalFormatting sqref="AE202:AE203 AI202:AI203 AM202:AM203 AQ202:AQ203 AU202:AU203">
    <cfRule type="expression" dxfId="1511" priority="1993">
      <formula>IF(RIGHT(TEXT(AE202,"0.#"),1)=".",FALSE,TRUE)</formula>
    </cfRule>
    <cfRule type="expression" dxfId="1510" priority="1994">
      <formula>IF(RIGHT(TEXT(AE202,"0.#"),1)=".",TRUE,FALSE)</formula>
    </cfRule>
  </conditionalFormatting>
  <conditionalFormatting sqref="AE206:AE207 AI206:AI207 AM206:AM207 AQ206:AQ207 AU206:AU207">
    <cfRule type="expression" dxfId="1509" priority="1991">
      <formula>IF(RIGHT(TEXT(AE206,"0.#"),1)=".",FALSE,TRUE)</formula>
    </cfRule>
    <cfRule type="expression" dxfId="1508" priority="1992">
      <formula>IF(RIGHT(TEXT(AE206,"0.#"),1)=".",TRUE,FALSE)</formula>
    </cfRule>
  </conditionalFormatting>
  <conditionalFormatting sqref="AE262:AE263 AI262:AI263 AM262:AM263 AQ262:AQ263 AU262:AU263">
    <cfRule type="expression" dxfId="1507" priority="1983">
      <formula>IF(RIGHT(TEXT(AE262,"0.#"),1)=".",FALSE,TRUE)</formula>
    </cfRule>
    <cfRule type="expression" dxfId="1506" priority="1984">
      <formula>IF(RIGHT(TEXT(AE262,"0.#"),1)=".",TRUE,FALSE)</formula>
    </cfRule>
  </conditionalFormatting>
  <conditionalFormatting sqref="AE254:AE255 AI254:AI255 AM254:AM255 AQ254:AQ255 AU254:AU255">
    <cfRule type="expression" dxfId="1505" priority="1987">
      <formula>IF(RIGHT(TEXT(AE254,"0.#"),1)=".",FALSE,TRUE)</formula>
    </cfRule>
    <cfRule type="expression" dxfId="1504" priority="1988">
      <formula>IF(RIGHT(TEXT(AE254,"0.#"),1)=".",TRUE,FALSE)</formula>
    </cfRule>
  </conditionalFormatting>
  <conditionalFormatting sqref="AE258:AE259 AI258:AI259 AM258:AM259 AQ258:AQ259 AU258:AU259">
    <cfRule type="expression" dxfId="1503" priority="1985">
      <formula>IF(RIGHT(TEXT(AE258,"0.#"),1)=".",FALSE,TRUE)</formula>
    </cfRule>
    <cfRule type="expression" dxfId="1502" priority="1986">
      <formula>IF(RIGHT(TEXT(AE258,"0.#"),1)=".",TRUE,FALSE)</formula>
    </cfRule>
  </conditionalFormatting>
  <conditionalFormatting sqref="AE314:AE315 AI314:AI315 AM314:AM315 AQ314:AQ315 AU314:AU315">
    <cfRule type="expression" dxfId="1501" priority="1977">
      <formula>IF(RIGHT(TEXT(AE314,"0.#"),1)=".",FALSE,TRUE)</formula>
    </cfRule>
    <cfRule type="expression" dxfId="1500" priority="1978">
      <formula>IF(RIGHT(TEXT(AE314,"0.#"),1)=".",TRUE,FALSE)</formula>
    </cfRule>
  </conditionalFormatting>
  <conditionalFormatting sqref="AE266:AE267 AI266:AI267 AM266:AM267 AQ266:AQ267 AU266:AU267">
    <cfRule type="expression" dxfId="1499" priority="1981">
      <formula>IF(RIGHT(TEXT(AE266,"0.#"),1)=".",FALSE,TRUE)</formula>
    </cfRule>
    <cfRule type="expression" dxfId="1498" priority="1982">
      <formula>IF(RIGHT(TEXT(AE266,"0.#"),1)=".",TRUE,FALSE)</formula>
    </cfRule>
  </conditionalFormatting>
  <conditionalFormatting sqref="AE270:AE271 AI270:AI271 AM270:AM271 AQ270:AQ271 AU270:AU271">
    <cfRule type="expression" dxfId="1497" priority="1979">
      <formula>IF(RIGHT(TEXT(AE270,"0.#"),1)=".",FALSE,TRUE)</formula>
    </cfRule>
    <cfRule type="expression" dxfId="1496" priority="1980">
      <formula>IF(RIGHT(TEXT(AE270,"0.#"),1)=".",TRUE,FALSE)</formula>
    </cfRule>
  </conditionalFormatting>
  <conditionalFormatting sqref="AE326:AE327 AI326:AI327 AM326:AM327 AQ326:AQ327 AU326:AU327">
    <cfRule type="expression" dxfId="1495" priority="1971">
      <formula>IF(RIGHT(TEXT(AE326,"0.#"),1)=".",FALSE,TRUE)</formula>
    </cfRule>
    <cfRule type="expression" dxfId="1494" priority="1972">
      <formula>IF(RIGHT(TEXT(AE326,"0.#"),1)=".",TRUE,FALSE)</formula>
    </cfRule>
  </conditionalFormatting>
  <conditionalFormatting sqref="AE318:AE319 AI318:AI319 AM318:AM319 AQ318:AQ319 AU318:AU319">
    <cfRule type="expression" dxfId="1493" priority="1975">
      <formula>IF(RIGHT(TEXT(AE318,"0.#"),1)=".",FALSE,TRUE)</formula>
    </cfRule>
    <cfRule type="expression" dxfId="1492" priority="1976">
      <formula>IF(RIGHT(TEXT(AE318,"0.#"),1)=".",TRUE,FALSE)</formula>
    </cfRule>
  </conditionalFormatting>
  <conditionalFormatting sqref="AE322:AE323 AI322:AI323 AM322:AM323 AQ322:AQ323 AU322:AU323">
    <cfRule type="expression" dxfId="1491" priority="1973">
      <formula>IF(RIGHT(TEXT(AE322,"0.#"),1)=".",FALSE,TRUE)</formula>
    </cfRule>
    <cfRule type="expression" dxfId="1490" priority="1974">
      <formula>IF(RIGHT(TEXT(AE322,"0.#"),1)=".",TRUE,FALSE)</formula>
    </cfRule>
  </conditionalFormatting>
  <conditionalFormatting sqref="AE378:AE379 AI378:AI379 AM378:AM379 AQ378:AQ379 AU378:AU379">
    <cfRule type="expression" dxfId="1489" priority="1965">
      <formula>IF(RIGHT(TEXT(AE378,"0.#"),1)=".",FALSE,TRUE)</formula>
    </cfRule>
    <cfRule type="expression" dxfId="1488" priority="1966">
      <formula>IF(RIGHT(TEXT(AE378,"0.#"),1)=".",TRUE,FALSE)</formula>
    </cfRule>
  </conditionalFormatting>
  <conditionalFormatting sqref="AE330:AE331 AI330:AI331 AM330:AM331 AQ330:AQ331 AU330:AU331">
    <cfRule type="expression" dxfId="1487" priority="1969">
      <formula>IF(RIGHT(TEXT(AE330,"0.#"),1)=".",FALSE,TRUE)</formula>
    </cfRule>
    <cfRule type="expression" dxfId="1486" priority="1970">
      <formula>IF(RIGHT(TEXT(AE330,"0.#"),1)=".",TRUE,FALSE)</formula>
    </cfRule>
  </conditionalFormatting>
  <conditionalFormatting sqref="AE374:AE375 AI374:AI375 AM374:AM375 AQ374:AQ375 AU374:AU375">
    <cfRule type="expression" dxfId="1485" priority="1967">
      <formula>IF(RIGHT(TEXT(AE374,"0.#"),1)=".",FALSE,TRUE)</formula>
    </cfRule>
    <cfRule type="expression" dxfId="1484" priority="1968">
      <formula>IF(RIGHT(TEXT(AE374,"0.#"),1)=".",TRUE,FALSE)</formula>
    </cfRule>
  </conditionalFormatting>
  <conditionalFormatting sqref="AE390:AE391 AI390:AI391 AM390:AM391 AQ390:AQ391 AU390:AU391">
    <cfRule type="expression" dxfId="1483" priority="1959">
      <formula>IF(RIGHT(TEXT(AE390,"0.#"),1)=".",FALSE,TRUE)</formula>
    </cfRule>
    <cfRule type="expression" dxfId="1482" priority="1960">
      <formula>IF(RIGHT(TEXT(AE390,"0.#"),1)=".",TRUE,FALSE)</formula>
    </cfRule>
  </conditionalFormatting>
  <conditionalFormatting sqref="AE382:AE383 AI382:AI383 AM382:AM383 AQ382:AQ383 AU382:AU383">
    <cfRule type="expression" dxfId="1481" priority="1963">
      <formula>IF(RIGHT(TEXT(AE382,"0.#"),1)=".",FALSE,TRUE)</formula>
    </cfRule>
    <cfRule type="expression" dxfId="1480" priority="1964">
      <formula>IF(RIGHT(TEXT(AE382,"0.#"),1)=".",TRUE,FALSE)</formula>
    </cfRule>
  </conditionalFormatting>
  <conditionalFormatting sqref="AE386:AE387 AI386:AI387 AM386:AM387 AQ386:AQ387 AU386:AU387">
    <cfRule type="expression" dxfId="1479" priority="1961">
      <formula>IF(RIGHT(TEXT(AE386,"0.#"),1)=".",FALSE,TRUE)</formula>
    </cfRule>
    <cfRule type="expression" dxfId="1478" priority="1962">
      <formula>IF(RIGHT(TEXT(AE386,"0.#"),1)=".",TRUE,FALSE)</formula>
    </cfRule>
  </conditionalFormatting>
  <conditionalFormatting sqref="AE440">
    <cfRule type="expression" dxfId="1477" priority="1953">
      <formula>IF(RIGHT(TEXT(AE440,"0.#"),1)=".",FALSE,TRUE)</formula>
    </cfRule>
    <cfRule type="expression" dxfId="1476" priority="1954">
      <formula>IF(RIGHT(TEXT(AE440,"0.#"),1)=".",TRUE,FALSE)</formula>
    </cfRule>
  </conditionalFormatting>
  <conditionalFormatting sqref="AE438">
    <cfRule type="expression" dxfId="1475" priority="1957">
      <formula>IF(RIGHT(TEXT(AE438,"0.#"),1)=".",FALSE,TRUE)</formula>
    </cfRule>
    <cfRule type="expression" dxfId="1474" priority="1958">
      <formula>IF(RIGHT(TEXT(AE438,"0.#"),1)=".",TRUE,FALSE)</formula>
    </cfRule>
  </conditionalFormatting>
  <conditionalFormatting sqref="AE439">
    <cfRule type="expression" dxfId="1473" priority="1955">
      <formula>IF(RIGHT(TEXT(AE439,"0.#"),1)=".",FALSE,TRUE)</formula>
    </cfRule>
    <cfRule type="expression" dxfId="1472" priority="1956">
      <formula>IF(RIGHT(TEXT(AE439,"0.#"),1)=".",TRUE,FALSE)</formula>
    </cfRule>
  </conditionalFormatting>
  <conditionalFormatting sqref="AM440">
    <cfRule type="expression" dxfId="1471" priority="1947">
      <formula>IF(RIGHT(TEXT(AM440,"0.#"),1)=".",FALSE,TRUE)</formula>
    </cfRule>
    <cfRule type="expression" dxfId="1470" priority="1948">
      <formula>IF(RIGHT(TEXT(AM440,"0.#"),1)=".",TRUE,FALSE)</formula>
    </cfRule>
  </conditionalFormatting>
  <conditionalFormatting sqref="AM438">
    <cfRule type="expression" dxfId="1469" priority="1951">
      <formula>IF(RIGHT(TEXT(AM438,"0.#"),1)=".",FALSE,TRUE)</formula>
    </cfRule>
    <cfRule type="expression" dxfId="1468" priority="1952">
      <formula>IF(RIGHT(TEXT(AM438,"0.#"),1)=".",TRUE,FALSE)</formula>
    </cfRule>
  </conditionalFormatting>
  <conditionalFormatting sqref="AM439">
    <cfRule type="expression" dxfId="1467" priority="1949">
      <formula>IF(RIGHT(TEXT(AM439,"0.#"),1)=".",FALSE,TRUE)</formula>
    </cfRule>
    <cfRule type="expression" dxfId="1466" priority="1950">
      <formula>IF(RIGHT(TEXT(AM439,"0.#"),1)=".",TRUE,FALSE)</formula>
    </cfRule>
  </conditionalFormatting>
  <conditionalFormatting sqref="AU440">
    <cfRule type="expression" dxfId="1465" priority="1941">
      <formula>IF(RIGHT(TEXT(AU440,"0.#"),1)=".",FALSE,TRUE)</formula>
    </cfRule>
    <cfRule type="expression" dxfId="1464" priority="1942">
      <formula>IF(RIGHT(TEXT(AU440,"0.#"),1)=".",TRUE,FALSE)</formula>
    </cfRule>
  </conditionalFormatting>
  <conditionalFormatting sqref="AU438">
    <cfRule type="expression" dxfId="1463" priority="1945">
      <formula>IF(RIGHT(TEXT(AU438,"0.#"),1)=".",FALSE,TRUE)</formula>
    </cfRule>
    <cfRule type="expression" dxfId="1462" priority="1946">
      <formula>IF(RIGHT(TEXT(AU438,"0.#"),1)=".",TRUE,FALSE)</formula>
    </cfRule>
  </conditionalFormatting>
  <conditionalFormatting sqref="AU439">
    <cfRule type="expression" dxfId="1461" priority="1943">
      <formula>IF(RIGHT(TEXT(AU439,"0.#"),1)=".",FALSE,TRUE)</formula>
    </cfRule>
    <cfRule type="expression" dxfId="1460" priority="1944">
      <formula>IF(RIGHT(TEXT(AU439,"0.#"),1)=".",TRUE,FALSE)</formula>
    </cfRule>
  </conditionalFormatting>
  <conditionalFormatting sqref="AI440">
    <cfRule type="expression" dxfId="1459" priority="1935">
      <formula>IF(RIGHT(TEXT(AI440,"0.#"),1)=".",FALSE,TRUE)</formula>
    </cfRule>
    <cfRule type="expression" dxfId="1458" priority="1936">
      <formula>IF(RIGHT(TEXT(AI440,"0.#"),1)=".",TRUE,FALSE)</formula>
    </cfRule>
  </conditionalFormatting>
  <conditionalFormatting sqref="AI438">
    <cfRule type="expression" dxfId="1457" priority="1939">
      <formula>IF(RIGHT(TEXT(AI438,"0.#"),1)=".",FALSE,TRUE)</formula>
    </cfRule>
    <cfRule type="expression" dxfId="1456" priority="1940">
      <formula>IF(RIGHT(TEXT(AI438,"0.#"),1)=".",TRUE,FALSE)</formula>
    </cfRule>
  </conditionalFormatting>
  <conditionalFormatting sqref="AI439">
    <cfRule type="expression" dxfId="1455" priority="1937">
      <formula>IF(RIGHT(TEXT(AI439,"0.#"),1)=".",FALSE,TRUE)</formula>
    </cfRule>
    <cfRule type="expression" dxfId="1454" priority="1938">
      <formula>IF(RIGHT(TEXT(AI439,"0.#"),1)=".",TRUE,FALSE)</formula>
    </cfRule>
  </conditionalFormatting>
  <conditionalFormatting sqref="AQ438">
    <cfRule type="expression" dxfId="1453" priority="1929">
      <formula>IF(RIGHT(TEXT(AQ438,"0.#"),1)=".",FALSE,TRUE)</formula>
    </cfRule>
    <cfRule type="expression" dxfId="1452" priority="1930">
      <formula>IF(RIGHT(TEXT(AQ438,"0.#"),1)=".",TRUE,FALSE)</formula>
    </cfRule>
  </conditionalFormatting>
  <conditionalFormatting sqref="AQ439">
    <cfRule type="expression" dxfId="1451" priority="1933">
      <formula>IF(RIGHT(TEXT(AQ439,"0.#"),1)=".",FALSE,TRUE)</formula>
    </cfRule>
    <cfRule type="expression" dxfId="1450" priority="1934">
      <formula>IF(RIGHT(TEXT(AQ439,"0.#"),1)=".",TRUE,FALSE)</formula>
    </cfRule>
  </conditionalFormatting>
  <conditionalFormatting sqref="AQ440">
    <cfRule type="expression" dxfId="1449" priority="1931">
      <formula>IF(RIGHT(TEXT(AQ440,"0.#"),1)=".",FALSE,TRUE)</formula>
    </cfRule>
    <cfRule type="expression" dxfId="1448" priority="1932">
      <formula>IF(RIGHT(TEXT(AQ440,"0.#"),1)=".",TRUE,FALSE)</formula>
    </cfRule>
  </conditionalFormatting>
  <conditionalFormatting sqref="AE445">
    <cfRule type="expression" dxfId="1447" priority="1923">
      <formula>IF(RIGHT(TEXT(AE445,"0.#"),1)=".",FALSE,TRUE)</formula>
    </cfRule>
    <cfRule type="expression" dxfId="1446" priority="1924">
      <formula>IF(RIGHT(TEXT(AE445,"0.#"),1)=".",TRUE,FALSE)</formula>
    </cfRule>
  </conditionalFormatting>
  <conditionalFormatting sqref="AE443">
    <cfRule type="expression" dxfId="1445" priority="1927">
      <formula>IF(RIGHT(TEXT(AE443,"0.#"),1)=".",FALSE,TRUE)</formula>
    </cfRule>
    <cfRule type="expression" dxfId="1444" priority="1928">
      <formula>IF(RIGHT(TEXT(AE443,"0.#"),1)=".",TRUE,FALSE)</formula>
    </cfRule>
  </conditionalFormatting>
  <conditionalFormatting sqref="AE444">
    <cfRule type="expression" dxfId="1443" priority="1925">
      <formula>IF(RIGHT(TEXT(AE444,"0.#"),1)=".",FALSE,TRUE)</formula>
    </cfRule>
    <cfRule type="expression" dxfId="1442" priority="1926">
      <formula>IF(RIGHT(TEXT(AE444,"0.#"),1)=".",TRUE,FALSE)</formula>
    </cfRule>
  </conditionalFormatting>
  <conditionalFormatting sqref="AM445">
    <cfRule type="expression" dxfId="1441" priority="1917">
      <formula>IF(RIGHT(TEXT(AM445,"0.#"),1)=".",FALSE,TRUE)</formula>
    </cfRule>
    <cfRule type="expression" dxfId="1440" priority="1918">
      <formula>IF(RIGHT(TEXT(AM445,"0.#"),1)=".",TRUE,FALSE)</formula>
    </cfRule>
  </conditionalFormatting>
  <conditionalFormatting sqref="AM443">
    <cfRule type="expression" dxfId="1439" priority="1921">
      <formula>IF(RIGHT(TEXT(AM443,"0.#"),1)=".",FALSE,TRUE)</formula>
    </cfRule>
    <cfRule type="expression" dxfId="1438" priority="1922">
      <formula>IF(RIGHT(TEXT(AM443,"0.#"),1)=".",TRUE,FALSE)</formula>
    </cfRule>
  </conditionalFormatting>
  <conditionalFormatting sqref="AM444">
    <cfRule type="expression" dxfId="1437" priority="1919">
      <formula>IF(RIGHT(TEXT(AM444,"0.#"),1)=".",FALSE,TRUE)</formula>
    </cfRule>
    <cfRule type="expression" dxfId="1436" priority="1920">
      <formula>IF(RIGHT(TEXT(AM444,"0.#"),1)=".",TRUE,FALSE)</formula>
    </cfRule>
  </conditionalFormatting>
  <conditionalFormatting sqref="AU445">
    <cfRule type="expression" dxfId="1435" priority="1911">
      <formula>IF(RIGHT(TEXT(AU445,"0.#"),1)=".",FALSE,TRUE)</formula>
    </cfRule>
    <cfRule type="expression" dxfId="1434" priority="1912">
      <formula>IF(RIGHT(TEXT(AU445,"0.#"),1)=".",TRUE,FALSE)</formula>
    </cfRule>
  </conditionalFormatting>
  <conditionalFormatting sqref="AU443">
    <cfRule type="expression" dxfId="1433" priority="1915">
      <formula>IF(RIGHT(TEXT(AU443,"0.#"),1)=".",FALSE,TRUE)</formula>
    </cfRule>
    <cfRule type="expression" dxfId="1432" priority="1916">
      <formula>IF(RIGHT(TEXT(AU443,"0.#"),1)=".",TRUE,FALSE)</formula>
    </cfRule>
  </conditionalFormatting>
  <conditionalFormatting sqref="AU444">
    <cfRule type="expression" dxfId="1431" priority="1913">
      <formula>IF(RIGHT(TEXT(AU444,"0.#"),1)=".",FALSE,TRUE)</formula>
    </cfRule>
    <cfRule type="expression" dxfId="1430" priority="1914">
      <formula>IF(RIGHT(TEXT(AU444,"0.#"),1)=".",TRUE,FALSE)</formula>
    </cfRule>
  </conditionalFormatting>
  <conditionalFormatting sqref="AI445">
    <cfRule type="expression" dxfId="1429" priority="1905">
      <formula>IF(RIGHT(TEXT(AI445,"0.#"),1)=".",FALSE,TRUE)</formula>
    </cfRule>
    <cfRule type="expression" dxfId="1428" priority="1906">
      <formula>IF(RIGHT(TEXT(AI445,"0.#"),1)=".",TRUE,FALSE)</formula>
    </cfRule>
  </conditionalFormatting>
  <conditionalFormatting sqref="AI443">
    <cfRule type="expression" dxfId="1427" priority="1909">
      <formula>IF(RIGHT(TEXT(AI443,"0.#"),1)=".",FALSE,TRUE)</formula>
    </cfRule>
    <cfRule type="expression" dxfId="1426" priority="1910">
      <formula>IF(RIGHT(TEXT(AI443,"0.#"),1)=".",TRUE,FALSE)</formula>
    </cfRule>
  </conditionalFormatting>
  <conditionalFormatting sqref="AI444">
    <cfRule type="expression" dxfId="1425" priority="1907">
      <formula>IF(RIGHT(TEXT(AI444,"0.#"),1)=".",FALSE,TRUE)</formula>
    </cfRule>
    <cfRule type="expression" dxfId="1424" priority="1908">
      <formula>IF(RIGHT(TEXT(AI444,"0.#"),1)=".",TRUE,FALSE)</formula>
    </cfRule>
  </conditionalFormatting>
  <conditionalFormatting sqref="AQ443">
    <cfRule type="expression" dxfId="1423" priority="1899">
      <formula>IF(RIGHT(TEXT(AQ443,"0.#"),1)=".",FALSE,TRUE)</formula>
    </cfRule>
    <cfRule type="expression" dxfId="1422" priority="1900">
      <formula>IF(RIGHT(TEXT(AQ443,"0.#"),1)=".",TRUE,FALSE)</formula>
    </cfRule>
  </conditionalFormatting>
  <conditionalFormatting sqref="AQ444">
    <cfRule type="expression" dxfId="1421" priority="1903">
      <formula>IF(RIGHT(TEXT(AQ444,"0.#"),1)=".",FALSE,TRUE)</formula>
    </cfRule>
    <cfRule type="expression" dxfId="1420" priority="1904">
      <formula>IF(RIGHT(TEXT(AQ444,"0.#"),1)=".",TRUE,FALSE)</formula>
    </cfRule>
  </conditionalFormatting>
  <conditionalFormatting sqref="AQ445">
    <cfRule type="expression" dxfId="1419" priority="1901">
      <formula>IF(RIGHT(TEXT(AQ445,"0.#"),1)=".",FALSE,TRUE)</formula>
    </cfRule>
    <cfRule type="expression" dxfId="1418" priority="1902">
      <formula>IF(RIGHT(TEXT(AQ445,"0.#"),1)=".",TRUE,FALSE)</formula>
    </cfRule>
  </conditionalFormatting>
  <conditionalFormatting sqref="Y880:Y907">
    <cfRule type="expression" dxfId="1417" priority="2129">
      <formula>IF(RIGHT(TEXT(Y880,"0.#"),1)=".",FALSE,TRUE)</formula>
    </cfRule>
    <cfRule type="expression" dxfId="1416" priority="2130">
      <formula>IF(RIGHT(TEXT(Y880,"0.#"),1)=".",TRUE,FALSE)</formula>
    </cfRule>
  </conditionalFormatting>
  <conditionalFormatting sqref="Y878:Y879">
    <cfRule type="expression" dxfId="1415" priority="2123">
      <formula>IF(RIGHT(TEXT(Y878,"0.#"),1)=".",FALSE,TRUE)</formula>
    </cfRule>
    <cfRule type="expression" dxfId="1414" priority="2124">
      <formula>IF(RIGHT(TEXT(Y878,"0.#"),1)=".",TRUE,FALSE)</formula>
    </cfRule>
  </conditionalFormatting>
  <conditionalFormatting sqref="Y913:Y940">
    <cfRule type="expression" dxfId="1413" priority="2117">
      <formula>IF(RIGHT(TEXT(Y913,"0.#"),1)=".",FALSE,TRUE)</formula>
    </cfRule>
    <cfRule type="expression" dxfId="1412" priority="2118">
      <formula>IF(RIGHT(TEXT(Y913,"0.#"),1)=".",TRUE,FALSE)</formula>
    </cfRule>
  </conditionalFormatting>
  <conditionalFormatting sqref="Y911:Y912">
    <cfRule type="expression" dxfId="1411" priority="2111">
      <formula>IF(RIGHT(TEXT(Y911,"0.#"),1)=".",FALSE,TRUE)</formula>
    </cfRule>
    <cfRule type="expression" dxfId="1410" priority="2112">
      <formula>IF(RIGHT(TEXT(Y911,"0.#"),1)=".",TRUE,FALSE)</formula>
    </cfRule>
  </conditionalFormatting>
  <conditionalFormatting sqref="Y946:Y973">
    <cfRule type="expression" dxfId="1409" priority="2105">
      <formula>IF(RIGHT(TEXT(Y946,"0.#"),1)=".",FALSE,TRUE)</formula>
    </cfRule>
    <cfRule type="expression" dxfId="1408" priority="2106">
      <formula>IF(RIGHT(TEXT(Y946,"0.#"),1)=".",TRUE,FALSE)</formula>
    </cfRule>
  </conditionalFormatting>
  <conditionalFormatting sqref="Y944:Y945">
    <cfRule type="expression" dxfId="1407" priority="2099">
      <formula>IF(RIGHT(TEXT(Y944,"0.#"),1)=".",FALSE,TRUE)</formula>
    </cfRule>
    <cfRule type="expression" dxfId="1406" priority="2100">
      <formula>IF(RIGHT(TEXT(Y944,"0.#"),1)=".",TRUE,FALSE)</formula>
    </cfRule>
  </conditionalFormatting>
  <conditionalFormatting sqref="Y979:Y1006">
    <cfRule type="expression" dxfId="1405" priority="2093">
      <formula>IF(RIGHT(TEXT(Y979,"0.#"),1)=".",FALSE,TRUE)</formula>
    </cfRule>
    <cfRule type="expression" dxfId="1404" priority="2094">
      <formula>IF(RIGHT(TEXT(Y979,"0.#"),1)=".",TRUE,FALSE)</formula>
    </cfRule>
  </conditionalFormatting>
  <conditionalFormatting sqref="Y977:Y978">
    <cfRule type="expression" dxfId="1403" priority="2087">
      <formula>IF(RIGHT(TEXT(Y977,"0.#"),1)=".",FALSE,TRUE)</formula>
    </cfRule>
    <cfRule type="expression" dxfId="1402" priority="2088">
      <formula>IF(RIGHT(TEXT(Y977,"0.#"),1)=".",TRUE,FALSE)</formula>
    </cfRule>
  </conditionalFormatting>
  <conditionalFormatting sqref="Y1012:Y1039">
    <cfRule type="expression" dxfId="1401" priority="2081">
      <formula>IF(RIGHT(TEXT(Y1012,"0.#"),1)=".",FALSE,TRUE)</formula>
    </cfRule>
    <cfRule type="expression" dxfId="1400" priority="2082">
      <formula>IF(RIGHT(TEXT(Y1012,"0.#"),1)=".",TRUE,FALSE)</formula>
    </cfRule>
  </conditionalFormatting>
  <conditionalFormatting sqref="W23">
    <cfRule type="expression" dxfId="1399" priority="2365">
      <formula>IF(RIGHT(TEXT(W23,"0.#"),1)=".",FALSE,TRUE)</formula>
    </cfRule>
    <cfRule type="expression" dxfId="1398" priority="2366">
      <formula>IF(RIGHT(TEXT(W23,"0.#"),1)=".",TRUE,FALSE)</formula>
    </cfRule>
  </conditionalFormatting>
  <conditionalFormatting sqref="W24:W27">
    <cfRule type="expression" dxfId="1397" priority="2363">
      <formula>IF(RIGHT(TEXT(W24,"0.#"),1)=".",FALSE,TRUE)</formula>
    </cfRule>
    <cfRule type="expression" dxfId="1396" priority="2364">
      <formula>IF(RIGHT(TEXT(W24,"0.#"),1)=".",TRUE,FALSE)</formula>
    </cfRule>
  </conditionalFormatting>
  <conditionalFormatting sqref="W28">
    <cfRule type="expression" dxfId="1395" priority="2355">
      <formula>IF(RIGHT(TEXT(W28,"0.#"),1)=".",FALSE,TRUE)</formula>
    </cfRule>
    <cfRule type="expression" dxfId="1394" priority="2356">
      <formula>IF(RIGHT(TEXT(W28,"0.#"),1)=".",TRUE,FALSE)</formula>
    </cfRule>
  </conditionalFormatting>
  <conditionalFormatting sqref="P23">
    <cfRule type="expression" dxfId="1393" priority="2353">
      <formula>IF(RIGHT(TEXT(P23,"0.#"),1)=".",FALSE,TRUE)</formula>
    </cfRule>
    <cfRule type="expression" dxfId="1392" priority="2354">
      <formula>IF(RIGHT(TEXT(P23,"0.#"),1)=".",TRUE,FALSE)</formula>
    </cfRule>
  </conditionalFormatting>
  <conditionalFormatting sqref="P24:P27">
    <cfRule type="expression" dxfId="1391" priority="2351">
      <formula>IF(RIGHT(TEXT(P24,"0.#"),1)=".",FALSE,TRUE)</formula>
    </cfRule>
    <cfRule type="expression" dxfId="1390" priority="2352">
      <formula>IF(RIGHT(TEXT(P24,"0.#"),1)=".",TRUE,FALSE)</formula>
    </cfRule>
  </conditionalFormatting>
  <conditionalFormatting sqref="P28">
    <cfRule type="expression" dxfId="1389" priority="2349">
      <formula>IF(RIGHT(TEXT(P28,"0.#"),1)=".",FALSE,TRUE)</formula>
    </cfRule>
    <cfRule type="expression" dxfId="1388" priority="2350">
      <formula>IF(RIGHT(TEXT(P28,"0.#"),1)=".",TRUE,FALSE)</formula>
    </cfRule>
  </conditionalFormatting>
  <conditionalFormatting sqref="AQ114">
    <cfRule type="expression" dxfId="1387" priority="2333">
      <formula>IF(RIGHT(TEXT(AQ114,"0.#"),1)=".",FALSE,TRUE)</formula>
    </cfRule>
    <cfRule type="expression" dxfId="1386" priority="2334">
      <formula>IF(RIGHT(TEXT(AQ114,"0.#"),1)=".",TRUE,FALSE)</formula>
    </cfRule>
  </conditionalFormatting>
  <conditionalFormatting sqref="AQ104">
    <cfRule type="expression" dxfId="1385" priority="2347">
      <formula>IF(RIGHT(TEXT(AQ104,"0.#"),1)=".",FALSE,TRUE)</formula>
    </cfRule>
    <cfRule type="expression" dxfId="1384" priority="2348">
      <formula>IF(RIGHT(TEXT(AQ104,"0.#"),1)=".",TRUE,FALSE)</formula>
    </cfRule>
  </conditionalFormatting>
  <conditionalFormatting sqref="AQ105">
    <cfRule type="expression" dxfId="1383" priority="2345">
      <formula>IF(RIGHT(TEXT(AQ105,"0.#"),1)=".",FALSE,TRUE)</formula>
    </cfRule>
    <cfRule type="expression" dxfId="1382" priority="2346">
      <formula>IF(RIGHT(TEXT(AQ105,"0.#"),1)=".",TRUE,FALSE)</formula>
    </cfRule>
  </conditionalFormatting>
  <conditionalFormatting sqref="AQ107">
    <cfRule type="expression" dxfId="1381" priority="2343">
      <formula>IF(RIGHT(TEXT(AQ107,"0.#"),1)=".",FALSE,TRUE)</formula>
    </cfRule>
    <cfRule type="expression" dxfId="1380" priority="2344">
      <formula>IF(RIGHT(TEXT(AQ107,"0.#"),1)=".",TRUE,FALSE)</formula>
    </cfRule>
  </conditionalFormatting>
  <conditionalFormatting sqref="AQ108">
    <cfRule type="expression" dxfId="1379" priority="2341">
      <formula>IF(RIGHT(TEXT(AQ108,"0.#"),1)=".",FALSE,TRUE)</formula>
    </cfRule>
    <cfRule type="expression" dxfId="1378" priority="2342">
      <formula>IF(RIGHT(TEXT(AQ108,"0.#"),1)=".",TRUE,FALSE)</formula>
    </cfRule>
  </conditionalFormatting>
  <conditionalFormatting sqref="AQ110">
    <cfRule type="expression" dxfId="1377" priority="2339">
      <formula>IF(RIGHT(TEXT(AQ110,"0.#"),1)=".",FALSE,TRUE)</formula>
    </cfRule>
    <cfRule type="expression" dxfId="1376" priority="2340">
      <formula>IF(RIGHT(TEXT(AQ110,"0.#"),1)=".",TRUE,FALSE)</formula>
    </cfRule>
  </conditionalFormatting>
  <conditionalFormatting sqref="AQ111">
    <cfRule type="expression" dxfId="1375" priority="2337">
      <formula>IF(RIGHT(TEXT(AQ111,"0.#"),1)=".",FALSE,TRUE)</formula>
    </cfRule>
    <cfRule type="expression" dxfId="1374" priority="2338">
      <formula>IF(RIGHT(TEXT(AQ111,"0.#"),1)=".",TRUE,FALSE)</formula>
    </cfRule>
  </conditionalFormatting>
  <conditionalFormatting sqref="AQ113">
    <cfRule type="expression" dxfId="1373" priority="2335">
      <formula>IF(RIGHT(TEXT(AQ113,"0.#"),1)=".",FALSE,TRUE)</formula>
    </cfRule>
    <cfRule type="expression" dxfId="1372" priority="2336">
      <formula>IF(RIGHT(TEXT(AQ113,"0.#"),1)=".",TRUE,FALSE)</formula>
    </cfRule>
  </conditionalFormatting>
  <conditionalFormatting sqref="AE67">
    <cfRule type="expression" dxfId="1371" priority="2265">
      <formula>IF(RIGHT(TEXT(AE67,"0.#"),1)=".",FALSE,TRUE)</formula>
    </cfRule>
    <cfRule type="expression" dxfId="1370" priority="2266">
      <formula>IF(RIGHT(TEXT(AE67,"0.#"),1)=".",TRUE,FALSE)</formula>
    </cfRule>
  </conditionalFormatting>
  <conditionalFormatting sqref="AE68">
    <cfRule type="expression" dxfId="1369" priority="2263">
      <formula>IF(RIGHT(TEXT(AE68,"0.#"),1)=".",FALSE,TRUE)</formula>
    </cfRule>
    <cfRule type="expression" dxfId="1368" priority="2264">
      <formula>IF(RIGHT(TEXT(AE68,"0.#"),1)=".",TRUE,FALSE)</formula>
    </cfRule>
  </conditionalFormatting>
  <conditionalFormatting sqref="AE69">
    <cfRule type="expression" dxfId="1367" priority="2261">
      <formula>IF(RIGHT(TEXT(AE69,"0.#"),1)=".",FALSE,TRUE)</formula>
    </cfRule>
    <cfRule type="expression" dxfId="1366" priority="2262">
      <formula>IF(RIGHT(TEXT(AE69,"0.#"),1)=".",TRUE,FALSE)</formula>
    </cfRule>
  </conditionalFormatting>
  <conditionalFormatting sqref="AI69">
    <cfRule type="expression" dxfId="1365" priority="2259">
      <formula>IF(RIGHT(TEXT(AI69,"0.#"),1)=".",FALSE,TRUE)</formula>
    </cfRule>
    <cfRule type="expression" dxfId="1364" priority="2260">
      <formula>IF(RIGHT(TEXT(AI69,"0.#"),1)=".",TRUE,FALSE)</formula>
    </cfRule>
  </conditionalFormatting>
  <conditionalFormatting sqref="AI68">
    <cfRule type="expression" dxfId="1363" priority="2257">
      <formula>IF(RIGHT(TEXT(AI68,"0.#"),1)=".",FALSE,TRUE)</formula>
    </cfRule>
    <cfRule type="expression" dxfId="1362" priority="2258">
      <formula>IF(RIGHT(TEXT(AI68,"0.#"),1)=".",TRUE,FALSE)</formula>
    </cfRule>
  </conditionalFormatting>
  <conditionalFormatting sqref="AI67">
    <cfRule type="expression" dxfId="1361" priority="2255">
      <formula>IF(RIGHT(TEXT(AI67,"0.#"),1)=".",FALSE,TRUE)</formula>
    </cfRule>
    <cfRule type="expression" dxfId="1360" priority="2256">
      <formula>IF(RIGHT(TEXT(AI67,"0.#"),1)=".",TRUE,FALSE)</formula>
    </cfRule>
  </conditionalFormatting>
  <conditionalFormatting sqref="AM67">
    <cfRule type="expression" dxfId="1359" priority="2253">
      <formula>IF(RIGHT(TEXT(AM67,"0.#"),1)=".",FALSE,TRUE)</formula>
    </cfRule>
    <cfRule type="expression" dxfId="1358" priority="2254">
      <formula>IF(RIGHT(TEXT(AM67,"0.#"),1)=".",TRUE,FALSE)</formula>
    </cfRule>
  </conditionalFormatting>
  <conditionalFormatting sqref="AM68">
    <cfRule type="expression" dxfId="1357" priority="2251">
      <formula>IF(RIGHT(TEXT(AM68,"0.#"),1)=".",FALSE,TRUE)</formula>
    </cfRule>
    <cfRule type="expression" dxfId="1356" priority="2252">
      <formula>IF(RIGHT(TEXT(AM68,"0.#"),1)=".",TRUE,FALSE)</formula>
    </cfRule>
  </conditionalFormatting>
  <conditionalFormatting sqref="AM69">
    <cfRule type="expression" dxfId="1355" priority="2249">
      <formula>IF(RIGHT(TEXT(AM69,"0.#"),1)=".",FALSE,TRUE)</formula>
    </cfRule>
    <cfRule type="expression" dxfId="1354" priority="2250">
      <formula>IF(RIGHT(TEXT(AM69,"0.#"),1)=".",TRUE,FALSE)</formula>
    </cfRule>
  </conditionalFormatting>
  <conditionalFormatting sqref="AQ67:AQ69">
    <cfRule type="expression" dxfId="1353" priority="2247">
      <formula>IF(RIGHT(TEXT(AQ67,"0.#"),1)=".",FALSE,TRUE)</formula>
    </cfRule>
    <cfRule type="expression" dxfId="1352" priority="2248">
      <formula>IF(RIGHT(TEXT(AQ67,"0.#"),1)=".",TRUE,FALSE)</formula>
    </cfRule>
  </conditionalFormatting>
  <conditionalFormatting sqref="AU67:AU69">
    <cfRule type="expression" dxfId="1351" priority="2245">
      <formula>IF(RIGHT(TEXT(AU67,"0.#"),1)=".",FALSE,TRUE)</formula>
    </cfRule>
    <cfRule type="expression" dxfId="1350" priority="2246">
      <formula>IF(RIGHT(TEXT(AU67,"0.#"),1)=".",TRUE,FALSE)</formula>
    </cfRule>
  </conditionalFormatting>
  <conditionalFormatting sqref="AE70">
    <cfRule type="expression" dxfId="1349" priority="2243">
      <formula>IF(RIGHT(TEXT(AE70,"0.#"),1)=".",FALSE,TRUE)</formula>
    </cfRule>
    <cfRule type="expression" dxfId="1348" priority="2244">
      <formula>IF(RIGHT(TEXT(AE70,"0.#"),1)=".",TRUE,FALSE)</formula>
    </cfRule>
  </conditionalFormatting>
  <conditionalFormatting sqref="AE71">
    <cfRule type="expression" dxfId="1347" priority="2241">
      <formula>IF(RIGHT(TEXT(AE71,"0.#"),1)=".",FALSE,TRUE)</formula>
    </cfRule>
    <cfRule type="expression" dxfId="1346" priority="2242">
      <formula>IF(RIGHT(TEXT(AE71,"0.#"),1)=".",TRUE,FALSE)</formula>
    </cfRule>
  </conditionalFormatting>
  <conditionalFormatting sqref="AE72">
    <cfRule type="expression" dxfId="1345" priority="2239">
      <formula>IF(RIGHT(TEXT(AE72,"0.#"),1)=".",FALSE,TRUE)</formula>
    </cfRule>
    <cfRule type="expression" dxfId="1344" priority="2240">
      <formula>IF(RIGHT(TEXT(AE72,"0.#"),1)=".",TRUE,FALSE)</formula>
    </cfRule>
  </conditionalFormatting>
  <conditionalFormatting sqref="AI72">
    <cfRule type="expression" dxfId="1343" priority="2237">
      <formula>IF(RIGHT(TEXT(AI72,"0.#"),1)=".",FALSE,TRUE)</formula>
    </cfRule>
    <cfRule type="expression" dxfId="1342" priority="2238">
      <formula>IF(RIGHT(TEXT(AI72,"0.#"),1)=".",TRUE,FALSE)</formula>
    </cfRule>
  </conditionalFormatting>
  <conditionalFormatting sqref="AI71">
    <cfRule type="expression" dxfId="1341" priority="2235">
      <formula>IF(RIGHT(TEXT(AI71,"0.#"),1)=".",FALSE,TRUE)</formula>
    </cfRule>
    <cfRule type="expression" dxfId="1340" priority="2236">
      <formula>IF(RIGHT(TEXT(AI71,"0.#"),1)=".",TRUE,FALSE)</formula>
    </cfRule>
  </conditionalFormatting>
  <conditionalFormatting sqref="AI70">
    <cfRule type="expression" dxfId="1339" priority="2233">
      <formula>IF(RIGHT(TEXT(AI70,"0.#"),1)=".",FALSE,TRUE)</formula>
    </cfRule>
    <cfRule type="expression" dxfId="1338" priority="2234">
      <formula>IF(RIGHT(TEXT(AI70,"0.#"),1)=".",TRUE,FALSE)</formula>
    </cfRule>
  </conditionalFormatting>
  <conditionalFormatting sqref="AM70">
    <cfRule type="expression" dxfId="1337" priority="2231">
      <formula>IF(RIGHT(TEXT(AM70,"0.#"),1)=".",FALSE,TRUE)</formula>
    </cfRule>
    <cfRule type="expression" dxfId="1336" priority="2232">
      <formula>IF(RIGHT(TEXT(AM70,"0.#"),1)=".",TRUE,FALSE)</formula>
    </cfRule>
  </conditionalFormatting>
  <conditionalFormatting sqref="AM71">
    <cfRule type="expression" dxfId="1335" priority="2229">
      <formula>IF(RIGHT(TEXT(AM71,"0.#"),1)=".",FALSE,TRUE)</formula>
    </cfRule>
    <cfRule type="expression" dxfId="1334" priority="2230">
      <formula>IF(RIGHT(TEXT(AM71,"0.#"),1)=".",TRUE,FALSE)</formula>
    </cfRule>
  </conditionalFormatting>
  <conditionalFormatting sqref="AM72">
    <cfRule type="expression" dxfId="1333" priority="2227">
      <formula>IF(RIGHT(TEXT(AM72,"0.#"),1)=".",FALSE,TRUE)</formula>
    </cfRule>
    <cfRule type="expression" dxfId="1332" priority="2228">
      <formula>IF(RIGHT(TEXT(AM72,"0.#"),1)=".",TRUE,FALSE)</formula>
    </cfRule>
  </conditionalFormatting>
  <conditionalFormatting sqref="AQ70:AQ72">
    <cfRule type="expression" dxfId="1331" priority="2225">
      <formula>IF(RIGHT(TEXT(AQ70,"0.#"),1)=".",FALSE,TRUE)</formula>
    </cfRule>
    <cfRule type="expression" dxfId="1330" priority="2226">
      <formula>IF(RIGHT(TEXT(AQ70,"0.#"),1)=".",TRUE,FALSE)</formula>
    </cfRule>
  </conditionalFormatting>
  <conditionalFormatting sqref="AU70:AU72">
    <cfRule type="expression" dxfId="1329" priority="2223">
      <formula>IF(RIGHT(TEXT(AU70,"0.#"),1)=".",FALSE,TRUE)</formula>
    </cfRule>
    <cfRule type="expression" dxfId="1328" priority="2224">
      <formula>IF(RIGHT(TEXT(AU70,"0.#"),1)=".",TRUE,FALSE)</formula>
    </cfRule>
  </conditionalFormatting>
  <conditionalFormatting sqref="AU656">
    <cfRule type="expression" dxfId="1327" priority="741">
      <formula>IF(RIGHT(TEXT(AU656,"0.#"),1)=".",FALSE,TRUE)</formula>
    </cfRule>
    <cfRule type="expression" dxfId="1326" priority="742">
      <formula>IF(RIGHT(TEXT(AU656,"0.#"),1)=".",TRUE,FALSE)</formula>
    </cfRule>
  </conditionalFormatting>
  <conditionalFormatting sqref="AQ655">
    <cfRule type="expression" dxfId="1325" priority="733">
      <formula>IF(RIGHT(TEXT(AQ655,"0.#"),1)=".",FALSE,TRUE)</formula>
    </cfRule>
    <cfRule type="expression" dxfId="1324" priority="734">
      <formula>IF(RIGHT(TEXT(AQ655,"0.#"),1)=".",TRUE,FALSE)</formula>
    </cfRule>
  </conditionalFormatting>
  <conditionalFormatting sqref="AI696">
    <cfRule type="expression" dxfId="1323" priority="525">
      <formula>IF(RIGHT(TEXT(AI696,"0.#"),1)=".",FALSE,TRUE)</formula>
    </cfRule>
    <cfRule type="expression" dxfId="1322" priority="526">
      <formula>IF(RIGHT(TEXT(AI696,"0.#"),1)=".",TRUE,FALSE)</formula>
    </cfRule>
  </conditionalFormatting>
  <conditionalFormatting sqref="AQ694">
    <cfRule type="expression" dxfId="1321" priority="519">
      <formula>IF(RIGHT(TEXT(AQ694,"0.#"),1)=".",FALSE,TRUE)</formula>
    </cfRule>
    <cfRule type="expression" dxfId="1320" priority="520">
      <formula>IF(RIGHT(TEXT(AQ694,"0.#"),1)=".",TRUE,FALSE)</formula>
    </cfRule>
  </conditionalFormatting>
  <conditionalFormatting sqref="AL880:AO907">
    <cfRule type="expression" dxfId="1319" priority="2131">
      <formula>IF(AND(AL880&gt;=0, RIGHT(TEXT(AL880,"0.#"),1)&lt;&gt;"."),TRUE,FALSE)</formula>
    </cfRule>
    <cfRule type="expression" dxfId="1318" priority="2132">
      <formula>IF(AND(AL880&gt;=0, RIGHT(TEXT(AL880,"0.#"),1)="."),TRUE,FALSE)</formula>
    </cfRule>
    <cfRule type="expression" dxfId="1317" priority="2133">
      <formula>IF(AND(AL880&lt;0, RIGHT(TEXT(AL880,"0.#"),1)&lt;&gt;"."),TRUE,FALSE)</formula>
    </cfRule>
    <cfRule type="expression" dxfId="1316" priority="2134">
      <formula>IF(AND(AL880&lt;0, RIGHT(TEXT(AL880,"0.#"),1)="."),TRUE,FALSE)</formula>
    </cfRule>
  </conditionalFormatting>
  <conditionalFormatting sqref="AL878:AO879">
    <cfRule type="expression" dxfId="1315" priority="2125">
      <formula>IF(AND(AL878&gt;=0, RIGHT(TEXT(AL878,"0.#"),1)&lt;&gt;"."),TRUE,FALSE)</formula>
    </cfRule>
    <cfRule type="expression" dxfId="1314" priority="2126">
      <formula>IF(AND(AL878&gt;=0, RIGHT(TEXT(AL878,"0.#"),1)="."),TRUE,FALSE)</formula>
    </cfRule>
    <cfRule type="expression" dxfId="1313" priority="2127">
      <formula>IF(AND(AL878&lt;0, RIGHT(TEXT(AL878,"0.#"),1)&lt;&gt;"."),TRUE,FALSE)</formula>
    </cfRule>
    <cfRule type="expression" dxfId="1312" priority="2128">
      <formula>IF(AND(AL878&lt;0, RIGHT(TEXT(AL878,"0.#"),1)="."),TRUE,FALSE)</formula>
    </cfRule>
  </conditionalFormatting>
  <conditionalFormatting sqref="AL913:AO940">
    <cfRule type="expression" dxfId="1311" priority="2119">
      <formula>IF(AND(AL913&gt;=0, RIGHT(TEXT(AL913,"0.#"),1)&lt;&gt;"."),TRUE,FALSE)</formula>
    </cfRule>
    <cfRule type="expression" dxfId="1310" priority="2120">
      <formula>IF(AND(AL913&gt;=0, RIGHT(TEXT(AL913,"0.#"),1)="."),TRUE,FALSE)</formula>
    </cfRule>
    <cfRule type="expression" dxfId="1309" priority="2121">
      <formula>IF(AND(AL913&lt;0, RIGHT(TEXT(AL913,"0.#"),1)&lt;&gt;"."),TRUE,FALSE)</formula>
    </cfRule>
    <cfRule type="expression" dxfId="1308" priority="2122">
      <formula>IF(AND(AL913&lt;0, RIGHT(TEXT(AL913,"0.#"),1)="."),TRUE,FALSE)</formula>
    </cfRule>
  </conditionalFormatting>
  <conditionalFormatting sqref="AL911:AO912">
    <cfRule type="expression" dxfId="1307" priority="2113">
      <formula>IF(AND(AL911&gt;=0, RIGHT(TEXT(AL911,"0.#"),1)&lt;&gt;"."),TRUE,FALSE)</formula>
    </cfRule>
    <cfRule type="expression" dxfId="1306" priority="2114">
      <formula>IF(AND(AL911&gt;=0, RIGHT(TEXT(AL911,"0.#"),1)="."),TRUE,FALSE)</formula>
    </cfRule>
    <cfRule type="expression" dxfId="1305" priority="2115">
      <formula>IF(AND(AL911&lt;0, RIGHT(TEXT(AL911,"0.#"),1)&lt;&gt;"."),TRUE,FALSE)</formula>
    </cfRule>
    <cfRule type="expression" dxfId="1304" priority="2116">
      <formula>IF(AND(AL911&lt;0, RIGHT(TEXT(AL911,"0.#"),1)="."),TRUE,FALSE)</formula>
    </cfRule>
  </conditionalFormatting>
  <conditionalFormatting sqref="AL946:AO973">
    <cfRule type="expression" dxfId="1303" priority="2107">
      <formula>IF(AND(AL946&gt;=0, RIGHT(TEXT(AL946,"0.#"),1)&lt;&gt;"."),TRUE,FALSE)</formula>
    </cfRule>
    <cfRule type="expression" dxfId="1302" priority="2108">
      <formula>IF(AND(AL946&gt;=0, RIGHT(TEXT(AL946,"0.#"),1)="."),TRUE,FALSE)</formula>
    </cfRule>
    <cfRule type="expression" dxfId="1301" priority="2109">
      <formula>IF(AND(AL946&lt;0, RIGHT(TEXT(AL946,"0.#"),1)&lt;&gt;"."),TRUE,FALSE)</formula>
    </cfRule>
    <cfRule type="expression" dxfId="1300" priority="2110">
      <formula>IF(AND(AL946&lt;0, RIGHT(TEXT(AL946,"0.#"),1)="."),TRUE,FALSE)</formula>
    </cfRule>
  </conditionalFormatting>
  <conditionalFormatting sqref="AL944:AO945">
    <cfRule type="expression" dxfId="1299" priority="2101">
      <formula>IF(AND(AL944&gt;=0, RIGHT(TEXT(AL944,"0.#"),1)&lt;&gt;"."),TRUE,FALSE)</formula>
    </cfRule>
    <cfRule type="expression" dxfId="1298" priority="2102">
      <formula>IF(AND(AL944&gt;=0, RIGHT(TEXT(AL944,"0.#"),1)="."),TRUE,FALSE)</formula>
    </cfRule>
    <cfRule type="expression" dxfId="1297" priority="2103">
      <formula>IF(AND(AL944&lt;0, RIGHT(TEXT(AL944,"0.#"),1)&lt;&gt;"."),TRUE,FALSE)</formula>
    </cfRule>
    <cfRule type="expression" dxfId="1296" priority="2104">
      <formula>IF(AND(AL944&lt;0, RIGHT(TEXT(AL944,"0.#"),1)="."),TRUE,FALSE)</formula>
    </cfRule>
  </conditionalFormatting>
  <conditionalFormatting sqref="AL979:AO1006">
    <cfRule type="expression" dxfId="1295" priority="2095">
      <formula>IF(AND(AL979&gt;=0, RIGHT(TEXT(AL979,"0.#"),1)&lt;&gt;"."),TRUE,FALSE)</formula>
    </cfRule>
    <cfRule type="expression" dxfId="1294" priority="2096">
      <formula>IF(AND(AL979&gt;=0, RIGHT(TEXT(AL979,"0.#"),1)="."),TRUE,FALSE)</formula>
    </cfRule>
    <cfRule type="expression" dxfId="1293" priority="2097">
      <formula>IF(AND(AL979&lt;0, RIGHT(TEXT(AL979,"0.#"),1)&lt;&gt;"."),TRUE,FALSE)</formula>
    </cfRule>
    <cfRule type="expression" dxfId="1292" priority="2098">
      <formula>IF(AND(AL979&lt;0, RIGHT(TEXT(AL979,"0.#"),1)="."),TRUE,FALSE)</formula>
    </cfRule>
  </conditionalFormatting>
  <conditionalFormatting sqref="AL977:AO978">
    <cfRule type="expression" dxfId="1291" priority="2089">
      <formula>IF(AND(AL977&gt;=0, RIGHT(TEXT(AL977,"0.#"),1)&lt;&gt;"."),TRUE,FALSE)</formula>
    </cfRule>
    <cfRule type="expression" dxfId="1290" priority="2090">
      <formula>IF(AND(AL977&gt;=0, RIGHT(TEXT(AL977,"0.#"),1)="."),TRUE,FALSE)</formula>
    </cfRule>
    <cfRule type="expression" dxfId="1289" priority="2091">
      <formula>IF(AND(AL977&lt;0, RIGHT(TEXT(AL977,"0.#"),1)&lt;&gt;"."),TRUE,FALSE)</formula>
    </cfRule>
    <cfRule type="expression" dxfId="1288" priority="2092">
      <formula>IF(AND(AL977&lt;0, RIGHT(TEXT(AL977,"0.#"),1)="."),TRUE,FALSE)</formula>
    </cfRule>
  </conditionalFormatting>
  <conditionalFormatting sqref="AL1012:AO1039">
    <cfRule type="expression" dxfId="1287" priority="2083">
      <formula>IF(AND(AL1012&gt;=0, RIGHT(TEXT(AL1012,"0.#"),1)&lt;&gt;"."),TRUE,FALSE)</formula>
    </cfRule>
    <cfRule type="expression" dxfId="1286" priority="2084">
      <formula>IF(AND(AL1012&gt;=0, RIGHT(TEXT(AL1012,"0.#"),1)="."),TRUE,FALSE)</formula>
    </cfRule>
    <cfRule type="expression" dxfId="1285" priority="2085">
      <formula>IF(AND(AL1012&lt;0, RIGHT(TEXT(AL1012,"0.#"),1)&lt;&gt;"."),TRUE,FALSE)</formula>
    </cfRule>
    <cfRule type="expression" dxfId="1284" priority="2086">
      <formula>IF(AND(AL1012&lt;0, RIGHT(TEXT(AL1012,"0.#"),1)="."),TRUE,FALSE)</formula>
    </cfRule>
  </conditionalFormatting>
  <conditionalFormatting sqref="AL1010:AO1011">
    <cfRule type="expression" dxfId="1283" priority="2077">
      <formula>IF(AND(AL1010&gt;=0, RIGHT(TEXT(AL1010,"0.#"),1)&lt;&gt;"."),TRUE,FALSE)</formula>
    </cfRule>
    <cfRule type="expression" dxfId="1282" priority="2078">
      <formula>IF(AND(AL1010&gt;=0, RIGHT(TEXT(AL1010,"0.#"),1)="."),TRUE,FALSE)</formula>
    </cfRule>
    <cfRule type="expression" dxfId="1281" priority="2079">
      <formula>IF(AND(AL1010&lt;0, RIGHT(TEXT(AL1010,"0.#"),1)&lt;&gt;"."),TRUE,FALSE)</formula>
    </cfRule>
    <cfRule type="expression" dxfId="1280" priority="2080">
      <formula>IF(AND(AL1010&lt;0, RIGHT(TEXT(AL1010,"0.#"),1)="."),TRUE,FALSE)</formula>
    </cfRule>
  </conditionalFormatting>
  <conditionalFormatting sqref="Y1010:Y1011">
    <cfRule type="expression" dxfId="1279" priority="2075">
      <formula>IF(RIGHT(TEXT(Y1010,"0.#"),1)=".",FALSE,TRUE)</formula>
    </cfRule>
    <cfRule type="expression" dxfId="1278" priority="2076">
      <formula>IF(RIGHT(TEXT(Y1010,"0.#"),1)=".",TRUE,FALSE)</formula>
    </cfRule>
  </conditionalFormatting>
  <conditionalFormatting sqref="AL1045:AO1072">
    <cfRule type="expression" dxfId="1277" priority="2071">
      <formula>IF(AND(AL1045&gt;=0, RIGHT(TEXT(AL1045,"0.#"),1)&lt;&gt;"."),TRUE,FALSE)</formula>
    </cfRule>
    <cfRule type="expression" dxfId="1276" priority="2072">
      <formula>IF(AND(AL1045&gt;=0, RIGHT(TEXT(AL1045,"0.#"),1)="."),TRUE,FALSE)</formula>
    </cfRule>
    <cfRule type="expression" dxfId="1275" priority="2073">
      <formula>IF(AND(AL1045&lt;0, RIGHT(TEXT(AL1045,"0.#"),1)&lt;&gt;"."),TRUE,FALSE)</formula>
    </cfRule>
    <cfRule type="expression" dxfId="1274" priority="2074">
      <formula>IF(AND(AL1045&lt;0, RIGHT(TEXT(AL1045,"0.#"),1)="."),TRUE,FALSE)</formula>
    </cfRule>
  </conditionalFormatting>
  <conditionalFormatting sqref="Y1045:Y1072">
    <cfRule type="expression" dxfId="1273" priority="2069">
      <formula>IF(RIGHT(TEXT(Y1045,"0.#"),1)=".",FALSE,TRUE)</formula>
    </cfRule>
    <cfRule type="expression" dxfId="1272" priority="2070">
      <formula>IF(RIGHT(TEXT(Y1045,"0.#"),1)=".",TRUE,FALSE)</formula>
    </cfRule>
  </conditionalFormatting>
  <conditionalFormatting sqref="AL1043:AO1044">
    <cfRule type="expression" dxfId="1271" priority="2065">
      <formula>IF(AND(AL1043&gt;=0, RIGHT(TEXT(AL1043,"0.#"),1)&lt;&gt;"."),TRUE,FALSE)</formula>
    </cfRule>
    <cfRule type="expression" dxfId="1270" priority="2066">
      <formula>IF(AND(AL1043&gt;=0, RIGHT(TEXT(AL1043,"0.#"),1)="."),TRUE,FALSE)</formula>
    </cfRule>
    <cfRule type="expression" dxfId="1269" priority="2067">
      <formula>IF(AND(AL1043&lt;0, RIGHT(TEXT(AL1043,"0.#"),1)&lt;&gt;"."),TRUE,FALSE)</formula>
    </cfRule>
    <cfRule type="expression" dxfId="1268" priority="2068">
      <formula>IF(AND(AL1043&lt;0, RIGHT(TEXT(AL1043,"0.#"),1)="."),TRUE,FALSE)</formula>
    </cfRule>
  </conditionalFormatting>
  <conditionalFormatting sqref="Y1043:Y1044">
    <cfRule type="expression" dxfId="1267" priority="2063">
      <formula>IF(RIGHT(TEXT(Y1043,"0.#"),1)=".",FALSE,TRUE)</formula>
    </cfRule>
    <cfRule type="expression" dxfId="1266" priority="2064">
      <formula>IF(RIGHT(TEXT(Y1043,"0.#"),1)=".",TRUE,FALSE)</formula>
    </cfRule>
  </conditionalFormatting>
  <conditionalFormatting sqref="AL1078:AO1105">
    <cfRule type="expression" dxfId="1265" priority="2059">
      <formula>IF(AND(AL1078&gt;=0, RIGHT(TEXT(AL1078,"0.#"),1)&lt;&gt;"."),TRUE,FALSE)</formula>
    </cfRule>
    <cfRule type="expression" dxfId="1264" priority="2060">
      <formula>IF(AND(AL1078&gt;=0, RIGHT(TEXT(AL1078,"0.#"),1)="."),TRUE,FALSE)</formula>
    </cfRule>
    <cfRule type="expression" dxfId="1263" priority="2061">
      <formula>IF(AND(AL1078&lt;0, RIGHT(TEXT(AL1078,"0.#"),1)&lt;&gt;"."),TRUE,FALSE)</formula>
    </cfRule>
    <cfRule type="expression" dxfId="1262" priority="2062">
      <formula>IF(AND(AL1078&lt;0, RIGHT(TEXT(AL1078,"0.#"),1)="."),TRUE,FALSE)</formula>
    </cfRule>
  </conditionalFormatting>
  <conditionalFormatting sqref="Y1078:Y1105">
    <cfRule type="expression" dxfId="1261" priority="2057">
      <formula>IF(RIGHT(TEXT(Y1078,"0.#"),1)=".",FALSE,TRUE)</formula>
    </cfRule>
    <cfRule type="expression" dxfId="1260" priority="2058">
      <formula>IF(RIGHT(TEXT(Y1078,"0.#"),1)=".",TRUE,FALSE)</formula>
    </cfRule>
  </conditionalFormatting>
  <conditionalFormatting sqref="AL1076:AO1077">
    <cfRule type="expression" dxfId="1259" priority="2053">
      <formula>IF(AND(AL1076&gt;=0, RIGHT(TEXT(AL1076,"0.#"),1)&lt;&gt;"."),TRUE,FALSE)</formula>
    </cfRule>
    <cfRule type="expression" dxfId="1258" priority="2054">
      <formula>IF(AND(AL1076&gt;=0, RIGHT(TEXT(AL1076,"0.#"),1)="."),TRUE,FALSE)</formula>
    </cfRule>
    <cfRule type="expression" dxfId="1257" priority="2055">
      <formula>IF(AND(AL1076&lt;0, RIGHT(TEXT(AL1076,"0.#"),1)&lt;&gt;"."),TRUE,FALSE)</formula>
    </cfRule>
    <cfRule type="expression" dxfId="1256" priority="2056">
      <formula>IF(AND(AL1076&lt;0, RIGHT(TEXT(AL1076,"0.#"),1)="."),TRUE,FALSE)</formula>
    </cfRule>
  </conditionalFormatting>
  <conditionalFormatting sqref="Y1076:Y1077">
    <cfRule type="expression" dxfId="1255" priority="2051">
      <formula>IF(RIGHT(TEXT(Y1076,"0.#"),1)=".",FALSE,TRUE)</formula>
    </cfRule>
    <cfRule type="expression" dxfId="1254" priority="2052">
      <formula>IF(RIGHT(TEXT(Y1076,"0.#"),1)=".",TRUE,FALSE)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I92">
    <cfRule type="expression" dxfId="59" priority="53">
      <formula>IF(RIGHT(TEXT(AI92,"0.#"),1)=".",FALSE,TRUE)</formula>
    </cfRule>
    <cfRule type="expression" dxfId="58" priority="54">
      <formula>IF(RIGHT(TEXT(AI92,"0.#"),1)=".",TRUE,FALSE)</formula>
    </cfRule>
  </conditionalFormatting>
  <conditionalFormatting sqref="AE94">
    <cfRule type="expression" dxfId="57" priority="59">
      <formula>IF(RIGHT(TEXT(AE94,"0.#"),1)=".",FALSE,TRUE)</formula>
    </cfRule>
    <cfRule type="expression" dxfId="56" priority="60">
      <formula>IF(RIGHT(TEXT(AE94,"0.#"),1)=".",TRUE,FALSE)</formula>
    </cfRule>
  </conditionalFormatting>
  <conditionalFormatting sqref="AE93">
    <cfRule type="expression" dxfId="55" priority="57">
      <formula>IF(RIGHT(TEXT(AE93,"0.#"),1)=".",FALSE,TRUE)</formula>
    </cfRule>
    <cfRule type="expression" dxfId="54" priority="58">
      <formula>IF(RIGHT(TEXT(AE93,"0.#"),1)=".",TRUE,FALSE)</formula>
    </cfRule>
  </conditionalFormatting>
  <conditionalFormatting sqref="AE92">
    <cfRule type="expression" dxfId="53" priority="55">
      <formula>IF(RIGHT(TEXT(AE92,"0.#"),1)=".",FALSE,TRUE)</formula>
    </cfRule>
    <cfRule type="expression" dxfId="52" priority="56">
      <formula>IF(RIGHT(TEXT(AE92,"0.#"),1)=".",TRUE,FALSE)</formula>
    </cfRule>
  </conditionalFormatting>
  <conditionalFormatting sqref="AI93">
    <cfRule type="expression" dxfId="51" priority="51">
      <formula>IF(RIGHT(TEXT(AI93,"0.#"),1)=".",FALSE,TRUE)</formula>
    </cfRule>
    <cfRule type="expression" dxfId="50" priority="52">
      <formula>IF(RIGHT(TEXT(AI93,"0.#"),1)=".",TRUE,FALSE)</formula>
    </cfRule>
  </conditionalFormatting>
  <conditionalFormatting sqref="AI94">
    <cfRule type="expression" dxfId="49" priority="49">
      <formula>IF(RIGHT(TEXT(AI94,"0.#"),1)=".",FALSE,TRUE)</formula>
    </cfRule>
    <cfRule type="expression" dxfId="48" priority="50">
      <formula>IF(RIGHT(TEXT(AI94,"0.#"),1)=".",TRUE,FALSE)</formula>
    </cfRule>
  </conditionalFormatting>
  <conditionalFormatting sqref="AM89">
    <cfRule type="expression" dxfId="47" priority="47">
      <formula>IF(RIGHT(TEXT(AM89,"0.#"),1)=".",FALSE,TRUE)</formula>
    </cfRule>
    <cfRule type="expression" dxfId="46" priority="48">
      <formula>IF(RIGHT(TEXT(AM89,"0.#"),1)=".",TRUE,FALSE)</formula>
    </cfRule>
  </conditionalFormatting>
  <conditionalFormatting sqref="AM88">
    <cfRule type="expression" dxfId="45" priority="45">
      <formula>IF(RIGHT(TEXT(AM88,"0.#"),1)=".",FALSE,TRUE)</formula>
    </cfRule>
    <cfRule type="expression" dxfId="44" priority="46">
      <formula>IF(RIGHT(TEXT(AM88,"0.#"),1)=".",TRUE,FALSE)</formula>
    </cfRule>
  </conditionalFormatting>
  <conditionalFormatting sqref="AM101">
    <cfRule type="expression" dxfId="43" priority="43">
      <formula>IF(RIGHT(TEXT(AM101,"0.#"),1)=".",FALSE,TRUE)</formula>
    </cfRule>
    <cfRule type="expression" dxfId="42" priority="44">
      <formula>IF(RIGHT(TEXT(AM101,"0.#"),1)=".",TRUE,FALSE)</formula>
    </cfRule>
  </conditionalFormatting>
  <conditionalFormatting sqref="AM102">
    <cfRule type="expression" dxfId="41" priority="41">
      <formula>IF(RIGHT(TEXT(AM102,"0.#"),1)=".",FALSE,TRUE)</formula>
    </cfRule>
    <cfRule type="expression" dxfId="40" priority="42">
      <formula>IF(RIGHT(TEXT(AM102,"0.#"),1)=".",TRUE,FALSE)</formula>
    </cfRule>
  </conditionalFormatting>
  <conditionalFormatting sqref="AM104">
    <cfRule type="expression" dxfId="39" priority="39">
      <formula>IF(RIGHT(TEXT(AM104,"0.#"),1)=".",FALSE,TRUE)</formula>
    </cfRule>
    <cfRule type="expression" dxfId="38" priority="40">
      <formula>IF(RIGHT(TEXT(AM104,"0.#"),1)=".",TRUE,FALSE)</formula>
    </cfRule>
  </conditionalFormatting>
  <conditionalFormatting sqref="AM105">
    <cfRule type="expression" dxfId="37" priority="37">
      <formula>IF(RIGHT(TEXT(AM105,"0.#"),1)=".",FALSE,TRUE)</formula>
    </cfRule>
    <cfRule type="expression" dxfId="36" priority="38">
      <formula>IF(RIGHT(TEXT(AM105,"0.#"),1)=".",TRUE,FALSE)</formula>
    </cfRule>
  </conditionalFormatting>
  <conditionalFormatting sqref="AM107">
    <cfRule type="expression" dxfId="35" priority="35">
      <formula>IF(RIGHT(TEXT(AM107,"0.#"),1)=".",FALSE,TRUE)</formula>
    </cfRule>
    <cfRule type="expression" dxfId="34" priority="36">
      <formula>IF(RIGHT(TEXT(AM107,"0.#"),1)=".",TRUE,FALSE)</formula>
    </cfRule>
  </conditionalFormatting>
  <conditionalFormatting sqref="AM108">
    <cfRule type="expression" dxfId="33" priority="33">
      <formula>IF(RIGHT(TEXT(AM108,"0.#"),1)=".",FALSE,TRUE)</formula>
    </cfRule>
    <cfRule type="expression" dxfId="32" priority="34">
      <formula>IF(RIGHT(TEXT(AM108,"0.#"),1)=".",TRUE,FALSE)</formula>
    </cfRule>
  </conditionalFormatting>
  <conditionalFormatting sqref="AM435">
    <cfRule type="expression" dxfId="31" priority="27">
      <formula>IF(RIGHT(TEXT(AM435,"0.#"),1)=".",FALSE,TRUE)</formula>
    </cfRule>
    <cfRule type="expression" dxfId="30" priority="28">
      <formula>IF(RIGHT(TEXT(AM435,"0.#"),1)=".",TRUE,FALSE)</formula>
    </cfRule>
  </conditionalFormatting>
  <conditionalFormatting sqref="AM433">
    <cfRule type="expression" dxfId="29" priority="31">
      <formula>IF(RIGHT(TEXT(AM433,"0.#"),1)=".",FALSE,TRUE)</formula>
    </cfRule>
    <cfRule type="expression" dxfId="28" priority="32">
      <formula>IF(RIGHT(TEXT(AM433,"0.#"),1)=".",TRUE,FALSE)</formula>
    </cfRule>
  </conditionalFormatting>
  <conditionalFormatting sqref="AM434">
    <cfRule type="expression" dxfId="27" priority="29">
      <formula>IF(RIGHT(TEXT(AM434,"0.#"),1)=".",FALSE,TRUE)</formula>
    </cfRule>
    <cfRule type="expression" dxfId="26" priority="30">
      <formula>IF(RIGHT(TEXT(AM434,"0.#"),1)=".",TRUE,FALSE)</formula>
    </cfRule>
  </conditionalFormatting>
  <conditionalFormatting sqref="AM460">
    <cfRule type="expression" dxfId="25" priority="21">
      <formula>IF(RIGHT(TEXT(AM460,"0.#"),1)=".",FALSE,TRUE)</formula>
    </cfRule>
    <cfRule type="expression" dxfId="24" priority="22">
      <formula>IF(RIGHT(TEXT(AM460,"0.#"),1)=".",TRUE,FALSE)</formula>
    </cfRule>
  </conditionalFormatting>
  <conditionalFormatting sqref="AM458">
    <cfRule type="expression" dxfId="23" priority="25">
      <formula>IF(RIGHT(TEXT(AM458,"0.#"),1)=".",FALSE,TRUE)</formula>
    </cfRule>
    <cfRule type="expression" dxfId="22" priority="26">
      <formula>IF(RIGHT(TEXT(AM458,"0.#"),1)=".",TRUE,FALSE)</formula>
    </cfRule>
  </conditionalFormatting>
  <conditionalFormatting sqref="AM459">
    <cfRule type="expression" dxfId="21" priority="23">
      <formula>IF(RIGHT(TEXT(AM459,"0.#"),1)=".",FALSE,TRUE)</formula>
    </cfRule>
    <cfRule type="expression" dxfId="20" priority="24">
      <formula>IF(RIGHT(TEXT(AM459,"0.#"),1)=".",TRUE,FALSE)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32">
    <cfRule type="expression" dxfId="15" priority="15">
      <formula>IF(RIGHT(TEXT(AM32,"0.#"),1)=".",FALSE,TRUE)</formula>
    </cfRule>
    <cfRule type="expression" dxfId="14" priority="16">
      <formula>IF(RIGHT(TEXT(AM32,"0.#"),1)=".",TRUE,FALSE)</formula>
    </cfRule>
  </conditionalFormatting>
  <conditionalFormatting sqref="AM134:AM135">
    <cfRule type="expression" dxfId="13" priority="13">
      <formula>IF(RIGHT(TEXT(AM134,"0.#"),1)=".",FALSE,TRUE)</formula>
    </cfRule>
    <cfRule type="expression" dxfId="12" priority="14">
      <formula>IF(RIGHT(TEXT(AM134,"0.#"),1)=".",TRUE,FALSE)</formula>
    </cfRule>
  </conditionalFormatting>
  <conditionalFormatting sqref="Y845">
    <cfRule type="expression" dxfId="11" priority="7">
      <formula>IF(RIGHT(TEXT(Y845,"0.#"),1)=".",FALSE,TRUE)</formula>
    </cfRule>
    <cfRule type="expression" dxfId="10" priority="8">
      <formula>IF(RIGHT(TEXT(Y845,"0.#"),1)=".",TRUE,FALSE)</formula>
    </cfRule>
  </conditionalFormatting>
  <conditionalFormatting sqref="AL845:AO845">
    <cfRule type="expression" dxfId="9" priority="9">
      <formula>IF(AND(AL845&gt;=0, RIGHT(TEXT(AL845,"0.#"),1)&lt;&gt;"."),TRUE,FALSE)</formula>
    </cfRule>
    <cfRule type="expression" dxfId="8" priority="10">
      <formula>IF(AND(AL845&gt;=0, RIGHT(TEXT(AL845,"0.#"),1)="."),TRUE,FALSE)</formula>
    </cfRule>
    <cfRule type="expression" dxfId="7" priority="11">
      <formula>IF(AND(AL845&lt;0, RIGHT(TEXT(AL845,"0.#"),1)&lt;&gt;"."),TRUE,FALSE)</formula>
    </cfRule>
    <cfRule type="expression" dxfId="6" priority="12">
      <formula>IF(AND(AL845&lt;0, RIGHT(TEXT(AL845,"0.#"),1)="."),TRUE,FALSE)</formula>
    </cfRule>
  </conditionalFormatting>
  <conditionalFormatting sqref="AL846:AO846">
    <cfRule type="expression" dxfId="5" priority="3">
      <formula>IF(AND(AL846&gt;=0, RIGHT(TEXT(AL846,"0.#"),1)&lt;&gt;"."),TRUE,FALSE)</formula>
    </cfRule>
    <cfRule type="expression" dxfId="4" priority="4">
      <formula>IF(AND(AL846&gt;=0, RIGHT(TEXT(AL846,"0.#"),1)="."),TRUE,FALSE)</formula>
    </cfRule>
    <cfRule type="expression" dxfId="3" priority="5">
      <formula>IF(AND(AL846&lt;0, RIGHT(TEXT(AL846,"0.#"),1)&lt;&gt;"."),TRUE,FALSE)</formula>
    </cfRule>
    <cfRule type="expression" dxfId="2" priority="6">
      <formula>IF(AND(AL846&lt;0, RIGHT(TEXT(AL846,"0.#"),1)="."),TRUE,FALSE)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c r="M2" s="13" t="str">
        <f>IF(L2="","",K2)</f>
        <v/>
      </c>
      <c r="N2" s="13" t="str">
        <f>IF(M2="","",IF(N1&lt;&gt;"",CONCATENATE(N1,"、",M2),M2))</f>
        <v/>
      </c>
      <c r="O2" s="13"/>
      <c r="P2" s="12" t="s">
        <v>73</v>
      </c>
      <c r="Q2" s="17" t="s">
        <v>665</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665</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665</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2021-06-23T03:29:29Z</cp:lastPrinted>
  <dcterms:created xsi:type="dcterms:W3CDTF">2012-03-13T00:50:25Z</dcterms:created>
  <dcterms:modified xsi:type="dcterms:W3CDTF">2021-06-25T09:46:17Z</dcterms:modified>
</cp:coreProperties>
</file>