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4　予算班提出後修正\"/>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55" i="3"/>
  <c r="AY369" i="3"/>
  <c r="AY271"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<sst xmlns="http://schemas.openxmlformats.org/spreadsheetml/2006/main" count="3108" uniqueCount="786">
  <si>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</si>
  <si>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</si>
  <si>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</si>
  <si>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</si>
  <si>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</si>
  <si>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</si>
  <si>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</si>
  <si>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</si>
  <si>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</si>
  <si>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</si>
  <si>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</si>
  <si>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</si>
  <si>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</si>
  <si>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</si>
  <si>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</si>
  <si>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</si>
  <si>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</si>
  <si>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</si>
  <si>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</si>
  <si>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</si>
  <si>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</si>
  <si>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</si>
  <si>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</si>
  <si>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</si>
  <si>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</si>
  <si>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</si>
  <si>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</si>
  <si>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</si>
  <si>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</si>
  <si>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</si>
  <si>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</si>
  <si>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</si>
  <si>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</si>
  <si>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</si>
  <si>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</si>
  <si>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</si>
  <si>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</si>
  <si>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</si>
  <si>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</si>
  <si>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</si>
  <si>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</si>
  <si>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</si>
  <si>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</si>
  <si>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</si>
  <si>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</si>
  <si>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</si>
  <si>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</si>
  <si>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</si>
  <si>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</si>
  <si>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</si>
  <si>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</si>
  <si>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</si>
  <si>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</si>
  <si>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</si>
  <si>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</si>
  <si>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</si>
  <si>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</si>
  <si>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</si>
  <si>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</si>
  <si>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</si>
  <si>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</si>
  <si>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</si>
  <si>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</si>
  <si>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</si>
  <si>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</si>
  <si>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</si>
  <si>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</si>
  <si>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</si>
  <si>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</si>
  <si>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</si>
  <si>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</si>
  <si>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</si>
  <si>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</si>
  <si>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</si>
  <si>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</si>
  <si>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</si>
  <si>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</si>
  <si>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</si>
  <si>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</si>
  <si>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</si>
  <si>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</si>
  <si>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</si>
  <si>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</si>
  <si>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</si>
  <si>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</si>
  <si>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</si>
  <si>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</si>
  <si>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</si>
  <si>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</si>
  <si>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</si>
  <si>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</si>
  <si>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</si>
  <si>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</si>
  <si>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</si>
  <si>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</si>
  <si>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</si>
  <si>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</si>
  <si>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</si>
  <si>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</si>
  <si>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</si>
  <si>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</si>
  <si>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</si>
  <si>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</si>
  <si>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</si>
  <si>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</si>
  <si>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</si>
  <si>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</si>
  <si>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</si>
  <si>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</si>
  <si>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</si>
  <si>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</si>
  <si>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</si>
  <si>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</si>
  <si>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</si>
  <si>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</si>
  <si>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</si>
  <si>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</si>
  <si>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</si>
  <si>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</si>
  <si>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</si>
  <si>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</si>
  <si>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</si>
  <si>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</si>
  <si>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</si>
  <si>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</si>
  <si>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</si>
  <si>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</si>
  <si>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</si>
  <si>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</si>
  <si>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</si>
  <si>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</si>
  <si>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</si>
  <si>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</si>
  <si>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</si>
  <si>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</si>
  <si>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</si>
  <si>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</si>
  <si>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</si>
  <si>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</si>
  <si>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</si>
  <si>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</si>
  <si>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</si>
  <si>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</si>
  <si>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</si>
  <si>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</si>
  <si>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</si>
  <si>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</si>
  <si>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</si>
  <si>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</si>
  <si>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</si>
  <si>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</si>
  <si>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</si>
  <si>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</si>
  <si>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</si>
  <si>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</si>
  <si>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</si>
  <si>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</si>
  <si>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</si>
  <si>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</si>
  <si>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</si>
  <si>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</si>
  <si>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</si>
  <si>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</si>
  <si>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</si>
  <si>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</si>
  <si>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</si>
  <si>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</si>
  <si>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</si>
  <si>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</si>
  <si>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</si>
  <si>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</si>
  <si>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</si>
  <si>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</si>
  <si>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</si>
  <si>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</si>
  <si>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</si>
  <si>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</si>
  <si>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</si>
  <si>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</si>
  <si>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</si>
  <si>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</si>
  <si>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</si>
  <si>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</si>
  <si>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</si>
  <si>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</si>
  <si>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</si>
  <si>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</si>
  <si>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</si>
  <si>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</si>
  <si>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</si>
  <si>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</si>
  <si>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</si>
  <si>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</si>
  <si>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</si>
  <si>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</si>
  <si>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</si>
  <si>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</si>
  <si>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</si>
  <si>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</si>
  <si>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</si>
  <si>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</si>
  <si>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</si>
  <si>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</si>
  <si>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</si>
  <si>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</si>
  <si>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</si>
  <si>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</si>
  <si>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</si>
  <si>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</si>
  <si>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</si>
  <si>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</si>
  <si>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</si>
  <si>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</si>
  <si>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</si>
  <si>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</si>
  <si>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</si>
  <si>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</si>
  <si>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</si>
  <si>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</si>
  <si>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</si>
  <si>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</si>
  <si>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</si>
  <si>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</si>
  <si>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</si>
  <si>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</si>
  <si>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</si>
  <si>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</si>
  <si>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</si>
  <si>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</si>
  <si>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</si>
  <si>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</si>
  <si>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</si>
  <si>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</si>
  <si>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</si>
  <si>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</si>
  <si>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</si>
  <si>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</si>
  <si>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</si>
  <si>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</si>
  <si>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</si>
  <si>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</si>
  <si>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</si>
  <si>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</si>
  <si>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</si>
  <si>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</si>
  <si>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</si>
  <si>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</si>
  <si>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</si>
  <si>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</si>
  <si>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</si>
  <si>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</si>
  <si>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</si>
  <si>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</si>
  <si>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</si>
  <si>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</si>
  <si>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</si>
  <si>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</si>
  <si>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</si>
  <si>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</si>
  <si>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</si>
  <si>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</si>
  <si>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</si>
  <si>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</si>
  <si>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</si>
  <si>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</si>
  <si>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</si>
  <si>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</si>
  <si>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</si>
  <si>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</si>
  <si>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</si>
  <si>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</si>
  <si>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</si>
  <si>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</si>
  <si>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</si>
  <si>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</si>
  <si>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</si>
  <si>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</si>
  <si>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</si>
  <si>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</si>
  <si>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</si>
  <si>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</si>
  <si>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</si>
  <si>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</si>
  <si>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</si>
  <si>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</si>
  <si>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</si>
  <si>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</si>
  <si>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</si>
  <si>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</si>
  <si>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</si>
  <si>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</si>
  <si>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</si>
  <si>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</si>
  <si>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</si>
  <si>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</si>
  <si>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</si>
  <si>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</si>
  <si>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</si>
  <si>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</si>
  <si>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</si>
  <si>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</si>
  <si>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</si>
  <si>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</si>
  <si>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</si>
  <si>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</si>
  <si>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</si>
  <si>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</si>
  <si>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</si>
  <si>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</si>
  <si>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</si>
  <si>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</si>
  <si>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</si>
  <si>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</si>
  <si>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</si>
  <si>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</si>
  <si>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</si>
  <si>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</si>
  <si>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</si>
  <si>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</si>
  <si>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</si>
  <si>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</si>
  <si>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</si>
  <si>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</si>
  <si>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</si>
  <si>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</si>
  <si>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</si>
  <si>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</si>
  <si>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</si>
  <si>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</si>
  <si>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</si>
  <si>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</si>
  <si>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</si>
  <si>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</si>
  <si>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</si>
  <si>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</si>
  <si>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</si>
  <si>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</si>
  <si>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</si>
  <si>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</si>
  <si>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</si>
  <si>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</si>
  <si>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</si>
  <si>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</si>
  <si>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</si>
  <si>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</si>
  <si>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</si>
  <si>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</si>
  <si>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</si>
  <si>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</si>
  <si>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</si>
  <si>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</si>
  <si>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</si>
  <si>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</si>
  <si>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</si>
  <si>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</si>
  <si>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</si>
  <si>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</si>
  <si>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</si>
  <si>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</si>
  <si>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</si>
  <si>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</si>
  <si>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</si>
  <si>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</si>
  <si>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</si>
  <si>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</si>
  <si>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</si>
  <si>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</si>
  <si>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</si>
  <si>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</si>
  <si>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</si>
  <si>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</si>
  <si>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</si>
  <si>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</si>
  <si>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</si>
  <si>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</si>
  <si>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</si>
  <si>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</si>
  <si>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</si>
  <si>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</si>
  <si>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</si>
  <si>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</si>
  <si>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</si>
  <si>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</si>
  <si>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</si>
  <si>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</si>
  <si>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</si>
  <si>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</si>
  <si>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</si>
  <si>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</si>
  <si>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</si>
  <si>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</si>
  <si>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</si>
  <si>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</si>
  <si>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</si>
  <si>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</si>
  <si>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</si>
  <si>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</si>
  <si>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</si>
  <si>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</si>
  <si>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</si>
  <si>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</si>
  <si>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</si>
  <si>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</si>
  <si>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</si>
  <si>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</si>
  <si>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</si>
  <si>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</si>
  <si>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</si>
  <si>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</si>
  <si>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</si>
  <si>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</si>
  <si>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</si>
  <si>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</si>
  <si>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</si>
  <si>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</si>
  <si>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</si>
  <si>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</si>
  <si>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</si>
  <si>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</si>
  <si>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</si>
  <si>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</si>
  <si>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</si>
  <si>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</si>
  <si>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</si>
  <si>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</si>
  <si>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</si>
  <si>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</si>
  <si>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</si>
  <si>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</si>
  <si>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</si>
  <si>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</si>
  <si>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</si>
  <si>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</si>
  <si>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</si>
  <si>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</si>
  <si>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</si>
  <si>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</si>
  <si>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</si>
  <si>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</si>
  <si>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</si>
  <si>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</si>
  <si>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</si>
  <si>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</si>
  <si>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</si>
  <si>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</si>
  <si>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</si>
  <si>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</si>
  <si>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</si>
  <si>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</si>
  <si>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</si>
  <si>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</si>
  <si>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</si>
  <si>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</si>
  <si>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</si>
  <si>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</si>
  <si>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</si>
  <si>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</si>
  <si>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</si>
  <si>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</si>
  <si>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</si>
  <si>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</si>
  <si>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</si>
  <si>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</si>
  <si>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</si>
  <si>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</si>
  <si>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</si>
  <si>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</si>
  <si>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</si>
  <si>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</si>
  <si>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</si>
  <si>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</si>
  <si>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</si>
  <si>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</si>
  <si>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</si>
  <si>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</si>
  <si>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</si>
  <si>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</si>
  <si>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</si>
  <si>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</si>
  <si>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</si>
  <si>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</si>
  <si>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</si>
  <si>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</si>
  <si>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</si>
  <si>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</si>
  <si>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</si>
  <si>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</si>
  <si>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</si>
  <si>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</si>
  <si>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</si>
  <si>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</si>
  <si>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</si>
  <si>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</si>
  <si>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</si>
  <si>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</si>
  <si>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</si>
  <si>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</si>
  <si>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</si>
  <si>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</si>
  <si>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</si>
  <si>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</si>
  <si>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</si>
  <si>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</si>
  <si>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</si>
  <si>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</si>
  <si>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</si>
  <si>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</si>
  <si>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</si>
  <si>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</si>
  <si>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</si>
  <si>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</si>
  <si>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</si>
  <si>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</si>
  <si>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</si>
  <si>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</si>
  <si>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</si>
  <si>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</si>
  <si>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</si>
  <si>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</si>
  <si>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</si>
  <si>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</si>
  <si>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</si>
  <si>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</si>
  <si>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</si>
  <si>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</si>
  <si>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</si>
  <si>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</si>
  <si>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</si>
  <si>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</si>
  <si>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</si>
  <si>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</si>
  <si>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</si>
  <si>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</si>
  <si>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</si>
  <si>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</si>
  <si>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</si>
  <si>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</si>
  <si>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</si>
  <si>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</si>
  <si>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</si>
  <si>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</si>
  <si>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</si>
  <si>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</si>
  <si>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</si>
  <si>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</si>
  <si>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</si>
  <si>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</si>
  <si>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</si>
  <si>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</si>
  <si>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</si>
  <si>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</si>
  <si>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</si>
  <si>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</si>
  <si>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</si>
  <si>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</si>
  <si>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</si>
  <si>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</si>
  <si>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</si>
  <si>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</si>
  <si>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</si>
  <si>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</si>
  <si>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</si>
  <si>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</si>
  <si>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</si>
  <si>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</si>
  <si>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</si>
  <si>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</si>
  <si>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</si>
  <si>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</si>
  <si>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</si>
  <si>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</si>
  <si>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</si>
  <si>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</si>
  <si>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</si>
  <si>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</si>
  <si>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</si>
  <si>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</si>
  <si>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</si>
  <si>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</si>
  <si>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</si>
  <si>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</si>
  <si>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</si>
  <si>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</si>
  <si>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</si>
  <si>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</si>
  <si>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</si>
  <si>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</si>
  <si>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</si>
  <si>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</si>
  <si>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</si>
  <si>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</si>
  <si>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</si>
  <si>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</si>
  <si>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</si>
  <si>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</si>
  <si>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</si>
  <si>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</si>
  <si>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</si>
  <si>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</si>
  <si>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</si>
  <si>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</si>
  <si>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</si>
  <si>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</si>
  <si>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</si>
  <si>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</si>
  <si>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</si>
  <si>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</si>
  <si>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</si>
  <si>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</si>
  <si>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</si>
  <si>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</si>
  <si>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</si>
  <si>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</si>
  <si>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</si>
  <si>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</si>
  <si>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</si>
  <si>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</si>
  <si>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</si>
  <si>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</si>
  <si>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</si>
  <si>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</si>
  <si>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</si>
  <si>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</si>
  <si>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</si>
  <si>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</si>
  <si>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</si>
  <si>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</si>
  <si>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</si>
  <si>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</si>
  <si>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</si>
  <si>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</si>
  <si>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</si>
  <si>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</si>
  <si>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</si>
  <si>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</si>
  <si>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</si>
  <si>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</si>
  <si>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</si>
  <si>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</si>
  <si>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</si>
  <si>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</si>
  <si>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</si>
  <si>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</si>
  <si>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</si>
  <si>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</si>
  <si>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</si>
  <si>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</si>
  <si>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</si>
  <si>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</si>
  <si>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</si>
  <si>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</si>
  <si>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</si>
  <si>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</si>
  <si>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</si>
  <si>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</si>
  <si>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</si>
  <si>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</si>
  <si>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</si>
  <si>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</si>
  <si>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</si>
  <si>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</si>
  <si>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</si>
  <si>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</si>
  <si>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</si>
  <si>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</si>
  <si>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</si>
  <si>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</si>
  <si>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</si>
  <si>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</si>
  <si>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</si>
  <si>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</si>
  <si>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</si>
  <si>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</si>
  <si>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</si>
  <si>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</si>
  <si>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</si>
  <si>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</si>
  <si>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</si>
  <si>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</si>
  <si>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</si>
  <si>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</si>
  <si>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</si>
  <si>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</si>
  <si>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</si>
  <si>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</si>
  <si>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</si>
  <si>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</si>
  <si>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</si>
  <si>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</si>
  <si>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</si>
  <si>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</si>
  <si>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</si>
  <si>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</si>
  <si>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</si>
  <si>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</si>
  <si>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</si>
  <si>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</si>
  <si>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</si>
  <si>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</si>
  <si>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</si>
  <si>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</si>
  <si>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</si>
  <si>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</si>
  <si>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</si>
  <si>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</si>
  <si>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</si>
  <si>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</si>
  <si>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</si>
  <si>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</si>
  <si>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</si>
  <si>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</si>
  <si>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</si>
  <si>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原爆被爆者対策費</t>
  </si>
  <si>
    <t>健康局</t>
  </si>
  <si>
    <t>昭和61年度</t>
  </si>
  <si>
    <t>終了予定なし</t>
  </si>
  <si>
    <t>総務課指導調査室</t>
  </si>
  <si>
    <t>-</t>
  </si>
  <si>
    <t xml:space="preserve">当経費は広島市及び長崎市に投下された原子爆弾による死没者の尊い犠牲を銘記し、かつ、恒久の平和を祈念するため、原子爆弾の惨禍に関する国民の理解を深め、その体験の後代の国民への継承を図り、及び原子爆弾による死没者に対する追悼の意を表す事業等の行政事務に必要な経費を支出することを目的とする。
</t>
  </si>
  <si>
    <t>原爆被爆者対策関係の行政事務経費
・原爆訴訟関係費
・在外被爆者対策費
・戦没者追悼式参列費
・原爆死没者追悼平和記念館運営企画検討会費
・原子爆弾被爆者実態調査（１０年周期調査、前回調査は平成27～28年に実施）</t>
  </si>
  <si>
    <t>庁費</t>
  </si>
  <si>
    <t>職員旅費</t>
  </si>
  <si>
    <t>諸謝金</t>
  </si>
  <si>
    <t>戦没者追悼式参列旅費</t>
  </si>
  <si>
    <t>委員等旅費</t>
  </si>
  <si>
    <t>原爆症認定審査について、速やかに行うよう、前年同程度を目標に事務を行う。</t>
  </si>
  <si>
    <t>件</t>
  </si>
  <si>
    <t>指導調査室調べ</t>
  </si>
  <si>
    <t>回</t>
  </si>
  <si>
    <t>単位当たりコスト ＝ Ｘ ／ Ｙ
Ｘ：「事務費の執行額(円）」 
Ｙ：「被爆者数（人）」　　　　　　</t>
    <phoneticPr fontId="5"/>
  </si>
  <si>
    <t>円</t>
  </si>
  <si>
    <t>X / Y</t>
    <phoneticPr fontId="5"/>
  </si>
  <si>
    <t>29/145,844</t>
  </si>
  <si>
    <t>26/136,682</t>
  </si>
  <si>
    <t>Ⅰ-5 感染症など健康を脅かす疾病を予防・防止するとともに、感染者等に必要な医療等を確保すること</t>
  </si>
  <si>
    <t>Ⅰ-5-4 原子爆弾被爆者等を援護すること</t>
  </si>
  <si>
    <t>191</t>
  </si>
  <si>
    <t>168</t>
  </si>
  <si>
    <t>140</t>
  </si>
  <si>
    <t>165</t>
  </si>
  <si>
    <t>177</t>
  </si>
  <si>
    <t>186</t>
  </si>
  <si>
    <t>189</t>
  </si>
  <si>
    <t>200</t>
  </si>
  <si>
    <t>○</t>
  </si>
  <si>
    <t>総務課指導調査室
小柳　隆一</t>
    <phoneticPr fontId="5"/>
  </si>
  <si>
    <t>厚労</t>
  </si>
  <si>
    <t>-</t>
    <phoneticPr fontId="5"/>
  </si>
  <si>
    <t>新規原爆症認定件数</t>
    <phoneticPr fontId="5"/>
  </si>
  <si>
    <t>医療分科会等の開催</t>
    <phoneticPr fontId="5"/>
  </si>
  <si>
    <t>原爆被爆者対策の各種行政事務を行うことにより、被爆者の健康の保持及び増進を図る。</t>
    <phoneticPr fontId="5"/>
  </si>
  <si>
    <t>無</t>
  </si>
  <si>
    <t>‐</t>
  </si>
  <si>
    <t>原子爆弾被爆者に対する援護に関する法律に基づく国の被爆者援護に必要な経費であり、国費を投入すべき事業である。</t>
    <rPh sb="0" eb="2">
      <t>ゲンシ</t>
    </rPh>
    <rPh sb="2" eb="4">
      <t>バクダン</t>
    </rPh>
    <rPh sb="4" eb="7">
      <t>ヒバクシャ</t>
    </rPh>
    <rPh sb="8" eb="9">
      <t>タイ</t>
    </rPh>
    <rPh sb="11" eb="13">
      <t>エンゴ</t>
    </rPh>
    <rPh sb="14" eb="15">
      <t>カン</t>
    </rPh>
    <rPh sb="17" eb="19">
      <t>ホウリツ</t>
    </rPh>
    <rPh sb="20" eb="21">
      <t>モト</t>
    </rPh>
    <rPh sb="23" eb="24">
      <t>クニ</t>
    </rPh>
    <rPh sb="25" eb="28">
      <t>ヒバクシャ</t>
    </rPh>
    <rPh sb="28" eb="30">
      <t>エンゴ</t>
    </rPh>
    <rPh sb="31" eb="33">
      <t>ヒツヨウ</t>
    </rPh>
    <rPh sb="34" eb="36">
      <t>ケイヒ</t>
    </rPh>
    <rPh sb="40" eb="42">
      <t>コクヒ</t>
    </rPh>
    <rPh sb="43" eb="45">
      <t>トウニュウ</t>
    </rPh>
    <rPh sb="48" eb="50">
      <t>ジギョウ</t>
    </rPh>
    <phoneticPr fontId="5"/>
  </si>
  <si>
    <t>国が実施する原爆被爆者対策の業務に必要な経費である。</t>
    <rPh sb="0" eb="1">
      <t>クニ</t>
    </rPh>
    <rPh sb="2" eb="4">
      <t>ジッシ</t>
    </rPh>
    <rPh sb="6" eb="8">
      <t>ゲンバク</t>
    </rPh>
    <rPh sb="8" eb="11">
      <t>ヒバクシャ</t>
    </rPh>
    <rPh sb="11" eb="13">
      <t>タイサク</t>
    </rPh>
    <rPh sb="14" eb="16">
      <t>ギョウム</t>
    </rPh>
    <rPh sb="17" eb="19">
      <t>ヒツヨウ</t>
    </rPh>
    <rPh sb="20" eb="22">
      <t>ケイヒ</t>
    </rPh>
    <phoneticPr fontId="5"/>
  </si>
  <si>
    <t>原爆被爆者に対する援護施策を円滑に遂行するための行政事務経費であり、優先度の高い経費である。</t>
    <rPh sb="0" eb="2">
      <t>ゲンバク</t>
    </rPh>
    <rPh sb="2" eb="5">
      <t>ヒバクシャ</t>
    </rPh>
    <rPh sb="6" eb="7">
      <t>タイ</t>
    </rPh>
    <rPh sb="9" eb="11">
      <t>エンゴ</t>
    </rPh>
    <rPh sb="11" eb="13">
      <t>シサク</t>
    </rPh>
    <rPh sb="14" eb="16">
      <t>エンカツ</t>
    </rPh>
    <rPh sb="17" eb="19">
      <t>スイコウ</t>
    </rPh>
    <rPh sb="24" eb="26">
      <t>ギョウセイ</t>
    </rPh>
    <rPh sb="26" eb="28">
      <t>ジム</t>
    </rPh>
    <rPh sb="28" eb="30">
      <t>ケイヒ</t>
    </rPh>
    <rPh sb="34" eb="37">
      <t>ユウセンド</t>
    </rPh>
    <rPh sb="38" eb="39">
      <t>タカ</t>
    </rPh>
    <rPh sb="40" eb="42">
      <t>ケイヒ</t>
    </rPh>
    <phoneticPr fontId="5"/>
  </si>
  <si>
    <t>少額随意契約を行っている。</t>
    <rPh sb="0" eb="2">
      <t>ショウガク</t>
    </rPh>
    <rPh sb="2" eb="4">
      <t>ズイイ</t>
    </rPh>
    <rPh sb="4" eb="6">
      <t>ケイヤク</t>
    </rPh>
    <rPh sb="7" eb="8">
      <t>オコナ</t>
    </rPh>
    <phoneticPr fontId="5"/>
  </si>
  <si>
    <t>被爆者援護対策の業務に必要な謝金、旅費、賃金などは統一的な基準に基づき支出されており、コスト水準は妥当である。</t>
    <rPh sb="0" eb="3">
      <t>ヒバクシャ</t>
    </rPh>
    <rPh sb="3" eb="5">
      <t>エンゴ</t>
    </rPh>
    <rPh sb="5" eb="7">
      <t>タイサク</t>
    </rPh>
    <rPh sb="8" eb="10">
      <t>ギョウム</t>
    </rPh>
    <rPh sb="11" eb="13">
      <t>ヒツヨウ</t>
    </rPh>
    <rPh sb="14" eb="16">
      <t>シャキン</t>
    </rPh>
    <rPh sb="17" eb="19">
      <t>リョヒ</t>
    </rPh>
    <rPh sb="20" eb="22">
      <t>チンギン</t>
    </rPh>
    <rPh sb="25" eb="28">
      <t>トウイツテキ</t>
    </rPh>
    <rPh sb="29" eb="31">
      <t>キジュン</t>
    </rPh>
    <rPh sb="32" eb="33">
      <t>モト</t>
    </rPh>
    <rPh sb="35" eb="37">
      <t>シシュツ</t>
    </rPh>
    <rPh sb="46" eb="48">
      <t>スイジュン</t>
    </rPh>
    <rPh sb="49" eb="51">
      <t>ダトウ</t>
    </rPh>
    <phoneticPr fontId="5"/>
  </si>
  <si>
    <t>国が実施する原爆被爆者対策の業務に必要な経費に限定されている。</t>
    <rPh sb="0" eb="1">
      <t>クニ</t>
    </rPh>
    <rPh sb="2" eb="4">
      <t>ジッシ</t>
    </rPh>
    <rPh sb="6" eb="8">
      <t>ゲンバク</t>
    </rPh>
    <rPh sb="8" eb="11">
      <t>ヒバクシャ</t>
    </rPh>
    <rPh sb="11" eb="13">
      <t>タイサク</t>
    </rPh>
    <rPh sb="14" eb="16">
      <t>ギョウム</t>
    </rPh>
    <rPh sb="17" eb="19">
      <t>ヒツヨウ</t>
    </rPh>
    <rPh sb="20" eb="22">
      <t>ケイヒ</t>
    </rPh>
    <rPh sb="23" eb="25">
      <t>ゲンテイ</t>
    </rPh>
    <phoneticPr fontId="5"/>
  </si>
  <si>
    <t>高齢化の進展に伴う被爆者数の減によるものであり、妥当である。</t>
    <rPh sb="0" eb="3">
      <t>コウレイカ</t>
    </rPh>
    <phoneticPr fontId="5"/>
  </si>
  <si>
    <t>成果実績は成果目標に見合ったものとなっている。</t>
    <rPh sb="0" eb="2">
      <t>セイカ</t>
    </rPh>
    <rPh sb="2" eb="4">
      <t>ジッセキ</t>
    </rPh>
    <rPh sb="5" eb="7">
      <t>セイカ</t>
    </rPh>
    <rPh sb="7" eb="9">
      <t>モクヒョウ</t>
    </rPh>
    <rPh sb="10" eb="12">
      <t>ミア</t>
    </rPh>
    <phoneticPr fontId="5"/>
  </si>
  <si>
    <t>概ね目標に見合ったものとなっている。</t>
    <rPh sb="0" eb="1">
      <t>オオム</t>
    </rPh>
    <phoneticPr fontId="5"/>
  </si>
  <si>
    <t>引き続き執行状況を勘案し、原爆被爆者の援護対策に必要な予算の確保に努める。</t>
  </si>
  <si>
    <t>令和２年度においては、被爆者数の減少を勘案しつつ、訴訟等に対応するための予算を適正に確保した。成果実績については、例年8割以上の達成率を維持しており、被爆者の健康の保持及び増進に資することができている。</t>
    <rPh sb="0" eb="2">
      <t>レイワ</t>
    </rPh>
    <rPh sb="3" eb="5">
      <t>ネンド</t>
    </rPh>
    <rPh sb="11" eb="14">
      <t>ヒバクシャ</t>
    </rPh>
    <rPh sb="14" eb="15">
      <t>スウ</t>
    </rPh>
    <rPh sb="16" eb="18">
      <t>ゲンショウ</t>
    </rPh>
    <rPh sb="19" eb="21">
      <t>カンアン</t>
    </rPh>
    <rPh sb="25" eb="27">
      <t>ソショウ</t>
    </rPh>
    <rPh sb="27" eb="28">
      <t>トウ</t>
    </rPh>
    <rPh sb="29" eb="31">
      <t>タイオウ</t>
    </rPh>
    <rPh sb="36" eb="38">
      <t>ヨサン</t>
    </rPh>
    <rPh sb="39" eb="41">
      <t>テキセイ</t>
    </rPh>
    <rPh sb="42" eb="44">
      <t>カクホ</t>
    </rPh>
    <rPh sb="47" eb="49">
      <t>セイカ</t>
    </rPh>
    <rPh sb="49" eb="51">
      <t>ジッセキ</t>
    </rPh>
    <rPh sb="57" eb="59">
      <t>レイネン</t>
    </rPh>
    <rPh sb="60" eb="61">
      <t>ワリ</t>
    </rPh>
    <rPh sb="61" eb="63">
      <t>イジョウ</t>
    </rPh>
    <rPh sb="64" eb="67">
      <t>タッセイリツ</t>
    </rPh>
    <rPh sb="68" eb="70">
      <t>イジ</t>
    </rPh>
    <rPh sb="75" eb="78">
      <t>ヒバクシャ</t>
    </rPh>
    <rPh sb="79" eb="81">
      <t>ケンコウ</t>
    </rPh>
    <rPh sb="82" eb="84">
      <t>ホジ</t>
    </rPh>
    <rPh sb="84" eb="85">
      <t>オヨ</t>
    </rPh>
    <rPh sb="86" eb="88">
      <t>ゾウシン</t>
    </rPh>
    <rPh sb="89" eb="90">
      <t>シ</t>
    </rPh>
    <phoneticPr fontId="5"/>
  </si>
  <si>
    <t>株式会社阪急阪神ビジネストラベル</t>
    <phoneticPr fontId="5"/>
  </si>
  <si>
    <t>（株）紀伊國屋書店</t>
    <phoneticPr fontId="5"/>
  </si>
  <si>
    <t>株式会社ティーケーピー</t>
  </si>
  <si>
    <t>旅費委託業務（職員旅費）</t>
  </si>
  <si>
    <t>事務補佐員A</t>
    <rPh sb="0" eb="2">
      <t>ジム</t>
    </rPh>
    <rPh sb="2" eb="5">
      <t>ホサイン</t>
    </rPh>
    <phoneticPr fontId="5"/>
  </si>
  <si>
    <t>-</t>
    <phoneticPr fontId="5"/>
  </si>
  <si>
    <t>賃金</t>
  </si>
  <si>
    <t>事務補佐員Ｂ</t>
    <rPh sb="0" eb="2">
      <t>ジム</t>
    </rPh>
    <rPh sb="2" eb="5">
      <t>ホサイン</t>
    </rPh>
    <phoneticPr fontId="5"/>
  </si>
  <si>
    <t>事務補佐員Ｃ</t>
    <rPh sb="0" eb="2">
      <t>ジム</t>
    </rPh>
    <rPh sb="2" eb="5">
      <t>ホサイン</t>
    </rPh>
    <phoneticPr fontId="5"/>
  </si>
  <si>
    <t>事務補佐員Ｄ</t>
    <rPh sb="0" eb="2">
      <t>ジム</t>
    </rPh>
    <rPh sb="2" eb="5">
      <t>ホサイン</t>
    </rPh>
    <phoneticPr fontId="5"/>
  </si>
  <si>
    <t>株式会社太陽美術</t>
    <phoneticPr fontId="5"/>
  </si>
  <si>
    <t>書籍購入</t>
    <rPh sb="0" eb="2">
      <t>ショセキ</t>
    </rPh>
    <rPh sb="2" eb="4">
      <t>コウニュウ</t>
    </rPh>
    <phoneticPr fontId="5"/>
  </si>
  <si>
    <t>資料印刷</t>
    <rPh sb="0" eb="2">
      <t>シリョウ</t>
    </rPh>
    <rPh sb="2" eb="4">
      <t>インサツ</t>
    </rPh>
    <phoneticPr fontId="5"/>
  </si>
  <si>
    <t>出張旅費等</t>
    <rPh sb="4" eb="5">
      <t>トウ</t>
    </rPh>
    <phoneticPr fontId="5"/>
  </si>
  <si>
    <t>厚生労働省共済組合本部長長期経理</t>
    <phoneticPr fontId="5"/>
  </si>
  <si>
    <t>A.事務補佐員A</t>
    <phoneticPr fontId="5"/>
  </si>
  <si>
    <t>賃金</t>
    <phoneticPr fontId="5"/>
  </si>
  <si>
    <t>事務補佐員に対する月給</t>
    <rPh sb="0" eb="2">
      <t>ジム</t>
    </rPh>
    <rPh sb="2" eb="5">
      <t>ホサイン</t>
    </rPh>
    <rPh sb="6" eb="7">
      <t>タイ</t>
    </rPh>
    <rPh sb="9" eb="11">
      <t>ゲッキュウ</t>
    </rPh>
    <phoneticPr fontId="5"/>
  </si>
  <si>
    <t>職員A</t>
    <rPh sb="0" eb="2">
      <t>ショクイン</t>
    </rPh>
    <phoneticPr fontId="5"/>
  </si>
  <si>
    <t>会場借料</t>
    <rPh sb="0" eb="2">
      <t>カイジョウ</t>
    </rPh>
    <rPh sb="2" eb="4">
      <t>シャクリョウ</t>
    </rPh>
    <phoneticPr fontId="5"/>
  </si>
  <si>
    <t>事務補佐員に対する月給に対する保険料</t>
    <rPh sb="12" eb="13">
      <t>タイ</t>
    </rPh>
    <rPh sb="15" eb="18">
      <t>ホケンリョウ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</si>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</sst>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749</xdr:row>
      <xdr:rowOff>0</xdr:rowOff>
    </xdr:from>
    <xdr:to>
      <xdr:col>31</xdr:col>
      <xdr:colOff>137033</xdr:colOff>
      <xdr:row>750</xdr:row>
      <xdr:rowOff>268968</xdr:rowOff>
    </xdr:to>
    <xdr:sp macro="" textlink="">
      <xdr:nvSpPr>
        <xdr:cNvPr id="21" name="正方形/長方形 20"/>
        <xdr:cNvSpPr/>
      </xdr:nvSpPr>
      <xdr:spPr>
        <a:xfrm>
          <a:off x="3867150" y="41586150"/>
          <a:ext cx="1978533" cy="6245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24</a:t>
          </a:r>
          <a:r>
            <a:rPr kumimoji="1" lang="ja-JP" altLang="en-US" sz="1100">
              <a:solidFill>
                <a:schemeClr val="tx1"/>
              </a:solidFill>
            </a:rPr>
            <a:t>百万円</a:t>
          </a:r>
        </a:p>
      </xdr:txBody>
    </xdr:sp>
    <xdr:clientData/>
  </xdr:twoCellAnchor>
  <xdr:twoCellAnchor>
    <xdr:from>
      <xdr:col>21</xdr:col>
      <xdr:colOff>1</xdr:colOff>
      <xdr:row>751</xdr:row>
      <xdr:rowOff>54429</xdr:rowOff>
    </xdr:from>
    <xdr:to>
      <xdr:col>31</xdr:col>
      <xdr:colOff>156484</xdr:colOff>
      <xdr:row>752</xdr:row>
      <xdr:rowOff>234043</xdr:rowOff>
    </xdr:to>
    <xdr:grpSp>
      <xdr:nvGrpSpPr>
        <xdr:cNvPr id="22" name="グループ化 5"/>
        <xdr:cNvGrpSpPr>
          <a:grpSpLocks/>
        </xdr:cNvGrpSpPr>
      </xdr:nvGrpSpPr>
      <xdr:grpSpPr bwMode="auto">
        <a:xfrm>
          <a:off x="4333876" y="43155054"/>
          <a:ext cx="2220233" cy="528864"/>
          <a:chOff x="3776363" y="14769353"/>
          <a:chExt cx="2073106" cy="717176"/>
        </a:xfrm>
      </xdr:grpSpPr>
      <xdr:sp macro="" textlink="">
        <xdr:nvSpPr>
          <xdr:cNvPr id="23" name="右大かっこ 22"/>
          <xdr:cNvSpPr/>
        </xdr:nvSpPr>
        <xdr:spPr>
          <a:xfrm>
            <a:off x="5693527" y="14769353"/>
            <a:ext cx="155942"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4" name="左大かっこ 23"/>
          <xdr:cNvSpPr/>
        </xdr:nvSpPr>
        <xdr:spPr>
          <a:xfrm>
            <a:off x="3776363" y="14769353"/>
            <a:ext cx="155942"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21</xdr:col>
      <xdr:colOff>81643</xdr:colOff>
      <xdr:row>751</xdr:row>
      <xdr:rowOff>68036</xdr:rowOff>
    </xdr:from>
    <xdr:to>
      <xdr:col>31</xdr:col>
      <xdr:colOff>89651</xdr:colOff>
      <xdr:row>752</xdr:row>
      <xdr:rowOff>247527</xdr:rowOff>
    </xdr:to>
    <xdr:sp macro="" textlink="">
      <xdr:nvSpPr>
        <xdr:cNvPr id="25" name="テキスト ボックス 24"/>
        <xdr:cNvSpPr txBox="1"/>
      </xdr:nvSpPr>
      <xdr:spPr>
        <a:xfrm>
          <a:off x="3948793" y="42365386"/>
          <a:ext cx="1849508" cy="528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原爆被爆者対策を推進するための経費を支出。</a:t>
          </a:r>
          <a:endParaRPr kumimoji="1" lang="en-US" altLang="ja-JP" sz="1100"/>
        </a:p>
        <a:p>
          <a:endParaRPr kumimoji="1" lang="ja-JP" altLang="en-US" sz="1100"/>
        </a:p>
      </xdr:txBody>
    </xdr:sp>
    <xdr:clientData/>
  </xdr:twoCellAnchor>
  <xdr:twoCellAnchor>
    <xdr:from>
      <xdr:col>26</xdr:col>
      <xdr:colOff>68036</xdr:colOff>
      <xdr:row>752</xdr:row>
      <xdr:rowOff>340178</xdr:rowOff>
    </xdr:from>
    <xdr:to>
      <xdr:col>26</xdr:col>
      <xdr:colOff>68266</xdr:colOff>
      <xdr:row>756</xdr:row>
      <xdr:rowOff>239608</xdr:rowOff>
    </xdr:to>
    <xdr:cxnSp macro="">
      <xdr:nvCxnSpPr>
        <xdr:cNvPr id="26" name="直線矢印コネクタ 25"/>
        <xdr:cNvCxnSpPr/>
      </xdr:nvCxnSpPr>
      <xdr:spPr>
        <a:xfrm>
          <a:off x="4855936" y="42986778"/>
          <a:ext cx="230" cy="13154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40822</xdr:colOff>
      <xdr:row>757</xdr:row>
      <xdr:rowOff>54428</xdr:rowOff>
    </xdr:from>
    <xdr:to>
      <xdr:col>31</xdr:col>
      <xdr:colOff>177855</xdr:colOff>
      <xdr:row>759</xdr:row>
      <xdr:rowOff>13607</xdr:rowOff>
    </xdr:to>
    <xdr:sp macro="" textlink="">
      <xdr:nvSpPr>
        <xdr:cNvPr id="27" name="正方形/長方形 26"/>
        <xdr:cNvSpPr/>
      </xdr:nvSpPr>
      <xdr:spPr>
        <a:xfrm>
          <a:off x="3907972" y="44472678"/>
          <a:ext cx="1978533" cy="67037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．事務費（</a:t>
          </a:r>
          <a:r>
            <a:rPr kumimoji="1" lang="en-US" altLang="ja-JP" sz="1100">
              <a:solidFill>
                <a:schemeClr val="tx1"/>
              </a:solidFill>
            </a:rPr>
            <a:t>82</a:t>
          </a:r>
          <a:r>
            <a:rPr kumimoji="1" lang="ja-JP" altLang="en-US" sz="1100">
              <a:solidFill>
                <a:schemeClr val="tx1"/>
              </a:solidFill>
            </a:rPr>
            <a:t>者）</a:t>
          </a:r>
          <a:endParaRPr kumimoji="1" lang="en-US" altLang="ja-JP" sz="1100">
            <a:solidFill>
              <a:schemeClr val="tx1"/>
            </a:solidFill>
          </a:endParaRPr>
        </a:p>
        <a:p>
          <a:pPr algn="ctr"/>
          <a:r>
            <a:rPr kumimoji="1" lang="en-US" altLang="ja-JP" sz="1100">
              <a:solidFill>
                <a:schemeClr val="tx1"/>
              </a:solidFill>
            </a:rPr>
            <a:t>24</a:t>
          </a:r>
          <a:r>
            <a:rPr kumimoji="1" lang="ja-JP" altLang="en-US" sz="1100">
              <a:solidFill>
                <a:schemeClr val="tx1"/>
              </a:solidFill>
            </a:rPr>
            <a:t>百万円</a:t>
          </a:r>
        </a:p>
      </xdr:txBody>
    </xdr:sp>
    <xdr:clientData/>
  </xdr:twoCellAnchor>
  <xdr:twoCellAnchor>
    <xdr:from>
      <xdr:col>21</xdr:col>
      <xdr:colOff>27214</xdr:colOff>
      <xdr:row>759</xdr:row>
      <xdr:rowOff>136071</xdr:rowOff>
    </xdr:from>
    <xdr:to>
      <xdr:col>31</xdr:col>
      <xdr:colOff>183697</xdr:colOff>
      <xdr:row>760</xdr:row>
      <xdr:rowOff>325210</xdr:rowOff>
    </xdr:to>
    <xdr:grpSp>
      <xdr:nvGrpSpPr>
        <xdr:cNvPr id="28" name="グループ化 5"/>
        <xdr:cNvGrpSpPr>
          <a:grpSpLocks/>
        </xdr:cNvGrpSpPr>
      </xdr:nvGrpSpPr>
      <xdr:grpSpPr bwMode="auto">
        <a:xfrm>
          <a:off x="4361089" y="46030696"/>
          <a:ext cx="2220233" cy="538389"/>
          <a:chOff x="3776363" y="14769353"/>
          <a:chExt cx="2073106" cy="717176"/>
        </a:xfrm>
      </xdr:grpSpPr>
      <xdr:sp macro="" textlink="">
        <xdr:nvSpPr>
          <xdr:cNvPr id="29" name="右大かっこ 28"/>
          <xdr:cNvSpPr/>
        </xdr:nvSpPr>
        <xdr:spPr>
          <a:xfrm>
            <a:off x="5693527" y="14769353"/>
            <a:ext cx="155942"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0" name="左大かっこ 29"/>
          <xdr:cNvSpPr/>
        </xdr:nvSpPr>
        <xdr:spPr>
          <a:xfrm>
            <a:off x="3776363" y="14769353"/>
            <a:ext cx="155942"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21</xdr:col>
      <xdr:colOff>176893</xdr:colOff>
      <xdr:row>759</xdr:row>
      <xdr:rowOff>122464</xdr:rowOff>
    </xdr:from>
    <xdr:to>
      <xdr:col>31</xdr:col>
      <xdr:colOff>184901</xdr:colOff>
      <xdr:row>761</xdr:row>
      <xdr:rowOff>134566</xdr:rowOff>
    </xdr:to>
    <xdr:sp macro="" textlink="">
      <xdr:nvSpPr>
        <xdr:cNvPr id="31" name="テキスト ボックス 30"/>
        <xdr:cNvSpPr txBox="1"/>
      </xdr:nvSpPr>
      <xdr:spPr>
        <a:xfrm>
          <a:off x="4044043" y="45251914"/>
          <a:ext cx="1849508" cy="716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原爆被爆者対策を推進に必要な職員旅費、諸謝金、賃金、事務費等。</a:t>
          </a:r>
          <a:endParaRPr kumimoji="1" lang="en-US" altLang="ja-JP" sz="1100"/>
        </a:p>
        <a:p>
          <a:pPr>
            <a:lnSpc>
              <a:spcPts val="12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60" zoomScaleNormal="75" zoomScalePageLayoutView="85" workbookViewId="0">
      <selection activeCell="AQ127" sqref="AQ127:AX1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746</v>
      </c>
      <c r="AK2" s="206"/>
      <c r="AL2" s="206"/>
      <c r="AM2" s="206"/>
      <c r="AN2" s="98" t="s">
        <v>407</v>
      </c>
      <c r="AO2" s="206">
        <v>20</v>
      </c>
      <c r="AP2" s="206"/>
      <c r="AQ2" s="206"/>
      <c r="AR2" s="99" t="s">
        <v>710</v>
      </c>
      <c r="AS2" s="207">
        <v>264</v>
      </c>
      <c r="AT2" s="207"/>
      <c r="AU2" s="207"/>
      <c r="AV2" s="98" t="str">
        <f>IF(AW2="","","-")</f>
        <v/>
      </c>
      <c r="AW2" s="395"/>
      <c r="AX2" s="395"/>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745</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3" t="s">
        <v>390</v>
      </c>
      <c r="Z7" s="296"/>
      <c r="AA7" s="296"/>
      <c r="AB7" s="296"/>
      <c r="AC7" s="296"/>
      <c r="AD7" s="394"/>
      <c r="AE7" s="380" t="s">
        <v>717</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34</v>
      </c>
      <c r="Q13" s="164"/>
      <c r="R13" s="164"/>
      <c r="S13" s="164"/>
      <c r="T13" s="164"/>
      <c r="U13" s="164"/>
      <c r="V13" s="165"/>
      <c r="W13" s="163">
        <v>36</v>
      </c>
      <c r="X13" s="164"/>
      <c r="Y13" s="164"/>
      <c r="Z13" s="164"/>
      <c r="AA13" s="164"/>
      <c r="AB13" s="164"/>
      <c r="AC13" s="165"/>
      <c r="AD13" s="163">
        <v>36</v>
      </c>
      <c r="AE13" s="164"/>
      <c r="AF13" s="164"/>
      <c r="AG13" s="164"/>
      <c r="AH13" s="164"/>
      <c r="AI13" s="164"/>
      <c r="AJ13" s="165"/>
      <c r="AK13" s="163">
        <v>36</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3"/>
      <c r="H14" s="744"/>
      <c r="I14" s="571" t="s">
        <v>8</v>
      </c>
      <c r="J14" s="625"/>
      <c r="K14" s="625"/>
      <c r="L14" s="625"/>
      <c r="M14" s="625"/>
      <c r="N14" s="625"/>
      <c r="O14" s="626"/>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747</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747</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747</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747</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5"/>
      <c r="H18" s="746"/>
      <c r="I18" s="733" t="s">
        <v>20</v>
      </c>
      <c r="J18" s="734"/>
      <c r="K18" s="734"/>
      <c r="L18" s="734"/>
      <c r="M18" s="734"/>
      <c r="N18" s="734"/>
      <c r="O18" s="735"/>
      <c r="P18" s="169">
        <f>SUM(P13:V17)</f>
        <v>34</v>
      </c>
      <c r="Q18" s="170"/>
      <c r="R18" s="170"/>
      <c r="S18" s="170"/>
      <c r="T18" s="170"/>
      <c r="U18" s="170"/>
      <c r="V18" s="171"/>
      <c r="W18" s="169">
        <f>SUM(W13:AC17)</f>
        <v>36</v>
      </c>
      <c r="X18" s="170"/>
      <c r="Y18" s="170"/>
      <c r="Z18" s="170"/>
      <c r="AA18" s="170"/>
      <c r="AB18" s="170"/>
      <c r="AC18" s="171"/>
      <c r="AD18" s="169">
        <f>SUM(AD13:AJ17)</f>
        <v>36</v>
      </c>
      <c r="AE18" s="170"/>
      <c r="AF18" s="170"/>
      <c r="AG18" s="170"/>
      <c r="AH18" s="170"/>
      <c r="AI18" s="170"/>
      <c r="AJ18" s="171"/>
      <c r="AK18" s="169">
        <f>SUM(AK13:AQ17)</f>
        <v>36</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29</v>
      </c>
      <c r="Q19" s="164"/>
      <c r="R19" s="164"/>
      <c r="S19" s="164"/>
      <c r="T19" s="164"/>
      <c r="U19" s="164"/>
      <c r="V19" s="165"/>
      <c r="W19" s="163">
        <v>26</v>
      </c>
      <c r="X19" s="164"/>
      <c r="Y19" s="164"/>
      <c r="Z19" s="164"/>
      <c r="AA19" s="164"/>
      <c r="AB19" s="164"/>
      <c r="AC19" s="165"/>
      <c r="AD19" s="163">
        <v>24</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0.8529411764705882</v>
      </c>
      <c r="Q20" s="535"/>
      <c r="R20" s="535"/>
      <c r="S20" s="535"/>
      <c r="T20" s="535"/>
      <c r="U20" s="535"/>
      <c r="V20" s="535"/>
      <c r="W20" s="535">
        <f t="shared" ref="W20" si="0">IF(W18=0, "-", SUM(W19)/W18)</f>
        <v>0.72222222222222221</v>
      </c>
      <c r="X20" s="535"/>
      <c r="Y20" s="535"/>
      <c r="Z20" s="535"/>
      <c r="AA20" s="535"/>
      <c r="AB20" s="535"/>
      <c r="AC20" s="535"/>
      <c r="AD20" s="535">
        <f t="shared" ref="AD20" si="1">IF(AD18=0, "-", SUM(AD19)/AD18)</f>
        <v>0.66666666666666663</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0.8529411764705882</v>
      </c>
      <c r="Q21" s="535"/>
      <c r="R21" s="535"/>
      <c r="S21" s="535"/>
      <c r="T21" s="535"/>
      <c r="U21" s="535"/>
      <c r="V21" s="535"/>
      <c r="W21" s="535">
        <f t="shared" ref="W21" si="2">IF(W19=0, "-", SUM(W19)/SUM(W13,W14))</f>
        <v>0.72222222222222221</v>
      </c>
      <c r="X21" s="535"/>
      <c r="Y21" s="535"/>
      <c r="Z21" s="535"/>
      <c r="AA21" s="535"/>
      <c r="AB21" s="535"/>
      <c r="AC21" s="535"/>
      <c r="AD21" s="535">
        <f t="shared" ref="AD21" si="3">IF(AD19=0, "-", SUM(AD19)/SUM(AD13,AD14))</f>
        <v>0.66666666666666663</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17</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721</v>
      </c>
      <c r="H24" s="136"/>
      <c r="I24" s="136"/>
      <c r="J24" s="136"/>
      <c r="K24" s="136"/>
      <c r="L24" s="136"/>
      <c r="M24" s="136"/>
      <c r="N24" s="136"/>
      <c r="O24" s="137"/>
      <c r="P24" s="163">
        <v>14</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722</v>
      </c>
      <c r="H25" s="136"/>
      <c r="I25" s="136"/>
      <c r="J25" s="136"/>
      <c r="K25" s="136"/>
      <c r="L25" s="136"/>
      <c r="M25" s="136"/>
      <c r="N25" s="136"/>
      <c r="O25" s="137"/>
      <c r="P25" s="163">
        <v>2.5</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723</v>
      </c>
      <c r="H26" s="136"/>
      <c r="I26" s="136"/>
      <c r="J26" s="136"/>
      <c r="K26" s="136"/>
      <c r="L26" s="136"/>
      <c r="M26" s="136"/>
      <c r="N26" s="136"/>
      <c r="O26" s="137"/>
      <c r="P26" s="163">
        <v>2</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724</v>
      </c>
      <c r="H27" s="136"/>
      <c r="I27" s="136"/>
      <c r="J27" s="136"/>
      <c r="K27" s="136"/>
      <c r="L27" s="136"/>
      <c r="M27" s="136"/>
      <c r="N27" s="136"/>
      <c r="O27" s="137"/>
      <c r="P27" s="163">
        <v>0.5</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36</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8"/>
      <c r="I30" s="388"/>
      <c r="J30" s="388"/>
      <c r="K30" s="388"/>
      <c r="L30" s="388"/>
      <c r="M30" s="388"/>
      <c r="N30" s="388"/>
      <c r="O30" s="575"/>
      <c r="P30" s="574" t="s">
        <v>59</v>
      </c>
      <c r="Q30" s="388"/>
      <c r="R30" s="388"/>
      <c r="S30" s="388"/>
      <c r="T30" s="388"/>
      <c r="U30" s="388"/>
      <c r="V30" s="388"/>
      <c r="W30" s="388"/>
      <c r="X30" s="575"/>
      <c r="Y30" s="461"/>
      <c r="Z30" s="462"/>
      <c r="AA30" s="463"/>
      <c r="AB30" s="383" t="s">
        <v>11</v>
      </c>
      <c r="AC30" s="384"/>
      <c r="AD30" s="385"/>
      <c r="AE30" s="383" t="s">
        <v>391</v>
      </c>
      <c r="AF30" s="384"/>
      <c r="AG30" s="384"/>
      <c r="AH30" s="385"/>
      <c r="AI30" s="386" t="s">
        <v>413</v>
      </c>
      <c r="AJ30" s="386"/>
      <c r="AK30" s="386"/>
      <c r="AL30" s="383"/>
      <c r="AM30" s="386" t="s">
        <v>510</v>
      </c>
      <c r="AN30" s="386"/>
      <c r="AO30" s="386"/>
      <c r="AP30" s="383"/>
      <c r="AQ30" s="637" t="s">
        <v>232</v>
      </c>
      <c r="AR30" s="638"/>
      <c r="AS30" s="638"/>
      <c r="AT30" s="639"/>
      <c r="AU30" s="388" t="s">
        <v>134</v>
      </c>
      <c r="AV30" s="388"/>
      <c r="AW30" s="388"/>
      <c r="AX30" s="389"/>
    </row>
    <row r="31" spans="1:50"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464"/>
      <c r="Z31" s="465"/>
      <c r="AA31" s="466"/>
      <c r="AB31" s="333"/>
      <c r="AC31" s="334"/>
      <c r="AD31" s="335"/>
      <c r="AE31" s="333"/>
      <c r="AF31" s="334"/>
      <c r="AG31" s="334"/>
      <c r="AH31" s="335"/>
      <c r="AI31" s="387"/>
      <c r="AJ31" s="387"/>
      <c r="AK31" s="387"/>
      <c r="AL31" s="333"/>
      <c r="AM31" s="387"/>
      <c r="AN31" s="387"/>
      <c r="AO31" s="387"/>
      <c r="AP31" s="333"/>
      <c r="AQ31" s="231" t="s">
        <v>717</v>
      </c>
      <c r="AR31" s="178"/>
      <c r="AS31" s="179" t="s">
        <v>233</v>
      </c>
      <c r="AT31" s="202"/>
      <c r="AU31" s="271">
        <v>3</v>
      </c>
      <c r="AV31" s="271"/>
      <c r="AW31" s="376" t="s">
        <v>179</v>
      </c>
      <c r="AX31" s="377"/>
    </row>
    <row r="32" spans="1:50" ht="23.25" customHeight="1" x14ac:dyDescent="0.15">
      <c r="A32" s="511"/>
      <c r="B32" s="509"/>
      <c r="C32" s="509"/>
      <c r="D32" s="509"/>
      <c r="E32" s="509"/>
      <c r="F32" s="510"/>
      <c r="G32" s="536" t="s">
        <v>725</v>
      </c>
      <c r="H32" s="537"/>
      <c r="I32" s="537"/>
      <c r="J32" s="537"/>
      <c r="K32" s="537"/>
      <c r="L32" s="537"/>
      <c r="M32" s="537"/>
      <c r="N32" s="537"/>
      <c r="O32" s="538"/>
      <c r="P32" s="191" t="s">
        <v>748</v>
      </c>
      <c r="Q32" s="191"/>
      <c r="R32" s="191"/>
      <c r="S32" s="191"/>
      <c r="T32" s="191"/>
      <c r="U32" s="191"/>
      <c r="V32" s="191"/>
      <c r="W32" s="191"/>
      <c r="X32" s="233"/>
      <c r="Y32" s="340" t="s">
        <v>12</v>
      </c>
      <c r="Z32" s="545"/>
      <c r="AA32" s="546"/>
      <c r="AB32" s="547" t="s">
        <v>726</v>
      </c>
      <c r="AC32" s="547"/>
      <c r="AD32" s="547"/>
      <c r="AE32" s="364">
        <v>766</v>
      </c>
      <c r="AF32" s="365"/>
      <c r="AG32" s="365"/>
      <c r="AH32" s="365"/>
      <c r="AI32" s="364">
        <v>736</v>
      </c>
      <c r="AJ32" s="365"/>
      <c r="AK32" s="365"/>
      <c r="AL32" s="365"/>
      <c r="AM32" s="364">
        <v>665</v>
      </c>
      <c r="AN32" s="365"/>
      <c r="AO32" s="365"/>
      <c r="AP32" s="365"/>
      <c r="AQ32" s="166" t="s">
        <v>717</v>
      </c>
      <c r="AR32" s="167"/>
      <c r="AS32" s="167"/>
      <c r="AT32" s="168"/>
      <c r="AU32" s="365" t="s">
        <v>717</v>
      </c>
      <c r="AV32" s="365"/>
      <c r="AW32" s="365"/>
      <c r="AX32" s="366"/>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726</v>
      </c>
      <c r="AC33" s="518"/>
      <c r="AD33" s="518"/>
      <c r="AE33" s="364">
        <v>851</v>
      </c>
      <c r="AF33" s="365"/>
      <c r="AG33" s="365"/>
      <c r="AH33" s="365"/>
      <c r="AI33" s="364">
        <v>766</v>
      </c>
      <c r="AJ33" s="365"/>
      <c r="AK33" s="365"/>
      <c r="AL33" s="365"/>
      <c r="AM33" s="364">
        <v>736</v>
      </c>
      <c r="AN33" s="365"/>
      <c r="AO33" s="365"/>
      <c r="AP33" s="365"/>
      <c r="AQ33" s="166" t="s">
        <v>717</v>
      </c>
      <c r="AR33" s="167"/>
      <c r="AS33" s="167"/>
      <c r="AT33" s="168"/>
      <c r="AU33" s="365">
        <v>665</v>
      </c>
      <c r="AV33" s="365"/>
      <c r="AW33" s="365"/>
      <c r="AX33" s="366"/>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4">
        <v>90</v>
      </c>
      <c r="AF34" s="365"/>
      <c r="AG34" s="365"/>
      <c r="AH34" s="365"/>
      <c r="AI34" s="364">
        <v>96</v>
      </c>
      <c r="AJ34" s="365"/>
      <c r="AK34" s="365"/>
      <c r="AL34" s="365"/>
      <c r="AM34" s="364">
        <v>90</v>
      </c>
      <c r="AN34" s="365"/>
      <c r="AO34" s="365"/>
      <c r="AP34" s="365"/>
      <c r="AQ34" s="166" t="s">
        <v>717</v>
      </c>
      <c r="AR34" s="167"/>
      <c r="AS34" s="167"/>
      <c r="AT34" s="168"/>
      <c r="AU34" s="365" t="s">
        <v>717</v>
      </c>
      <c r="AV34" s="365"/>
      <c r="AW34" s="365"/>
      <c r="AX34" s="366"/>
    </row>
    <row r="35" spans="1:51" ht="23.25" customHeight="1" x14ac:dyDescent="0.15">
      <c r="A35" s="891" t="s">
        <v>381</v>
      </c>
      <c r="B35" s="892"/>
      <c r="C35" s="892"/>
      <c r="D35" s="892"/>
      <c r="E35" s="892"/>
      <c r="F35" s="893"/>
      <c r="G35" s="897" t="s">
        <v>727</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8"/>
      <c r="I37" s="378"/>
      <c r="J37" s="378"/>
      <c r="K37" s="378"/>
      <c r="L37" s="378"/>
      <c r="M37" s="378"/>
      <c r="N37" s="378"/>
      <c r="O37" s="562"/>
      <c r="P37" s="627" t="s">
        <v>59</v>
      </c>
      <c r="Q37" s="378"/>
      <c r="R37" s="378"/>
      <c r="S37" s="378"/>
      <c r="T37" s="378"/>
      <c r="U37" s="378"/>
      <c r="V37" s="378"/>
      <c r="W37" s="378"/>
      <c r="X37" s="562"/>
      <c r="Y37" s="628"/>
      <c r="Z37" s="629"/>
      <c r="AA37" s="630"/>
      <c r="AB37" s="631" t="s">
        <v>11</v>
      </c>
      <c r="AC37" s="632"/>
      <c r="AD37" s="633"/>
      <c r="AE37" s="336" t="s">
        <v>391</v>
      </c>
      <c r="AF37" s="336"/>
      <c r="AG37" s="336"/>
      <c r="AH37" s="336"/>
      <c r="AI37" s="336" t="s">
        <v>413</v>
      </c>
      <c r="AJ37" s="336"/>
      <c r="AK37" s="336"/>
      <c r="AL37" s="336"/>
      <c r="AM37" s="336" t="s">
        <v>510</v>
      </c>
      <c r="AN37" s="336"/>
      <c r="AO37" s="336"/>
      <c r="AP37" s="336"/>
      <c r="AQ37" s="267" t="s">
        <v>232</v>
      </c>
      <c r="AR37" s="268"/>
      <c r="AS37" s="268"/>
      <c r="AT37" s="269"/>
      <c r="AU37" s="378" t="s">
        <v>134</v>
      </c>
      <c r="AV37" s="378"/>
      <c r="AW37" s="378"/>
      <c r="AX37" s="379"/>
      <c r="AY37">
        <f>COUNTA($G$39)</f>
        <v>0</v>
      </c>
    </row>
    <row r="38" spans="1:51" ht="18.75" hidden="1"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464"/>
      <c r="Z38" s="465"/>
      <c r="AA38" s="466"/>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0" t="s">
        <v>12</v>
      </c>
      <c r="Z39" s="545"/>
      <c r="AA39" s="546"/>
      <c r="AB39" s="547"/>
      <c r="AC39" s="547"/>
      <c r="AD39" s="547"/>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8"/>
      <c r="I44" s="378"/>
      <c r="J44" s="378"/>
      <c r="K44" s="378"/>
      <c r="L44" s="378"/>
      <c r="M44" s="378"/>
      <c r="N44" s="378"/>
      <c r="O44" s="562"/>
      <c r="P44" s="627" t="s">
        <v>59</v>
      </c>
      <c r="Q44" s="378"/>
      <c r="R44" s="378"/>
      <c r="S44" s="378"/>
      <c r="T44" s="378"/>
      <c r="U44" s="378"/>
      <c r="V44" s="378"/>
      <c r="W44" s="378"/>
      <c r="X44" s="562"/>
      <c r="Y44" s="628"/>
      <c r="Z44" s="629"/>
      <c r="AA44" s="630"/>
      <c r="AB44" s="631" t="s">
        <v>11</v>
      </c>
      <c r="AC44" s="632"/>
      <c r="AD44" s="633"/>
      <c r="AE44" s="336" t="s">
        <v>391</v>
      </c>
      <c r="AF44" s="336"/>
      <c r="AG44" s="336"/>
      <c r="AH44" s="336"/>
      <c r="AI44" s="336" t="s">
        <v>413</v>
      </c>
      <c r="AJ44" s="336"/>
      <c r="AK44" s="336"/>
      <c r="AL44" s="336"/>
      <c r="AM44" s="336" t="s">
        <v>510</v>
      </c>
      <c r="AN44" s="336"/>
      <c r="AO44" s="336"/>
      <c r="AP44" s="336"/>
      <c r="AQ44" s="267" t="s">
        <v>232</v>
      </c>
      <c r="AR44" s="268"/>
      <c r="AS44" s="268"/>
      <c r="AT44" s="269"/>
      <c r="AU44" s="378" t="s">
        <v>134</v>
      </c>
      <c r="AV44" s="378"/>
      <c r="AW44" s="378"/>
      <c r="AX44" s="379"/>
      <c r="AY44">
        <f>COUNTA($G$46)</f>
        <v>0</v>
      </c>
    </row>
    <row r="45" spans="1:51" ht="18.75" hidden="1"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464"/>
      <c r="Z45" s="465"/>
      <c r="AA45" s="466"/>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0" t="s">
        <v>12</v>
      </c>
      <c r="Z46" s="545"/>
      <c r="AA46" s="546"/>
      <c r="AB46" s="547"/>
      <c r="AC46" s="547"/>
      <c r="AD46" s="547"/>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8"/>
      <c r="I51" s="378"/>
      <c r="J51" s="378"/>
      <c r="K51" s="378"/>
      <c r="L51" s="378"/>
      <c r="M51" s="378"/>
      <c r="N51" s="378"/>
      <c r="O51" s="562"/>
      <c r="P51" s="627" t="s">
        <v>59</v>
      </c>
      <c r="Q51" s="378"/>
      <c r="R51" s="378"/>
      <c r="S51" s="378"/>
      <c r="T51" s="378"/>
      <c r="U51" s="378"/>
      <c r="V51" s="378"/>
      <c r="W51" s="378"/>
      <c r="X51" s="562"/>
      <c r="Y51" s="628"/>
      <c r="Z51" s="629"/>
      <c r="AA51" s="630"/>
      <c r="AB51" s="631" t="s">
        <v>11</v>
      </c>
      <c r="AC51" s="632"/>
      <c r="AD51" s="633"/>
      <c r="AE51" s="336" t="s">
        <v>391</v>
      </c>
      <c r="AF51" s="336"/>
      <c r="AG51" s="336"/>
      <c r="AH51" s="336"/>
      <c r="AI51" s="336" t="s">
        <v>413</v>
      </c>
      <c r="AJ51" s="336"/>
      <c r="AK51" s="336"/>
      <c r="AL51" s="336"/>
      <c r="AM51" s="336" t="s">
        <v>510</v>
      </c>
      <c r="AN51" s="336"/>
      <c r="AO51" s="336"/>
      <c r="AP51" s="336"/>
      <c r="AQ51" s="267" t="s">
        <v>232</v>
      </c>
      <c r="AR51" s="268"/>
      <c r="AS51" s="268"/>
      <c r="AT51" s="269"/>
      <c r="AU51" s="374" t="s">
        <v>134</v>
      </c>
      <c r="AV51" s="374"/>
      <c r="AW51" s="374"/>
      <c r="AX51" s="375"/>
      <c r="AY51">
        <f>COUNTA($G$53)</f>
        <v>0</v>
      </c>
    </row>
    <row r="52" spans="1:51" ht="18.75" hidden="1"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464"/>
      <c r="Z52" s="465"/>
      <c r="AA52" s="466"/>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0" t="s">
        <v>12</v>
      </c>
      <c r="Z53" s="545"/>
      <c r="AA53" s="546"/>
      <c r="AB53" s="547"/>
      <c r="AC53" s="547"/>
      <c r="AD53" s="547"/>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8"/>
      <c r="I58" s="378"/>
      <c r="J58" s="378"/>
      <c r="K58" s="378"/>
      <c r="L58" s="378"/>
      <c r="M58" s="378"/>
      <c r="N58" s="378"/>
      <c r="O58" s="562"/>
      <c r="P58" s="627" t="s">
        <v>59</v>
      </c>
      <c r="Q58" s="378"/>
      <c r="R58" s="378"/>
      <c r="S58" s="378"/>
      <c r="T58" s="378"/>
      <c r="U58" s="378"/>
      <c r="V58" s="378"/>
      <c r="W58" s="378"/>
      <c r="X58" s="562"/>
      <c r="Y58" s="628"/>
      <c r="Z58" s="629"/>
      <c r="AA58" s="630"/>
      <c r="AB58" s="631" t="s">
        <v>11</v>
      </c>
      <c r="AC58" s="632"/>
      <c r="AD58" s="633"/>
      <c r="AE58" s="336" t="s">
        <v>391</v>
      </c>
      <c r="AF58" s="336"/>
      <c r="AG58" s="336"/>
      <c r="AH58" s="336"/>
      <c r="AI58" s="336" t="s">
        <v>413</v>
      </c>
      <c r="AJ58" s="336"/>
      <c r="AK58" s="336"/>
      <c r="AL58" s="336"/>
      <c r="AM58" s="336" t="s">
        <v>510</v>
      </c>
      <c r="AN58" s="336"/>
      <c r="AO58" s="336"/>
      <c r="AP58" s="336"/>
      <c r="AQ58" s="267" t="s">
        <v>232</v>
      </c>
      <c r="AR58" s="268"/>
      <c r="AS58" s="268"/>
      <c r="AT58" s="269"/>
      <c r="AU58" s="374" t="s">
        <v>134</v>
      </c>
      <c r="AV58" s="374"/>
      <c r="AW58" s="374"/>
      <c r="AX58" s="375"/>
      <c r="AY58">
        <f>COUNTA($G$60)</f>
        <v>0</v>
      </c>
    </row>
    <row r="59" spans="1:51" ht="18.75" hidden="1"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464"/>
      <c r="Z59" s="465"/>
      <c r="AA59" s="46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0" t="s">
        <v>12</v>
      </c>
      <c r="Z60" s="545"/>
      <c r="AA60" s="546"/>
      <c r="AB60" s="547"/>
      <c r="AC60" s="547"/>
      <c r="AD60" s="547"/>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6" t="s">
        <v>391</v>
      </c>
      <c r="AF65" s="336"/>
      <c r="AG65" s="336"/>
      <c r="AH65" s="336"/>
      <c r="AI65" s="336" t="s">
        <v>413</v>
      </c>
      <c r="AJ65" s="336"/>
      <c r="AK65" s="336"/>
      <c r="AL65" s="336"/>
      <c r="AM65" s="336" t="s">
        <v>510</v>
      </c>
      <c r="AN65" s="336"/>
      <c r="AO65" s="336"/>
      <c r="AP65" s="336"/>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6"/>
      <c r="AF66" s="336"/>
      <c r="AG66" s="336"/>
      <c r="AH66" s="336"/>
      <c r="AI66" s="336"/>
      <c r="AJ66" s="336"/>
      <c r="AK66" s="336"/>
      <c r="AL66" s="336"/>
      <c r="AM66" s="336"/>
      <c r="AN66" s="336"/>
      <c r="AO66" s="336"/>
      <c r="AP66" s="336"/>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4"/>
      <c r="AF67" s="365"/>
      <c r="AG67" s="365"/>
      <c r="AH67" s="365"/>
      <c r="AI67" s="364"/>
      <c r="AJ67" s="365"/>
      <c r="AK67" s="365"/>
      <c r="AL67" s="365"/>
      <c r="AM67" s="364"/>
      <c r="AN67" s="365"/>
      <c r="AO67" s="365"/>
      <c r="AP67" s="365"/>
      <c r="AQ67" s="364"/>
      <c r="AR67" s="365"/>
      <c r="AS67" s="365"/>
      <c r="AT67" s="810"/>
      <c r="AU67" s="365"/>
      <c r="AV67" s="365"/>
      <c r="AW67" s="365"/>
      <c r="AX67" s="366"/>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4"/>
      <c r="AF68" s="365"/>
      <c r="AG68" s="365"/>
      <c r="AH68" s="365"/>
      <c r="AI68" s="364"/>
      <c r="AJ68" s="365"/>
      <c r="AK68" s="365"/>
      <c r="AL68" s="365"/>
      <c r="AM68" s="364"/>
      <c r="AN68" s="365"/>
      <c r="AO68" s="365"/>
      <c r="AP68" s="365"/>
      <c r="AQ68" s="364"/>
      <c r="AR68" s="365"/>
      <c r="AS68" s="365"/>
      <c r="AT68" s="810"/>
      <c r="AU68" s="365"/>
      <c r="AV68" s="365"/>
      <c r="AW68" s="365"/>
      <c r="AX68" s="366"/>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2"/>
      <c r="AF69" s="373"/>
      <c r="AG69" s="373"/>
      <c r="AH69" s="373"/>
      <c r="AI69" s="372"/>
      <c r="AJ69" s="373"/>
      <c r="AK69" s="373"/>
      <c r="AL69" s="373"/>
      <c r="AM69" s="372"/>
      <c r="AN69" s="373"/>
      <c r="AO69" s="373"/>
      <c r="AP69" s="373"/>
      <c r="AQ69" s="364"/>
      <c r="AR69" s="365"/>
      <c r="AS69" s="365"/>
      <c r="AT69" s="810"/>
      <c r="AU69" s="365"/>
      <c r="AV69" s="365"/>
      <c r="AW69" s="365"/>
      <c r="AX69" s="366"/>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4"/>
      <c r="AF70" s="365"/>
      <c r="AG70" s="365"/>
      <c r="AH70" s="365"/>
      <c r="AI70" s="364"/>
      <c r="AJ70" s="365"/>
      <c r="AK70" s="365"/>
      <c r="AL70" s="365"/>
      <c r="AM70" s="364"/>
      <c r="AN70" s="365"/>
      <c r="AO70" s="365"/>
      <c r="AP70" s="365"/>
      <c r="AQ70" s="364"/>
      <c r="AR70" s="365"/>
      <c r="AS70" s="365"/>
      <c r="AT70" s="810"/>
      <c r="AU70" s="365"/>
      <c r="AV70" s="365"/>
      <c r="AW70" s="365"/>
      <c r="AX70" s="366"/>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4"/>
      <c r="AF71" s="365"/>
      <c r="AG71" s="365"/>
      <c r="AH71" s="365"/>
      <c r="AI71" s="364"/>
      <c r="AJ71" s="365"/>
      <c r="AK71" s="365"/>
      <c r="AL71" s="365"/>
      <c r="AM71" s="364"/>
      <c r="AN71" s="365"/>
      <c r="AO71" s="365"/>
      <c r="AP71" s="365"/>
      <c r="AQ71" s="364"/>
      <c r="AR71" s="365"/>
      <c r="AS71" s="365"/>
      <c r="AT71" s="810"/>
      <c r="AU71" s="365"/>
      <c r="AV71" s="365"/>
      <c r="AW71" s="365"/>
      <c r="AX71" s="366"/>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2"/>
      <c r="AF72" s="373"/>
      <c r="AG72" s="373"/>
      <c r="AH72" s="373"/>
      <c r="AI72" s="372"/>
      <c r="AJ72" s="373"/>
      <c r="AK72" s="373"/>
      <c r="AL72" s="373"/>
      <c r="AM72" s="372"/>
      <c r="AN72" s="373"/>
      <c r="AO72" s="373"/>
      <c r="AP72" s="932"/>
      <c r="AQ72" s="364"/>
      <c r="AR72" s="365"/>
      <c r="AS72" s="365"/>
      <c r="AT72" s="810"/>
      <c r="AU72" s="365"/>
      <c r="AV72" s="365"/>
      <c r="AW72" s="365"/>
      <c r="AX72" s="366"/>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6" t="s">
        <v>391</v>
      </c>
      <c r="AF73" s="336"/>
      <c r="AG73" s="336"/>
      <c r="AH73" s="336"/>
      <c r="AI73" s="336" t="s">
        <v>413</v>
      </c>
      <c r="AJ73" s="336"/>
      <c r="AK73" s="336"/>
      <c r="AL73" s="336"/>
      <c r="AM73" s="336" t="s">
        <v>510</v>
      </c>
      <c r="AN73" s="336"/>
      <c r="AO73" s="336"/>
      <c r="AP73" s="336"/>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6" t="s">
        <v>391</v>
      </c>
      <c r="AF85" s="336"/>
      <c r="AG85" s="336"/>
      <c r="AH85" s="336"/>
      <c r="AI85" s="336" t="s">
        <v>413</v>
      </c>
      <c r="AJ85" s="336"/>
      <c r="AK85" s="336"/>
      <c r="AL85" s="336"/>
      <c r="AM85" s="336" t="s">
        <v>510</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6"/>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6" t="s">
        <v>391</v>
      </c>
      <c r="AF90" s="336"/>
      <c r="AG90" s="336"/>
      <c r="AH90" s="336"/>
      <c r="AI90" s="336" t="s">
        <v>413</v>
      </c>
      <c r="AJ90" s="336"/>
      <c r="AK90" s="336"/>
      <c r="AL90" s="336"/>
      <c r="AM90" s="336" t="s">
        <v>510</v>
      </c>
      <c r="AN90" s="336"/>
      <c r="AO90" s="336"/>
      <c r="AP90" s="336"/>
      <c r="AQ90" s="215" t="s">
        <v>232</v>
      </c>
      <c r="AR90" s="199"/>
      <c r="AS90" s="199"/>
      <c r="AT90" s="200"/>
      <c r="AU90" s="370" t="s">
        <v>134</v>
      </c>
      <c r="AV90" s="370"/>
      <c r="AW90" s="370"/>
      <c r="AX90" s="371"/>
      <c r="AY90">
        <f>COUNTA($G$92)</f>
        <v>0</v>
      </c>
    </row>
    <row r="91" spans="1:60" ht="18.75" hidden="1" customHeight="1" x14ac:dyDescent="0.15">
      <c r="A91" s="516"/>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6" t="s">
        <v>391</v>
      </c>
      <c r="AF95" s="336"/>
      <c r="AG95" s="336"/>
      <c r="AH95" s="336"/>
      <c r="AI95" s="336" t="s">
        <v>413</v>
      </c>
      <c r="AJ95" s="336"/>
      <c r="AK95" s="336"/>
      <c r="AL95" s="336"/>
      <c r="AM95" s="336" t="s">
        <v>510</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4"/>
      <c r="AC97" s="405"/>
      <c r="AD97" s="406"/>
      <c r="AE97" s="364"/>
      <c r="AF97" s="365"/>
      <c r="AG97" s="365"/>
      <c r="AH97" s="810"/>
      <c r="AI97" s="364"/>
      <c r="AJ97" s="365"/>
      <c r="AK97" s="365"/>
      <c r="AL97" s="810"/>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4"/>
      <c r="AF98" s="365"/>
      <c r="AG98" s="365"/>
      <c r="AH98" s="810"/>
      <c r="AI98" s="364"/>
      <c r="AJ98" s="365"/>
      <c r="AK98" s="365"/>
      <c r="AL98" s="810"/>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749</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728</v>
      </c>
      <c r="AC101" s="547"/>
      <c r="AD101" s="547"/>
      <c r="AE101" s="359">
        <v>18</v>
      </c>
      <c r="AF101" s="359"/>
      <c r="AG101" s="359"/>
      <c r="AH101" s="359"/>
      <c r="AI101" s="359">
        <v>16</v>
      </c>
      <c r="AJ101" s="359"/>
      <c r="AK101" s="359"/>
      <c r="AL101" s="359"/>
      <c r="AM101" s="359">
        <v>12</v>
      </c>
      <c r="AN101" s="359"/>
      <c r="AO101" s="359"/>
      <c r="AP101" s="359"/>
      <c r="AQ101" s="359" t="s">
        <v>747</v>
      </c>
      <c r="AR101" s="359"/>
      <c r="AS101" s="359"/>
      <c r="AT101" s="359"/>
      <c r="AU101" s="364"/>
      <c r="AV101" s="365"/>
      <c r="AW101" s="365"/>
      <c r="AX101" s="366"/>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7" t="s">
        <v>728</v>
      </c>
      <c r="AC102" s="547"/>
      <c r="AD102" s="547"/>
      <c r="AE102" s="359">
        <v>21</v>
      </c>
      <c r="AF102" s="359"/>
      <c r="AG102" s="359"/>
      <c r="AH102" s="359"/>
      <c r="AI102" s="359">
        <v>18</v>
      </c>
      <c r="AJ102" s="359"/>
      <c r="AK102" s="359"/>
      <c r="AL102" s="359"/>
      <c r="AM102" s="359">
        <v>16</v>
      </c>
      <c r="AN102" s="359"/>
      <c r="AO102" s="359"/>
      <c r="AP102" s="359"/>
      <c r="AQ102" s="359">
        <v>12</v>
      </c>
      <c r="AR102" s="359"/>
      <c r="AS102" s="359"/>
      <c r="AT102" s="359"/>
      <c r="AU102" s="372"/>
      <c r="AV102" s="373"/>
      <c r="AW102" s="373"/>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6" t="s">
        <v>391</v>
      </c>
      <c r="AF103" s="336"/>
      <c r="AG103" s="336"/>
      <c r="AH103" s="336"/>
      <c r="AI103" s="336" t="s">
        <v>413</v>
      </c>
      <c r="AJ103" s="336"/>
      <c r="AK103" s="336"/>
      <c r="AL103" s="336"/>
      <c r="AM103" s="336" t="s">
        <v>510</v>
      </c>
      <c r="AN103" s="336"/>
      <c r="AO103" s="336"/>
      <c r="AP103" s="336"/>
      <c r="AQ103" s="361" t="s">
        <v>418</v>
      </c>
      <c r="AR103" s="362"/>
      <c r="AS103" s="362"/>
      <c r="AT103" s="362"/>
      <c r="AU103" s="361" t="s">
        <v>542</v>
      </c>
      <c r="AV103" s="362"/>
      <c r="AW103" s="362"/>
      <c r="AX103" s="363"/>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6" t="s">
        <v>391</v>
      </c>
      <c r="AF106" s="336"/>
      <c r="AG106" s="336"/>
      <c r="AH106" s="336"/>
      <c r="AI106" s="336" t="s">
        <v>413</v>
      </c>
      <c r="AJ106" s="336"/>
      <c r="AK106" s="336"/>
      <c r="AL106" s="336"/>
      <c r="AM106" s="336" t="s">
        <v>510</v>
      </c>
      <c r="AN106" s="336"/>
      <c r="AO106" s="336"/>
      <c r="AP106" s="336"/>
      <c r="AQ106" s="361" t="s">
        <v>418</v>
      </c>
      <c r="AR106" s="362"/>
      <c r="AS106" s="362"/>
      <c r="AT106" s="362"/>
      <c r="AU106" s="361" t="s">
        <v>542</v>
      </c>
      <c r="AV106" s="362"/>
      <c r="AW106" s="362"/>
      <c r="AX106" s="363"/>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6" t="s">
        <v>391</v>
      </c>
      <c r="AF109" s="336"/>
      <c r="AG109" s="336"/>
      <c r="AH109" s="336"/>
      <c r="AI109" s="336" t="s">
        <v>413</v>
      </c>
      <c r="AJ109" s="336"/>
      <c r="AK109" s="336"/>
      <c r="AL109" s="336"/>
      <c r="AM109" s="336" t="s">
        <v>510</v>
      </c>
      <c r="AN109" s="336"/>
      <c r="AO109" s="336"/>
      <c r="AP109" s="336"/>
      <c r="AQ109" s="361" t="s">
        <v>418</v>
      </c>
      <c r="AR109" s="362"/>
      <c r="AS109" s="362"/>
      <c r="AT109" s="362"/>
      <c r="AU109" s="361" t="s">
        <v>542</v>
      </c>
      <c r="AV109" s="362"/>
      <c r="AW109" s="362"/>
      <c r="AX109" s="363"/>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6" t="s">
        <v>391</v>
      </c>
      <c r="AF112" s="336"/>
      <c r="AG112" s="336"/>
      <c r="AH112" s="336"/>
      <c r="AI112" s="336" t="s">
        <v>413</v>
      </c>
      <c r="AJ112" s="336"/>
      <c r="AK112" s="336"/>
      <c r="AL112" s="336"/>
      <c r="AM112" s="336" t="s">
        <v>510</v>
      </c>
      <c r="AN112" s="336"/>
      <c r="AO112" s="336"/>
      <c r="AP112" s="336"/>
      <c r="AQ112" s="361" t="s">
        <v>418</v>
      </c>
      <c r="AR112" s="362"/>
      <c r="AS112" s="362"/>
      <c r="AT112" s="362"/>
      <c r="AU112" s="361" t="s">
        <v>542</v>
      </c>
      <c r="AV112" s="362"/>
      <c r="AW112" s="362"/>
      <c r="AX112" s="363"/>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810"/>
      <c r="AU113" s="359"/>
      <c r="AV113" s="359"/>
      <c r="AW113" s="359"/>
      <c r="AX113" s="360"/>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810"/>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391</v>
      </c>
      <c r="AF115" s="336"/>
      <c r="AG115" s="336"/>
      <c r="AH115" s="336"/>
      <c r="AI115" s="336" t="s">
        <v>413</v>
      </c>
      <c r="AJ115" s="336"/>
      <c r="AK115" s="336"/>
      <c r="AL115" s="336"/>
      <c r="AM115" s="336" t="s">
        <v>510</v>
      </c>
      <c r="AN115" s="336"/>
      <c r="AO115" s="336"/>
      <c r="AP115" s="336"/>
      <c r="AQ115" s="337" t="s">
        <v>543</v>
      </c>
      <c r="AR115" s="338"/>
      <c r="AS115" s="338"/>
      <c r="AT115" s="338"/>
      <c r="AU115" s="338"/>
      <c r="AV115" s="338"/>
      <c r="AW115" s="338"/>
      <c r="AX115" s="339"/>
    </row>
    <row r="116" spans="1:51" ht="23.25" customHeight="1" x14ac:dyDescent="0.15">
      <c r="A116" s="292"/>
      <c r="B116" s="293"/>
      <c r="C116" s="293"/>
      <c r="D116" s="293"/>
      <c r="E116" s="293"/>
      <c r="F116" s="294"/>
      <c r="G116" s="352" t="s">
        <v>729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730</v>
      </c>
      <c r="AC116" s="301"/>
      <c r="AD116" s="302"/>
      <c r="AE116" s="359">
        <v>199</v>
      </c>
      <c r="AF116" s="359"/>
      <c r="AG116" s="359"/>
      <c r="AH116" s="359"/>
      <c r="AI116" s="359">
        <v>190</v>
      </c>
      <c r="AJ116" s="359"/>
      <c r="AK116" s="359"/>
      <c r="AL116" s="359"/>
      <c r="AM116" s="359" t="s">
        <v>785</v>
      </c>
      <c r="AN116" s="359"/>
      <c r="AO116" s="359"/>
      <c r="AP116" s="359"/>
      <c r="AQ116" s="364" t="s">
        <v>785</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731</v>
      </c>
      <c r="AC117" s="344"/>
      <c r="AD117" s="345"/>
      <c r="AE117" s="306" t="s">
        <v>732</v>
      </c>
      <c r="AF117" s="306"/>
      <c r="AG117" s="306"/>
      <c r="AH117" s="306"/>
      <c r="AI117" s="306" t="s">
        <v>733</v>
      </c>
      <c r="AJ117" s="306"/>
      <c r="AK117" s="306"/>
      <c r="AL117" s="306"/>
      <c r="AM117" s="306" t="s">
        <v>407</v>
      </c>
      <c r="AN117" s="306"/>
      <c r="AO117" s="306"/>
      <c r="AP117" s="306"/>
      <c r="AQ117" s="306" t="s">
        <v>785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391</v>
      </c>
      <c r="AF118" s="336"/>
      <c r="AG118" s="336"/>
      <c r="AH118" s="336"/>
      <c r="AI118" s="336" t="s">
        <v>413</v>
      </c>
      <c r="AJ118" s="336"/>
      <c r="AK118" s="336"/>
      <c r="AL118" s="336"/>
      <c r="AM118" s="336" t="s">
        <v>510</v>
      </c>
      <c r="AN118" s="336"/>
      <c r="AO118" s="336"/>
      <c r="AP118" s="336"/>
      <c r="AQ118" s="337" t="s">
        <v>543</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391</v>
      </c>
      <c r="AF121" s="336"/>
      <c r="AG121" s="336"/>
      <c r="AH121" s="336"/>
      <c r="AI121" s="336" t="s">
        <v>413</v>
      </c>
      <c r="AJ121" s="336"/>
      <c r="AK121" s="336"/>
      <c r="AL121" s="336"/>
      <c r="AM121" s="336" t="s">
        <v>510</v>
      </c>
      <c r="AN121" s="336"/>
      <c r="AO121" s="336"/>
      <c r="AP121" s="336"/>
      <c r="AQ121" s="337" t="s">
        <v>543</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391</v>
      </c>
      <c r="AF124" s="336"/>
      <c r="AG124" s="336"/>
      <c r="AH124" s="336"/>
      <c r="AI124" s="336" t="s">
        <v>413</v>
      </c>
      <c r="AJ124" s="336"/>
      <c r="AK124" s="336"/>
      <c r="AL124" s="336"/>
      <c r="AM124" s="336" t="s">
        <v>510</v>
      </c>
      <c r="AN124" s="336"/>
      <c r="AO124" s="336"/>
      <c r="AP124" s="336"/>
      <c r="AQ124" s="337" t="s">
        <v>543</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360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391</v>
      </c>
      <c r="AF127" s="336"/>
      <c r="AG127" s="336"/>
      <c r="AH127" s="336"/>
      <c r="AI127" s="336" t="s">
        <v>413</v>
      </c>
      <c r="AJ127" s="336"/>
      <c r="AK127" s="336"/>
      <c r="AL127" s="336"/>
      <c r="AM127" s="336" t="s">
        <v>510</v>
      </c>
      <c r="AN127" s="336"/>
      <c r="AO127" s="336"/>
      <c r="AP127" s="336"/>
      <c r="AQ127" s="337" t="s">
        <v>543</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360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734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9.75" customHeight="1" x14ac:dyDescent="0.15">
      <c r="A134" s="988"/>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747</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747</v>
      </c>
      <c r="AN135" s="167"/>
      <c r="AO135" s="167"/>
      <c r="AP135" s="167"/>
      <c r="AQ135" s="266" t="s">
        <v>717</v>
      </c>
      <c r="AR135" s="167"/>
      <c r="AS135" s="167"/>
      <c r="AT135" s="167"/>
      <c r="AU135" s="266" t="s">
        <v>717</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hidden="1" customHeight="1" x14ac:dyDescent="0.15">
      <c r="A154" s="988"/>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15"/>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750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672</v>
      </c>
      <c r="D430" s="251"/>
      <c r="E430" s="239" t="s">
        <v>400</v>
      </c>
      <c r="F430" s="444"/>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88"/>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747</v>
      </c>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747</v>
      </c>
      <c r="AN434" s="167"/>
      <c r="AO434" s="167"/>
      <c r="AP434" s="168"/>
      <c r="AQ434" s="166" t="s">
        <v>717</v>
      </c>
      <c r="AR434" s="167"/>
      <c r="AS434" s="167"/>
      <c r="AT434" s="168"/>
      <c r="AU434" s="167" t="s">
        <v>717</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747</v>
      </c>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15">
      <c r="A458" s="988"/>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747</v>
      </c>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747</v>
      </c>
      <c r="AN459" s="167"/>
      <c r="AO459" s="167"/>
      <c r="AP459" s="168"/>
      <c r="AQ459" s="166" t="s">
        <v>717</v>
      </c>
      <c r="AR459" s="167"/>
      <c r="AS459" s="167"/>
      <c r="AT459" s="168"/>
      <c r="AU459" s="167" t="s">
        <v>717</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747</v>
      </c>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747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0.1"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744</v>
      </c>
      <c r="AE702" s="890"/>
      <c r="AF702" s="890"/>
      <c r="AG702" s="879" t="s">
        <v>753</v>
      </c>
      <c r="AH702" s="880"/>
      <c r="AI702" s="880"/>
      <c r="AJ702" s="880"/>
      <c r="AK702" s="880"/>
      <c r="AL702" s="880"/>
      <c r="AM702" s="880"/>
      <c r="AN702" s="880"/>
      <c r="AO702" s="880"/>
      <c r="AP702" s="880"/>
      <c r="AQ702" s="880"/>
      <c r="AR702" s="880"/>
      <c r="AS702" s="880"/>
      <c r="AT702" s="880"/>
      <c r="AU702" s="880"/>
      <c r="AV702" s="880"/>
      <c r="AW702" s="880"/>
      <c r="AX702" s="881"/>
    </row>
    <row r="703" spans="1:51" ht="39.6"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744</v>
      </c>
      <c r="AE703" s="185"/>
      <c r="AF703" s="185"/>
      <c r="AG703" s="663" t="s">
        <v>754</v>
      </c>
      <c r="AH703" s="664"/>
      <c r="AI703" s="664"/>
      <c r="AJ703" s="664"/>
      <c r="AK703" s="664"/>
      <c r="AL703" s="664"/>
      <c r="AM703" s="664"/>
      <c r="AN703" s="664"/>
      <c r="AO703" s="664"/>
      <c r="AP703" s="664"/>
      <c r="AQ703" s="664"/>
      <c r="AR703" s="664"/>
      <c r="AS703" s="664"/>
      <c r="AT703" s="664"/>
      <c r="AU703" s="664"/>
      <c r="AV703" s="664"/>
      <c r="AW703" s="664"/>
      <c r="AX703" s="665"/>
    </row>
    <row r="704" spans="1:51" ht="39.6"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744</v>
      </c>
      <c r="AE704" s="582"/>
      <c r="AF704" s="582"/>
      <c r="AG704" s="424" t="s">
        <v>755</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744</v>
      </c>
      <c r="AE705" s="732"/>
      <c r="AF705" s="732"/>
      <c r="AG705" s="190" t="s">
        <v>756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751</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752</v>
      </c>
      <c r="AE708" s="667"/>
      <c r="AF708" s="667"/>
      <c r="AG708" s="522" t="s">
        <v>717</v>
      </c>
      <c r="AH708" s="523"/>
      <c r="AI708" s="523"/>
      <c r="AJ708" s="523"/>
      <c r="AK708" s="523"/>
      <c r="AL708" s="523"/>
      <c r="AM708" s="523"/>
      <c r="AN708" s="523"/>
      <c r="AO708" s="523"/>
      <c r="AP708" s="523"/>
      <c r="AQ708" s="523"/>
      <c r="AR708" s="523"/>
      <c r="AS708" s="523"/>
      <c r="AT708" s="523"/>
      <c r="AU708" s="523"/>
      <c r="AV708" s="523"/>
      <c r="AW708" s="523"/>
      <c r="AX708" s="524"/>
    </row>
    <row r="709" spans="1:50" ht="48"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744</v>
      </c>
      <c r="AE709" s="185"/>
      <c r="AF709" s="185"/>
      <c r="AG709" s="663" t="s">
        <v>757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752</v>
      </c>
      <c r="AE710" s="185"/>
      <c r="AF710" s="185"/>
      <c r="AG710" s="663" t="s">
        <v>717</v>
      </c>
      <c r="AH710" s="664"/>
      <c r="AI710" s="664"/>
      <c r="AJ710" s="664"/>
      <c r="AK710" s="664"/>
      <c r="AL710" s="664"/>
      <c r="AM710" s="664"/>
      <c r="AN710" s="664"/>
      <c r="AO710" s="664"/>
      <c r="AP710" s="664"/>
      <c r="AQ710" s="664"/>
      <c r="AR710" s="664"/>
      <c r="AS710" s="664"/>
      <c r="AT710" s="664"/>
      <c r="AU710" s="664"/>
      <c r="AV710" s="664"/>
      <c r="AW710" s="664"/>
      <c r="AX710" s="665"/>
    </row>
    <row r="711" spans="1:50" ht="36.6"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744</v>
      </c>
      <c r="AE711" s="185"/>
      <c r="AF711" s="185"/>
      <c r="AG711" s="663" t="s">
        <v>758</v>
      </c>
      <c r="AH711" s="664"/>
      <c r="AI711" s="664"/>
      <c r="AJ711" s="664"/>
      <c r="AK711" s="664"/>
      <c r="AL711" s="664"/>
      <c r="AM711" s="664"/>
      <c r="AN711" s="664"/>
      <c r="AO711" s="664"/>
      <c r="AP711" s="664"/>
      <c r="AQ711" s="664"/>
      <c r="AR711" s="664"/>
      <c r="AS711" s="664"/>
      <c r="AT711" s="664"/>
      <c r="AU711" s="664"/>
      <c r="AV711" s="664"/>
      <c r="AW711" s="664"/>
      <c r="AX711" s="665"/>
    </row>
    <row r="712" spans="1:50" ht="36.6"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744</v>
      </c>
      <c r="AE712" s="582"/>
      <c r="AF712" s="582"/>
      <c r="AG712" s="590" t="s">
        <v>759</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752</v>
      </c>
      <c r="AE713" s="185"/>
      <c r="AF713" s="186"/>
      <c r="AG713" s="663" t="s">
        <v>717</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752</v>
      </c>
      <c r="AE714" s="588"/>
      <c r="AF714" s="589"/>
      <c r="AG714" s="688" t="s">
        <v>717</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744</v>
      </c>
      <c r="AE715" s="667"/>
      <c r="AF715" s="773"/>
      <c r="AG715" s="522" t="s">
        <v>760</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752</v>
      </c>
      <c r="AE716" s="755"/>
      <c r="AF716" s="755"/>
      <c r="AG716" s="663" t="s">
        <v>717</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744</v>
      </c>
      <c r="AE717" s="185"/>
      <c r="AF717" s="185"/>
      <c r="AG717" s="663" t="s">
        <v>761</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752</v>
      </c>
      <c r="AE718" s="185"/>
      <c r="AF718" s="185"/>
      <c r="AG718" s="193" t="s">
        <v>717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752</v>
      </c>
      <c r="AE719" s="667"/>
      <c r="AF719" s="667"/>
      <c r="AG719" s="190" t="s">
        <v>747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763</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762</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736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209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39" customHeight="1" thickBo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779</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780</v>
      </c>
      <c r="H789" s="446"/>
      <c r="I789" s="446"/>
      <c r="J789" s="446"/>
      <c r="K789" s="447"/>
      <c r="L789" s="448" t="s">
        <v>781</v>
      </c>
      <c r="M789" s="449"/>
      <c r="N789" s="449"/>
      <c r="O789" s="449"/>
      <c r="P789" s="449"/>
      <c r="Q789" s="449"/>
      <c r="R789" s="449"/>
      <c r="S789" s="449"/>
      <c r="T789" s="449"/>
      <c r="U789" s="449"/>
      <c r="V789" s="449"/>
      <c r="W789" s="449"/>
      <c r="X789" s="450"/>
      <c r="Y789" s="451">
        <v>3</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59"/>
      <c r="C790" s="759"/>
      <c r="D790" s="759"/>
      <c r="E790" s="759"/>
      <c r="F790" s="760"/>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52"/>
      <c r="B791" s="759"/>
      <c r="C791" s="759"/>
      <c r="D791" s="759"/>
      <c r="E791" s="759"/>
      <c r="F791" s="760"/>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2"/>
      <c r="B792" s="759"/>
      <c r="C792" s="759"/>
      <c r="D792" s="759"/>
      <c r="E792" s="759"/>
      <c r="F792" s="760"/>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2"/>
      <c r="B793" s="759"/>
      <c r="C793" s="759"/>
      <c r="D793" s="759"/>
      <c r="E793" s="759"/>
      <c r="F793" s="760"/>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2"/>
      <c r="B794" s="759"/>
      <c r="C794" s="759"/>
      <c r="D794" s="759"/>
      <c r="E794" s="759"/>
      <c r="F794" s="760"/>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2"/>
      <c r="B795" s="759"/>
      <c r="C795" s="759"/>
      <c r="D795" s="759"/>
      <c r="E795" s="759"/>
      <c r="F795" s="760"/>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2"/>
      <c r="B796" s="759"/>
      <c r="C796" s="759"/>
      <c r="D796" s="759"/>
      <c r="E796" s="759"/>
      <c r="F796" s="760"/>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2"/>
      <c r="B797" s="759"/>
      <c r="C797" s="759"/>
      <c r="D797" s="759"/>
      <c r="E797" s="759"/>
      <c r="F797" s="760"/>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2"/>
      <c r="B798" s="759"/>
      <c r="C798" s="759"/>
      <c r="D798" s="759"/>
      <c r="E798" s="759"/>
      <c r="F798" s="760"/>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2"/>
      <c r="B799" s="759"/>
      <c r="C799" s="759"/>
      <c r="D799" s="759"/>
      <c r="E799" s="759"/>
      <c r="F799" s="760"/>
      <c r="G799" s="407" t="s">
        <v>20</v>
      </c>
      <c r="H799" s="408"/>
      <c r="I799" s="408"/>
      <c r="J799" s="408"/>
      <c r="K799" s="408"/>
      <c r="L799" s="409"/>
      <c r="M799" s="410"/>
      <c r="N799" s="410"/>
      <c r="O799" s="410"/>
      <c r="P799" s="410"/>
      <c r="Q799" s="410"/>
      <c r="R799" s="410"/>
      <c r="S799" s="410"/>
      <c r="T799" s="410"/>
      <c r="U799" s="410"/>
      <c r="V799" s="410"/>
      <c r="W799" s="410"/>
      <c r="X799" s="411"/>
      <c r="Y799" s="412">
        <f>SUM(Y789:AB798)</f>
        <v>3</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2"/>
      <c r="B804" s="759"/>
      <c r="C804" s="759"/>
      <c r="D804" s="759"/>
      <c r="E804" s="759"/>
      <c r="F804" s="760"/>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2"/>
      <c r="B805" s="759"/>
      <c r="C805" s="759"/>
      <c r="D805" s="759"/>
      <c r="E805" s="759"/>
      <c r="F805" s="760"/>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2"/>
      <c r="B806" s="759"/>
      <c r="C806" s="759"/>
      <c r="D806" s="759"/>
      <c r="E806" s="759"/>
      <c r="F806" s="760"/>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2"/>
      <c r="B807" s="759"/>
      <c r="C807" s="759"/>
      <c r="D807" s="759"/>
      <c r="E807" s="759"/>
      <c r="F807" s="760"/>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2"/>
      <c r="B808" s="759"/>
      <c r="C808" s="759"/>
      <c r="D808" s="759"/>
      <c r="E808" s="759"/>
      <c r="F808" s="760"/>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2"/>
      <c r="B809" s="759"/>
      <c r="C809" s="759"/>
      <c r="D809" s="759"/>
      <c r="E809" s="759"/>
      <c r="F809" s="760"/>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2"/>
      <c r="B810" s="759"/>
      <c r="C810" s="759"/>
      <c r="D810" s="759"/>
      <c r="E810" s="759"/>
      <c r="F810" s="760"/>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2"/>
      <c r="B811" s="759"/>
      <c r="C811" s="759"/>
      <c r="D811" s="759"/>
      <c r="E811" s="759"/>
      <c r="F811" s="760"/>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2"/>
      <c r="B812" s="759"/>
      <c r="C812" s="759"/>
      <c r="D812" s="759"/>
      <c r="E812" s="759"/>
      <c r="F812" s="760"/>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2"/>
      <c r="B817" s="759"/>
      <c r="C817" s="759"/>
      <c r="D817" s="759"/>
      <c r="E817" s="759"/>
      <c r="F817" s="760"/>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2"/>
      <c r="B818" s="759"/>
      <c r="C818" s="759"/>
      <c r="D818" s="759"/>
      <c r="E818" s="759"/>
      <c r="F818" s="760"/>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2"/>
      <c r="B819" s="759"/>
      <c r="C819" s="759"/>
      <c r="D819" s="759"/>
      <c r="E819" s="759"/>
      <c r="F819" s="760"/>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2"/>
      <c r="B820" s="759"/>
      <c r="C820" s="759"/>
      <c r="D820" s="759"/>
      <c r="E820" s="759"/>
      <c r="F820" s="760"/>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2"/>
      <c r="B821" s="759"/>
      <c r="C821" s="759"/>
      <c r="D821" s="759"/>
      <c r="E821" s="759"/>
      <c r="F821" s="760"/>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2"/>
      <c r="B822" s="759"/>
      <c r="C822" s="759"/>
      <c r="D822" s="759"/>
      <c r="E822" s="759"/>
      <c r="F822" s="760"/>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2"/>
      <c r="B823" s="759"/>
      <c r="C823" s="759"/>
      <c r="D823" s="759"/>
      <c r="E823" s="759"/>
      <c r="F823" s="760"/>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2"/>
      <c r="B824" s="759"/>
      <c r="C824" s="759"/>
      <c r="D824" s="759"/>
      <c r="E824" s="759"/>
      <c r="F824" s="760"/>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2"/>
      <c r="B825" s="759"/>
      <c r="C825" s="759"/>
      <c r="D825" s="759"/>
      <c r="E825" s="759"/>
      <c r="F825" s="760"/>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2"/>
      <c r="B830" s="759"/>
      <c r="C830" s="759"/>
      <c r="D830" s="759"/>
      <c r="E830" s="759"/>
      <c r="F830" s="760"/>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2"/>
      <c r="B831" s="759"/>
      <c r="C831" s="759"/>
      <c r="D831" s="759"/>
      <c r="E831" s="759"/>
      <c r="F831" s="760"/>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2"/>
      <c r="B832" s="759"/>
      <c r="C832" s="759"/>
      <c r="D832" s="759"/>
      <c r="E832" s="759"/>
      <c r="F832" s="760"/>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2"/>
      <c r="B833" s="759"/>
      <c r="C833" s="759"/>
      <c r="D833" s="759"/>
      <c r="E833" s="759"/>
      <c r="F833" s="760"/>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2"/>
      <c r="B834" s="759"/>
      <c r="C834" s="759"/>
      <c r="D834" s="759"/>
      <c r="E834" s="759"/>
      <c r="F834" s="760"/>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2"/>
      <c r="B835" s="759"/>
      <c r="C835" s="759"/>
      <c r="D835" s="759"/>
      <c r="E835" s="759"/>
      <c r="F835" s="760"/>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2"/>
      <c r="B836" s="759"/>
      <c r="C836" s="759"/>
      <c r="D836" s="759"/>
      <c r="E836" s="759"/>
      <c r="F836" s="760"/>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2"/>
      <c r="B837" s="759"/>
      <c r="C837" s="759"/>
      <c r="D837" s="759"/>
      <c r="E837" s="759"/>
      <c r="F837" s="760"/>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2"/>
      <c r="B838" s="759"/>
      <c r="C838" s="759"/>
      <c r="D838" s="759"/>
      <c r="E838" s="759"/>
      <c r="F838" s="760"/>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368</v>
      </c>
      <c r="AI844" s="348"/>
      <c r="AJ844" s="348"/>
      <c r="AK844" s="348"/>
      <c r="AL844" s="348" t="s">
        <v>21</v>
      </c>
      <c r="AM844" s="348"/>
      <c r="AN844" s="348"/>
      <c r="AO844" s="422"/>
      <c r="AP844" s="423" t="s">
        <v>298</v>
      </c>
      <c r="AQ844" s="423"/>
      <c r="AR844" s="423"/>
      <c r="AS844" s="423"/>
      <c r="AT844" s="423"/>
      <c r="AU844" s="423"/>
      <c r="AV844" s="423"/>
      <c r="AW844" s="423"/>
      <c r="AX844" s="423"/>
    </row>
    <row r="845" spans="1:51" ht="30" customHeight="1" x14ac:dyDescent="0.15">
      <c r="A845" s="402">
        <v>1</v>
      </c>
      <c r="B845" s="402">
        <v>1</v>
      </c>
      <c r="C845" s="421" t="s">
        <v>768</v>
      </c>
      <c r="D845" s="416"/>
      <c r="E845" s="416"/>
      <c r="F845" s="416"/>
      <c r="G845" s="416"/>
      <c r="H845" s="416"/>
      <c r="I845" s="416"/>
      <c r="J845" s="417" t="s">
        <v>769</v>
      </c>
      <c r="K845" s="418"/>
      <c r="L845" s="418"/>
      <c r="M845" s="418"/>
      <c r="N845" s="418"/>
      <c r="O845" s="418"/>
      <c r="P845" s="318" t="s">
        <v>780</v>
      </c>
      <c r="Q845" s="317"/>
      <c r="R845" s="317"/>
      <c r="S845" s="317"/>
      <c r="T845" s="317"/>
      <c r="U845" s="317"/>
      <c r="V845" s="317"/>
      <c r="W845" s="317"/>
      <c r="X845" s="317"/>
      <c r="Y845" s="319">
        <v>3</v>
      </c>
      <c r="Z845" s="320"/>
      <c r="AA845" s="320"/>
      <c r="AB845" s="321"/>
      <c r="AC845" s="323" t="s">
        <v>80</v>
      </c>
      <c r="AD845" s="324"/>
      <c r="AE845" s="324"/>
      <c r="AF845" s="324"/>
      <c r="AG845" s="324"/>
      <c r="AH845" s="419" t="s">
        <v>769</v>
      </c>
      <c r="AI845" s="420"/>
      <c r="AJ845" s="420"/>
      <c r="AK845" s="420"/>
      <c r="AL845" s="327" t="s">
        <v>769</v>
      </c>
      <c r="AM845" s="328"/>
      <c r="AN845" s="328"/>
      <c r="AO845" s="329"/>
      <c r="AP845" s="322" t="s">
        <v>769</v>
      </c>
      <c r="AQ845" s="322"/>
      <c r="AR845" s="322"/>
      <c r="AS845" s="322"/>
      <c r="AT845" s="322"/>
      <c r="AU845" s="322"/>
      <c r="AV845" s="322"/>
      <c r="AW845" s="322"/>
      <c r="AX845" s="322"/>
    </row>
    <row r="846" spans="1:51" ht="30" customHeight="1" x14ac:dyDescent="0.15">
      <c r="A846" s="402">
        <v>2</v>
      </c>
      <c r="B846" s="402">
        <v>1</v>
      </c>
      <c r="C846" s="421" t="s">
        <v>764</v>
      </c>
      <c r="D846" s="416"/>
      <c r="E846" s="416"/>
      <c r="F846" s="416"/>
      <c r="G846" s="416"/>
      <c r="H846" s="416"/>
      <c r="I846" s="416"/>
      <c r="J846" s="417">
        <v>4120001126778</v>
      </c>
      <c r="K846" s="418"/>
      <c r="L846" s="418"/>
      <c r="M846" s="418"/>
      <c r="N846" s="418"/>
      <c r="O846" s="418"/>
      <c r="P846" s="317" t="s">
        <v>767</v>
      </c>
      <c r="Q846" s="317"/>
      <c r="R846" s="317"/>
      <c r="S846" s="317"/>
      <c r="T846" s="317"/>
      <c r="U846" s="317"/>
      <c r="V846" s="317"/>
      <c r="W846" s="317"/>
      <c r="X846" s="317"/>
      <c r="Y846" s="319">
        <v>3</v>
      </c>
      <c r="Z846" s="320"/>
      <c r="AA846" s="320"/>
      <c r="AB846" s="321"/>
      <c r="AC846" s="323" t="s">
        <v>379</v>
      </c>
      <c r="AD846" s="324"/>
      <c r="AE846" s="324"/>
      <c r="AF846" s="324"/>
      <c r="AG846" s="324"/>
      <c r="AH846" s="419" t="s">
        <v>769</v>
      </c>
      <c r="AI846" s="420"/>
      <c r="AJ846" s="420"/>
      <c r="AK846" s="420"/>
      <c r="AL846" s="327">
        <v>100</v>
      </c>
      <c r="AM846" s="328"/>
      <c r="AN846" s="328"/>
      <c r="AO846" s="329"/>
      <c r="AP846" s="322" t="s">
        <v>769</v>
      </c>
      <c r="AQ846" s="322"/>
      <c r="AR846" s="322"/>
      <c r="AS846" s="322"/>
      <c r="AT846" s="322"/>
      <c r="AU846" s="322"/>
      <c r="AV846" s="322"/>
      <c r="AW846" s="322"/>
      <c r="AX846" s="322"/>
      <c r="AY846">
        <f>COUNTA($C$846)</f>
        <v>1</v>
      </c>
    </row>
    <row r="847" spans="1:51" ht="30" customHeight="1" x14ac:dyDescent="0.15">
      <c r="A847" s="402">
        <v>3</v>
      </c>
      <c r="B847" s="402">
        <v>1</v>
      </c>
      <c r="C847" s="421" t="s">
        <v>765</v>
      </c>
      <c r="D847" s="416"/>
      <c r="E847" s="416"/>
      <c r="F847" s="416"/>
      <c r="G847" s="416"/>
      <c r="H847" s="416"/>
      <c r="I847" s="416"/>
      <c r="J847" s="417">
        <v>4011101005131</v>
      </c>
      <c r="K847" s="418"/>
      <c r="L847" s="418"/>
      <c r="M847" s="418"/>
      <c r="N847" s="418"/>
      <c r="O847" s="418"/>
      <c r="P847" s="318" t="s">
        <v>775</v>
      </c>
      <c r="Q847" s="317"/>
      <c r="R847" s="317"/>
      <c r="S847" s="317"/>
      <c r="T847" s="317"/>
      <c r="U847" s="317"/>
      <c r="V847" s="317"/>
      <c r="W847" s="317"/>
      <c r="X847" s="317"/>
      <c r="Y847" s="319">
        <v>2</v>
      </c>
      <c r="Z847" s="320"/>
      <c r="AA847" s="320"/>
      <c r="AB847" s="321"/>
      <c r="AC847" s="323" t="s">
        <v>373</v>
      </c>
      <c r="AD847" s="324"/>
      <c r="AE847" s="324"/>
      <c r="AF847" s="324"/>
      <c r="AG847" s="324"/>
      <c r="AH847" s="325" t="s">
        <v>769</v>
      </c>
      <c r="AI847" s="326"/>
      <c r="AJ847" s="326"/>
      <c r="AK847" s="326"/>
      <c r="AL847" s="327">
        <v>100</v>
      </c>
      <c r="AM847" s="328"/>
      <c r="AN847" s="328"/>
      <c r="AO847" s="329"/>
      <c r="AP847" s="322" t="s">
        <v>769</v>
      </c>
      <c r="AQ847" s="322"/>
      <c r="AR847" s="322"/>
      <c r="AS847" s="322"/>
      <c r="AT847" s="322"/>
      <c r="AU847" s="322"/>
      <c r="AV847" s="322"/>
      <c r="AW847" s="322"/>
      <c r="AX847" s="322"/>
      <c r="AY847">
        <f>COUNTA($C$847)</f>
        <v>1</v>
      </c>
    </row>
    <row r="848" spans="1:51" ht="30" customHeight="1" x14ac:dyDescent="0.15">
      <c r="A848" s="402">
        <v>4</v>
      </c>
      <c r="B848" s="402">
        <v>1</v>
      </c>
      <c r="C848" s="421" t="s">
        <v>774</v>
      </c>
      <c r="D848" s="416"/>
      <c r="E848" s="416"/>
      <c r="F848" s="416"/>
      <c r="G848" s="416"/>
      <c r="H848" s="416"/>
      <c r="I848" s="416"/>
      <c r="J848" s="417">
        <v>1011001013468</v>
      </c>
      <c r="K848" s="418"/>
      <c r="L848" s="418"/>
      <c r="M848" s="418"/>
      <c r="N848" s="418"/>
      <c r="O848" s="418"/>
      <c r="P848" s="318" t="s">
        <v>776</v>
      </c>
      <c r="Q848" s="317"/>
      <c r="R848" s="317"/>
      <c r="S848" s="317"/>
      <c r="T848" s="317"/>
      <c r="U848" s="317"/>
      <c r="V848" s="317"/>
      <c r="W848" s="317"/>
      <c r="X848" s="317"/>
      <c r="Y848" s="319">
        <v>2</v>
      </c>
      <c r="Z848" s="320"/>
      <c r="AA848" s="320"/>
      <c r="AB848" s="321"/>
      <c r="AC848" s="323" t="s">
        <v>379</v>
      </c>
      <c r="AD848" s="324"/>
      <c r="AE848" s="324"/>
      <c r="AF848" s="324"/>
      <c r="AG848" s="324"/>
      <c r="AH848" s="325" t="s">
        <v>769</v>
      </c>
      <c r="AI848" s="326"/>
      <c r="AJ848" s="326"/>
      <c r="AK848" s="326"/>
      <c r="AL848" s="327">
        <v>100</v>
      </c>
      <c r="AM848" s="328"/>
      <c r="AN848" s="328"/>
      <c r="AO848" s="329"/>
      <c r="AP848" s="322" t="s">
        <v>769</v>
      </c>
      <c r="AQ848" s="322"/>
      <c r="AR848" s="322"/>
      <c r="AS848" s="322"/>
      <c r="AT848" s="322"/>
      <c r="AU848" s="322"/>
      <c r="AV848" s="322"/>
      <c r="AW848" s="322"/>
      <c r="AX848" s="322"/>
      <c r="AY848">
        <f>COUNTA($C$848)</f>
        <v>1</v>
      </c>
    </row>
    <row r="849" spans="1:51" ht="30" customHeight="1" x14ac:dyDescent="0.15">
      <c r="A849" s="402">
        <v>5</v>
      </c>
      <c r="B849" s="402">
        <v>1</v>
      </c>
      <c r="C849" s="421" t="s">
        <v>766</v>
      </c>
      <c r="D849" s="416"/>
      <c r="E849" s="416"/>
      <c r="F849" s="416"/>
      <c r="G849" s="416"/>
      <c r="H849" s="416"/>
      <c r="I849" s="416"/>
      <c r="J849" s="417">
        <v>7010001105955</v>
      </c>
      <c r="K849" s="418"/>
      <c r="L849" s="418"/>
      <c r="M849" s="418"/>
      <c r="N849" s="418"/>
      <c r="O849" s="418"/>
      <c r="P849" s="318" t="s">
        <v>783</v>
      </c>
      <c r="Q849" s="317"/>
      <c r="R849" s="317"/>
      <c r="S849" s="317"/>
      <c r="T849" s="317"/>
      <c r="U849" s="317"/>
      <c r="V849" s="317"/>
      <c r="W849" s="317"/>
      <c r="X849" s="317"/>
      <c r="Y849" s="319">
        <v>2</v>
      </c>
      <c r="Z849" s="320"/>
      <c r="AA849" s="320"/>
      <c r="AB849" s="321"/>
      <c r="AC849" s="323" t="s">
        <v>379</v>
      </c>
      <c r="AD849" s="324"/>
      <c r="AE849" s="324"/>
      <c r="AF849" s="324"/>
      <c r="AG849" s="324"/>
      <c r="AH849" s="325" t="s">
        <v>769</v>
      </c>
      <c r="AI849" s="326"/>
      <c r="AJ849" s="326"/>
      <c r="AK849" s="326"/>
      <c r="AL849" s="327">
        <v>100</v>
      </c>
      <c r="AM849" s="328"/>
      <c r="AN849" s="328"/>
      <c r="AO849" s="329"/>
      <c r="AP849" s="322" t="s">
        <v>769</v>
      </c>
      <c r="AQ849" s="322"/>
      <c r="AR849" s="322"/>
      <c r="AS849" s="322"/>
      <c r="AT849" s="322"/>
      <c r="AU849" s="322"/>
      <c r="AV849" s="322"/>
      <c r="AW849" s="322"/>
      <c r="AX849" s="322"/>
      <c r="AY849">
        <f>COUNTA($C$849)</f>
        <v>1</v>
      </c>
    </row>
    <row r="850" spans="1:51" ht="30" customHeight="1" x14ac:dyDescent="0.15">
      <c r="A850" s="402">
        <v>6</v>
      </c>
      <c r="B850" s="402">
        <v>1</v>
      </c>
      <c r="C850" s="421" t="s">
        <v>771</v>
      </c>
      <c r="D850" s="416"/>
      <c r="E850" s="416"/>
      <c r="F850" s="416"/>
      <c r="G850" s="416"/>
      <c r="H850" s="416"/>
      <c r="I850" s="416"/>
      <c r="J850" s="417" t="s">
        <v>717</v>
      </c>
      <c r="K850" s="418"/>
      <c r="L850" s="418"/>
      <c r="M850" s="418"/>
      <c r="N850" s="418"/>
      <c r="O850" s="418"/>
      <c r="P850" s="317" t="s">
        <v>770</v>
      </c>
      <c r="Q850" s="317"/>
      <c r="R850" s="317"/>
      <c r="S850" s="317"/>
      <c r="T850" s="317"/>
      <c r="U850" s="317"/>
      <c r="V850" s="317"/>
      <c r="W850" s="317"/>
      <c r="X850" s="317"/>
      <c r="Y850" s="319">
        <v>1</v>
      </c>
      <c r="Z850" s="320"/>
      <c r="AA850" s="320"/>
      <c r="AB850" s="321"/>
      <c r="AC850" s="323" t="s">
        <v>80</v>
      </c>
      <c r="AD850" s="324"/>
      <c r="AE850" s="324"/>
      <c r="AF850" s="324"/>
      <c r="AG850" s="324"/>
      <c r="AH850" s="325" t="s">
        <v>769</v>
      </c>
      <c r="AI850" s="326"/>
      <c r="AJ850" s="326"/>
      <c r="AK850" s="326"/>
      <c r="AL850" s="327" t="s">
        <v>769</v>
      </c>
      <c r="AM850" s="328"/>
      <c r="AN850" s="328"/>
      <c r="AO850" s="329"/>
      <c r="AP850" s="322" t="s">
        <v>769</v>
      </c>
      <c r="AQ850" s="322"/>
      <c r="AR850" s="322"/>
      <c r="AS850" s="322"/>
      <c r="AT850" s="322"/>
      <c r="AU850" s="322"/>
      <c r="AV850" s="322"/>
      <c r="AW850" s="322"/>
      <c r="AX850" s="322"/>
      <c r="AY850">
        <f>COUNTA($C$850)</f>
        <v>1</v>
      </c>
    </row>
    <row r="851" spans="1:51" ht="30" customHeight="1" x14ac:dyDescent="0.15">
      <c r="A851" s="402">
        <v>7</v>
      </c>
      <c r="B851" s="402">
        <v>1</v>
      </c>
      <c r="C851" s="421" t="s">
        <v>772</v>
      </c>
      <c r="D851" s="416"/>
      <c r="E851" s="416"/>
      <c r="F851" s="416"/>
      <c r="G851" s="416"/>
      <c r="H851" s="416"/>
      <c r="I851" s="416"/>
      <c r="J851" s="417" t="s">
        <v>717</v>
      </c>
      <c r="K851" s="418"/>
      <c r="L851" s="418"/>
      <c r="M851" s="418"/>
      <c r="N851" s="418"/>
      <c r="O851" s="418"/>
      <c r="P851" s="317" t="s">
        <v>770</v>
      </c>
      <c r="Q851" s="317"/>
      <c r="R851" s="317"/>
      <c r="S851" s="317"/>
      <c r="T851" s="317"/>
      <c r="U851" s="317"/>
      <c r="V851" s="317"/>
      <c r="W851" s="317"/>
      <c r="X851" s="317"/>
      <c r="Y851" s="319">
        <v>1</v>
      </c>
      <c r="Z851" s="320"/>
      <c r="AA851" s="320"/>
      <c r="AB851" s="321"/>
      <c r="AC851" s="323" t="s">
        <v>80</v>
      </c>
      <c r="AD851" s="324"/>
      <c r="AE851" s="324"/>
      <c r="AF851" s="324"/>
      <c r="AG851" s="324"/>
      <c r="AH851" s="325" t="s">
        <v>769</v>
      </c>
      <c r="AI851" s="326"/>
      <c r="AJ851" s="326"/>
      <c r="AK851" s="326"/>
      <c r="AL851" s="327" t="s">
        <v>769</v>
      </c>
      <c r="AM851" s="328"/>
      <c r="AN851" s="328"/>
      <c r="AO851" s="329"/>
      <c r="AP851" s="322" t="s">
        <v>769</v>
      </c>
      <c r="AQ851" s="322"/>
      <c r="AR851" s="322"/>
      <c r="AS851" s="322"/>
      <c r="AT851" s="322"/>
      <c r="AU851" s="322"/>
      <c r="AV851" s="322"/>
      <c r="AW851" s="322"/>
      <c r="AX851" s="322"/>
      <c r="AY851">
        <f>COUNTA($C$851)</f>
        <v>1</v>
      </c>
    </row>
    <row r="852" spans="1:51" ht="30" customHeight="1" x14ac:dyDescent="0.15">
      <c r="A852" s="402">
        <v>8</v>
      </c>
      <c r="B852" s="402">
        <v>1</v>
      </c>
      <c r="C852" s="416" t="s">
        <v>773</v>
      </c>
      <c r="D852" s="416"/>
      <c r="E852" s="416"/>
      <c r="F852" s="416"/>
      <c r="G852" s="416"/>
      <c r="H852" s="416"/>
      <c r="I852" s="416"/>
      <c r="J852" s="417" t="s">
        <v>717</v>
      </c>
      <c r="K852" s="418"/>
      <c r="L852" s="418"/>
      <c r="M852" s="418"/>
      <c r="N852" s="418"/>
      <c r="O852" s="418"/>
      <c r="P852" s="317" t="s">
        <v>770</v>
      </c>
      <c r="Q852" s="317"/>
      <c r="R852" s="317"/>
      <c r="S852" s="317"/>
      <c r="T852" s="317"/>
      <c r="U852" s="317"/>
      <c r="V852" s="317"/>
      <c r="W852" s="317"/>
      <c r="X852" s="317"/>
      <c r="Y852" s="319">
        <v>1</v>
      </c>
      <c r="Z852" s="320"/>
      <c r="AA852" s="320"/>
      <c r="AB852" s="321"/>
      <c r="AC852" s="323" t="s">
        <v>80</v>
      </c>
      <c r="AD852" s="324"/>
      <c r="AE852" s="324"/>
      <c r="AF852" s="324"/>
      <c r="AG852" s="324"/>
      <c r="AH852" s="325" t="s">
        <v>769</v>
      </c>
      <c r="AI852" s="326"/>
      <c r="AJ852" s="326"/>
      <c r="AK852" s="326"/>
      <c r="AL852" s="327" t="s">
        <v>769</v>
      </c>
      <c r="AM852" s="328"/>
      <c r="AN852" s="328"/>
      <c r="AO852" s="329"/>
      <c r="AP852" s="322" t="s">
        <v>769</v>
      </c>
      <c r="AQ852" s="322"/>
      <c r="AR852" s="322"/>
      <c r="AS852" s="322"/>
      <c r="AT852" s="322"/>
      <c r="AU852" s="322"/>
      <c r="AV852" s="322"/>
      <c r="AW852" s="322"/>
      <c r="AX852" s="322"/>
      <c r="AY852">
        <f>COUNTA($C$852)</f>
        <v>1</v>
      </c>
    </row>
    <row r="853" spans="1:51" ht="30" customHeight="1" x14ac:dyDescent="0.15">
      <c r="A853" s="402">
        <v>9</v>
      </c>
      <c r="B853" s="402">
        <v>1</v>
      </c>
      <c r="C853" s="421" t="s">
        <v>782</v>
      </c>
      <c r="D853" s="416"/>
      <c r="E853" s="416"/>
      <c r="F853" s="416"/>
      <c r="G853" s="416"/>
      <c r="H853" s="416"/>
      <c r="I853" s="416"/>
      <c r="J853" s="417" t="s">
        <v>717</v>
      </c>
      <c r="K853" s="418"/>
      <c r="L853" s="418"/>
      <c r="M853" s="418"/>
      <c r="N853" s="418"/>
      <c r="O853" s="418"/>
      <c r="P853" s="318" t="s">
        <v>777</v>
      </c>
      <c r="Q853" s="317"/>
      <c r="R853" s="317"/>
      <c r="S853" s="317"/>
      <c r="T853" s="317"/>
      <c r="U853" s="317"/>
      <c r="V853" s="317"/>
      <c r="W853" s="317"/>
      <c r="X853" s="317"/>
      <c r="Y853" s="319">
        <v>0.5</v>
      </c>
      <c r="Z853" s="320"/>
      <c r="AA853" s="320"/>
      <c r="AB853" s="321"/>
      <c r="AC853" s="323" t="s">
        <v>80</v>
      </c>
      <c r="AD853" s="324"/>
      <c r="AE853" s="324"/>
      <c r="AF853" s="324"/>
      <c r="AG853" s="324"/>
      <c r="AH853" s="325" t="s">
        <v>769</v>
      </c>
      <c r="AI853" s="326"/>
      <c r="AJ853" s="326"/>
      <c r="AK853" s="326"/>
      <c r="AL853" s="327" t="s">
        <v>769</v>
      </c>
      <c r="AM853" s="328"/>
      <c r="AN853" s="328"/>
      <c r="AO853" s="329"/>
      <c r="AP853" s="322" t="s">
        <v>769</v>
      </c>
      <c r="AQ853" s="322"/>
      <c r="AR853" s="322"/>
      <c r="AS853" s="322"/>
      <c r="AT853" s="322"/>
      <c r="AU853" s="322"/>
      <c r="AV853" s="322"/>
      <c r="AW853" s="322"/>
      <c r="AX853" s="322"/>
      <c r="AY853">
        <f>COUNTA($C$853)</f>
        <v>1</v>
      </c>
    </row>
    <row r="854" spans="1:51" ht="30" customHeight="1" x14ac:dyDescent="0.15">
      <c r="A854" s="402">
        <v>10</v>
      </c>
      <c r="B854" s="402">
        <v>1</v>
      </c>
      <c r="C854" s="421" t="s">
        <v>778</v>
      </c>
      <c r="D854" s="416"/>
      <c r="E854" s="416"/>
      <c r="F854" s="416"/>
      <c r="G854" s="416"/>
      <c r="H854" s="416"/>
      <c r="I854" s="416"/>
      <c r="J854" s="417">
        <v>7700150000706</v>
      </c>
      <c r="K854" s="418"/>
      <c r="L854" s="418"/>
      <c r="M854" s="418"/>
      <c r="N854" s="418"/>
      <c r="O854" s="418"/>
      <c r="P854" s="318" t="s">
        <v>784</v>
      </c>
      <c r="Q854" s="317"/>
      <c r="R854" s="317"/>
      <c r="S854" s="317"/>
      <c r="T854" s="317"/>
      <c r="U854" s="317"/>
      <c r="V854" s="317"/>
      <c r="W854" s="317"/>
      <c r="X854" s="317"/>
      <c r="Y854" s="319">
        <v>0.4</v>
      </c>
      <c r="Z854" s="320"/>
      <c r="AA854" s="320"/>
      <c r="AB854" s="321"/>
      <c r="AC854" s="323" t="s">
        <v>80</v>
      </c>
      <c r="AD854" s="324"/>
      <c r="AE854" s="324"/>
      <c r="AF854" s="324"/>
      <c r="AG854" s="324"/>
      <c r="AH854" s="325" t="s">
        <v>769</v>
      </c>
      <c r="AI854" s="326"/>
      <c r="AJ854" s="326"/>
      <c r="AK854" s="326"/>
      <c r="AL854" s="327" t="s">
        <v>769</v>
      </c>
      <c r="AM854" s="328"/>
      <c r="AN854" s="328"/>
      <c r="AO854" s="329"/>
      <c r="AP854" s="322" t="s">
        <v>769</v>
      </c>
      <c r="AQ854" s="322"/>
      <c r="AR854" s="322"/>
      <c r="AS854" s="322"/>
      <c r="AT854" s="322"/>
      <c r="AU854" s="322"/>
      <c r="AV854" s="322"/>
      <c r="AW854" s="322"/>
      <c r="AX854" s="322"/>
      <c r="AY854">
        <f>COUNTA($C$854)</f>
        <v>1</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368</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9"/>
      <c r="Z878" s="320"/>
      <c r="AA878" s="320"/>
      <c r="AB878" s="321"/>
      <c r="AC878" s="323"/>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318"/>
      <c r="Q880" s="317"/>
      <c r="R880" s="317"/>
      <c r="S880" s="317"/>
      <c r="T880" s="317"/>
      <c r="U880" s="317"/>
      <c r="V880" s="317"/>
      <c r="W880" s="317"/>
      <c r="X880" s="317"/>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318"/>
      <c r="Q881" s="317"/>
      <c r="R881" s="317"/>
      <c r="S881" s="317"/>
      <c r="T881" s="317"/>
      <c r="U881" s="317"/>
      <c r="V881" s="317"/>
      <c r="W881" s="317"/>
      <c r="X881" s="317"/>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368</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8"/>
      <c r="Q913" s="317"/>
      <c r="R913" s="317"/>
      <c r="S913" s="317"/>
      <c r="T913" s="317"/>
      <c r="U913" s="317"/>
      <c r="V913" s="317"/>
      <c r="W913" s="317"/>
      <c r="X913" s="317"/>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8"/>
      <c r="Q914" s="317"/>
      <c r="R914" s="317"/>
      <c r="S914" s="317"/>
      <c r="T914" s="317"/>
      <c r="U914" s="317"/>
      <c r="V914" s="317"/>
      <c r="W914" s="317"/>
      <c r="X914" s="317"/>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368</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8"/>
      <c r="Q946" s="317"/>
      <c r="R946" s="317"/>
      <c r="S946" s="317"/>
      <c r="T946" s="317"/>
      <c r="U946" s="317"/>
      <c r="V946" s="317"/>
      <c r="W946" s="317"/>
      <c r="X946" s="317"/>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8"/>
      <c r="Q947" s="317"/>
      <c r="R947" s="317"/>
      <c r="S947" s="317"/>
      <c r="T947" s="317"/>
      <c r="U947" s="317"/>
      <c r="V947" s="317"/>
      <c r="W947" s="317"/>
      <c r="X947" s="317"/>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368</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8"/>
      <c r="Q979" s="317"/>
      <c r="R979" s="317"/>
      <c r="S979" s="317"/>
      <c r="T979" s="317"/>
      <c r="U979" s="317"/>
      <c r="V979" s="317"/>
      <c r="W979" s="317"/>
      <c r="X979" s="317"/>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8"/>
      <c r="Q980" s="317"/>
      <c r="R980" s="317"/>
      <c r="S980" s="317"/>
      <c r="T980" s="317"/>
      <c r="U980" s="317"/>
      <c r="V980" s="317"/>
      <c r="W980" s="317"/>
      <c r="X980" s="317"/>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368</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8"/>
      <c r="Q1012" s="317"/>
      <c r="R1012" s="317"/>
      <c r="S1012" s="317"/>
      <c r="T1012" s="317"/>
      <c r="U1012" s="317"/>
      <c r="V1012" s="317"/>
      <c r="W1012" s="317"/>
      <c r="X1012" s="317"/>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8"/>
      <c r="Q1013" s="317"/>
      <c r="R1013" s="317"/>
      <c r="S1013" s="317"/>
      <c r="T1013" s="317"/>
      <c r="U1013" s="317"/>
      <c r="V1013" s="317"/>
      <c r="W1013" s="317"/>
      <c r="X1013" s="317"/>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368</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8"/>
      <c r="Q1045" s="317"/>
      <c r="R1045" s="317"/>
      <c r="S1045" s="317"/>
      <c r="T1045" s="317"/>
      <c r="U1045" s="317"/>
      <c r="V1045" s="317"/>
      <c r="W1045" s="317"/>
      <c r="X1045" s="317"/>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8"/>
      <c r="Q1046" s="317"/>
      <c r="R1046" s="317"/>
      <c r="S1046" s="317"/>
      <c r="T1046" s="317"/>
      <c r="U1046" s="317"/>
      <c r="V1046" s="317"/>
      <c r="W1046" s="317"/>
      <c r="X1046" s="317"/>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368</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8"/>
      <c r="Q1078" s="317"/>
      <c r="R1078" s="317"/>
      <c r="S1078" s="317"/>
      <c r="T1078" s="317"/>
      <c r="U1078" s="317"/>
      <c r="V1078" s="317"/>
      <c r="W1078" s="317"/>
      <c r="X1078" s="317"/>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8"/>
      <c r="Q1079" s="317"/>
      <c r="R1079" s="317"/>
      <c r="S1079" s="317"/>
      <c r="T1079" s="317"/>
      <c r="U1079" s="317"/>
      <c r="V1079" s="317"/>
      <c r="W1079" s="317"/>
      <c r="X1079" s="317"/>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5"/>
      <c r="E1109" s="277" t="s">
        <v>262</v>
      </c>
      <c r="F1109" s="885"/>
      <c r="G1109" s="885"/>
      <c r="H1109" s="885"/>
      <c r="I1109" s="885"/>
      <c r="J1109" s="277" t="s">
        <v>297</v>
      </c>
      <c r="K1109" s="277"/>
      <c r="L1109" s="277"/>
      <c r="M1109" s="277"/>
      <c r="N1109" s="277"/>
      <c r="O1109" s="277"/>
      <c r="P1109" s="346" t="s">
        <v>27</v>
      </c>
      <c r="Q1109" s="346"/>
      <c r="R1109" s="346"/>
      <c r="S1109" s="346"/>
      <c r="T1109" s="346"/>
      <c r="U1109" s="346"/>
      <c r="V1109" s="346"/>
      <c r="W1109" s="346"/>
      <c r="X1109" s="346"/>
      <c r="Y1109" s="277" t="s">
        <v>299</v>
      </c>
      <c r="Z1109" s="885"/>
      <c r="AA1109" s="885"/>
      <c r="AB1109" s="885"/>
      <c r="AC1109" s="277" t="s">
        <v>245</v>
      </c>
      <c r="AD1109" s="277"/>
      <c r="AE1109" s="277"/>
      <c r="AF1109" s="277"/>
      <c r="AG1109" s="277"/>
      <c r="AH1109" s="346" t="s">
        <v>258</v>
      </c>
      <c r="AI1109" s="347"/>
      <c r="AJ1109" s="347"/>
      <c r="AK1109" s="347"/>
      <c r="AL1109" s="347" t="s">
        <v>21</v>
      </c>
      <c r="AM1109" s="347"/>
      <c r="AN1109" s="347"/>
      <c r="AO1109" s="888"/>
      <c r="AP1109" s="423" t="s">
        <v>330</v>
      </c>
      <c r="AQ1109" s="423"/>
      <c r="AR1109" s="423"/>
      <c r="AS1109" s="423"/>
      <c r="AT1109" s="423"/>
      <c r="AU1109" s="423"/>
      <c r="AV1109" s="423"/>
      <c r="AW1109" s="423"/>
      <c r="AX1109" s="423"/>
    </row>
    <row r="1110" spans="1:51" ht="30" customHeight="1" x14ac:dyDescent="0.15">
      <c r="A1110" s="402">
        <v>1</v>
      </c>
      <c r="B1110" s="402">
        <v>1</v>
      </c>
      <c r="C1110" s="887"/>
      <c r="D1110" s="887"/>
      <c r="E1110" s="262" t="s">
        <v>769</v>
      </c>
      <c r="F1110" s="886"/>
      <c r="G1110" s="886"/>
      <c r="H1110" s="886"/>
      <c r="I1110" s="886"/>
      <c r="J1110" s="417" t="s">
        <v>769</v>
      </c>
      <c r="K1110" s="418"/>
      <c r="L1110" s="418"/>
      <c r="M1110" s="418"/>
      <c r="N1110" s="418"/>
      <c r="O1110" s="418"/>
      <c r="P1110" s="318" t="s">
        <v>769</v>
      </c>
      <c r="Q1110" s="317"/>
      <c r="R1110" s="317"/>
      <c r="S1110" s="317"/>
      <c r="T1110" s="317"/>
      <c r="U1110" s="317"/>
      <c r="V1110" s="317"/>
      <c r="W1110" s="317"/>
      <c r="X1110" s="317"/>
      <c r="Y1110" s="319" t="s">
        <v>769</v>
      </c>
      <c r="Z1110" s="320"/>
      <c r="AA1110" s="320"/>
      <c r="AB1110" s="321"/>
      <c r="AC1110" s="323" t="s">
        <v>769</v>
      </c>
      <c r="AD1110" s="324"/>
      <c r="AE1110" s="324"/>
      <c r="AF1110" s="324"/>
      <c r="AG1110" s="324"/>
      <c r="AH1110" s="325" t="s">
        <v>769</v>
      </c>
      <c r="AI1110" s="326"/>
      <c r="AJ1110" s="326"/>
      <c r="AK1110" s="326"/>
      <c r="AL1110" s="327" t="s">
        <v>769</v>
      </c>
      <c r="AM1110" s="328"/>
      <c r="AN1110" s="328"/>
      <c r="AO1110" s="329"/>
      <c r="AP1110" s="322" t="s">
        <v>769</v>
      </c>
      <c r="AQ1110" s="322"/>
      <c r="AR1110" s="322"/>
      <c r="AS1110" s="322"/>
      <c r="AT1110" s="322"/>
      <c r="AU1110" s="322"/>
      <c r="AV1110" s="322"/>
      <c r="AW1110" s="322"/>
      <c r="AX1110" s="322"/>
    </row>
    <row r="1111" spans="1:51" ht="30" hidden="1" customHeight="1" x14ac:dyDescent="0.15">
      <c r="A1111" s="402">
        <v>2</v>
      </c>
      <c r="B1111" s="402">
        <v>1</v>
      </c>
      <c r="C1111" s="887"/>
      <c r="D1111" s="887"/>
      <c r="E1111" s="886"/>
      <c r="F1111" s="886"/>
      <c r="G1111" s="886"/>
      <c r="H1111" s="886"/>
      <c r="I1111" s="886"/>
      <c r="J1111" s="417"/>
      <c r="K1111" s="418"/>
      <c r="L1111" s="418"/>
      <c r="M1111" s="418"/>
      <c r="N1111" s="418"/>
      <c r="O1111" s="418"/>
      <c r="P1111" s="317"/>
      <c r="Q1111" s="317"/>
      <c r="R1111" s="317"/>
      <c r="S1111" s="317"/>
      <c r="T1111" s="317"/>
      <c r="U1111" s="317"/>
      <c r="V1111" s="317"/>
      <c r="W1111" s="317"/>
      <c r="X1111" s="317"/>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7"/>
      <c r="D1112" s="887"/>
      <c r="E1112" s="886"/>
      <c r="F1112" s="886"/>
      <c r="G1112" s="886"/>
      <c r="H1112" s="886"/>
      <c r="I1112" s="886"/>
      <c r="J1112" s="417"/>
      <c r="K1112" s="418"/>
      <c r="L1112" s="418"/>
      <c r="M1112" s="418"/>
      <c r="N1112" s="418"/>
      <c r="O1112" s="418"/>
      <c r="P1112" s="317"/>
      <c r="Q1112" s="317"/>
      <c r="R1112" s="317"/>
      <c r="S1112" s="317"/>
      <c r="T1112" s="317"/>
      <c r="U1112" s="317"/>
      <c r="V1112" s="317"/>
      <c r="W1112" s="317"/>
      <c r="X1112" s="317"/>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7"/>
      <c r="D1113" s="887"/>
      <c r="E1113" s="886"/>
      <c r="F1113" s="886"/>
      <c r="G1113" s="886"/>
      <c r="H1113" s="886"/>
      <c r="I1113" s="886"/>
      <c r="J1113" s="417"/>
      <c r="K1113" s="418"/>
      <c r="L1113" s="418"/>
      <c r="M1113" s="418"/>
      <c r="N1113" s="418"/>
      <c r="O1113" s="418"/>
      <c r="P1113" s="317"/>
      <c r="Q1113" s="317"/>
      <c r="R1113" s="317"/>
      <c r="S1113" s="317"/>
      <c r="T1113" s="317"/>
      <c r="U1113" s="317"/>
      <c r="V1113" s="317"/>
      <c r="W1113" s="317"/>
      <c r="X1113" s="317"/>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7"/>
      <c r="D1114" s="887"/>
      <c r="E1114" s="886"/>
      <c r="F1114" s="886"/>
      <c r="G1114" s="886"/>
      <c r="H1114" s="886"/>
      <c r="I1114" s="886"/>
      <c r="J1114" s="417"/>
      <c r="K1114" s="418"/>
      <c r="L1114" s="418"/>
      <c r="M1114" s="418"/>
      <c r="N1114" s="418"/>
      <c r="O1114" s="418"/>
      <c r="P1114" s="317"/>
      <c r="Q1114" s="317"/>
      <c r="R1114" s="317"/>
      <c r="S1114" s="317"/>
      <c r="T1114" s="317"/>
      <c r="U1114" s="317"/>
      <c r="V1114" s="317"/>
      <c r="W1114" s="317"/>
      <c r="X1114" s="317"/>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7"/>
      <c r="D1115" s="887"/>
      <c r="E1115" s="886"/>
      <c r="F1115" s="886"/>
      <c r="G1115" s="886"/>
      <c r="H1115" s="886"/>
      <c r="I1115" s="886"/>
      <c r="J1115" s="417"/>
      <c r="K1115" s="418"/>
      <c r="L1115" s="418"/>
      <c r="M1115" s="418"/>
      <c r="N1115" s="418"/>
      <c r="O1115" s="418"/>
      <c r="P1115" s="317"/>
      <c r="Q1115" s="317"/>
      <c r="R1115" s="317"/>
      <c r="S1115" s="317"/>
      <c r="T1115" s="317"/>
      <c r="U1115" s="317"/>
      <c r="V1115" s="317"/>
      <c r="W1115" s="317"/>
      <c r="X1115" s="317"/>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7"/>
      <c r="D1116" s="887"/>
      <c r="E1116" s="886"/>
      <c r="F1116" s="886"/>
      <c r="G1116" s="886"/>
      <c r="H1116" s="886"/>
      <c r="I1116" s="886"/>
      <c r="J1116" s="417"/>
      <c r="K1116" s="418"/>
      <c r="L1116" s="418"/>
      <c r="M1116" s="418"/>
      <c r="N1116" s="418"/>
      <c r="O1116" s="418"/>
      <c r="P1116" s="317"/>
      <c r="Q1116" s="317"/>
      <c r="R1116" s="317"/>
      <c r="S1116" s="317"/>
      <c r="T1116" s="317"/>
      <c r="U1116" s="317"/>
      <c r="V1116" s="317"/>
      <c r="W1116" s="317"/>
      <c r="X1116" s="317"/>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7"/>
      <c r="D1117" s="887"/>
      <c r="E1117" s="886"/>
      <c r="F1117" s="886"/>
      <c r="G1117" s="886"/>
      <c r="H1117" s="886"/>
      <c r="I1117" s="886"/>
      <c r="J1117" s="417"/>
      <c r="K1117" s="418"/>
      <c r="L1117" s="418"/>
      <c r="M1117" s="418"/>
      <c r="N1117" s="418"/>
      <c r="O1117" s="418"/>
      <c r="P1117" s="317"/>
      <c r="Q1117" s="317"/>
      <c r="R1117" s="317"/>
      <c r="S1117" s="317"/>
      <c r="T1117" s="317"/>
      <c r="U1117" s="317"/>
      <c r="V1117" s="317"/>
      <c r="W1117" s="317"/>
      <c r="X1117" s="317"/>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7"/>
      <c r="D1118" s="887"/>
      <c r="E1118" s="886"/>
      <c r="F1118" s="886"/>
      <c r="G1118" s="886"/>
      <c r="H1118" s="886"/>
      <c r="I1118" s="886"/>
      <c r="J1118" s="417"/>
      <c r="K1118" s="418"/>
      <c r="L1118" s="418"/>
      <c r="M1118" s="418"/>
      <c r="N1118" s="418"/>
      <c r="O1118" s="418"/>
      <c r="P1118" s="317"/>
      <c r="Q1118" s="317"/>
      <c r="R1118" s="317"/>
      <c r="S1118" s="317"/>
      <c r="T1118" s="317"/>
      <c r="U1118" s="317"/>
      <c r="V1118" s="317"/>
      <c r="W1118" s="317"/>
      <c r="X1118" s="317"/>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7"/>
      <c r="D1119" s="887"/>
      <c r="E1119" s="886"/>
      <c r="F1119" s="886"/>
      <c r="G1119" s="886"/>
      <c r="H1119" s="886"/>
      <c r="I1119" s="886"/>
      <c r="J1119" s="417"/>
      <c r="K1119" s="418"/>
      <c r="L1119" s="418"/>
      <c r="M1119" s="418"/>
      <c r="N1119" s="418"/>
      <c r="O1119" s="418"/>
      <c r="P1119" s="317"/>
      <c r="Q1119" s="317"/>
      <c r="R1119" s="317"/>
      <c r="S1119" s="317"/>
      <c r="T1119" s="317"/>
      <c r="U1119" s="317"/>
      <c r="V1119" s="317"/>
      <c r="W1119" s="317"/>
      <c r="X1119" s="317"/>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7"/>
      <c r="D1120" s="887"/>
      <c r="E1120" s="886"/>
      <c r="F1120" s="886"/>
      <c r="G1120" s="886"/>
      <c r="H1120" s="886"/>
      <c r="I1120" s="886"/>
      <c r="J1120" s="417"/>
      <c r="K1120" s="418"/>
      <c r="L1120" s="418"/>
      <c r="M1120" s="418"/>
      <c r="N1120" s="418"/>
      <c r="O1120" s="418"/>
      <c r="P1120" s="317"/>
      <c r="Q1120" s="317"/>
      <c r="R1120" s="317"/>
      <c r="S1120" s="317"/>
      <c r="T1120" s="317"/>
      <c r="U1120" s="317"/>
      <c r="V1120" s="317"/>
      <c r="W1120" s="317"/>
      <c r="X1120" s="317"/>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7"/>
      <c r="D1121" s="887"/>
      <c r="E1121" s="886"/>
      <c r="F1121" s="886"/>
      <c r="G1121" s="886"/>
      <c r="H1121" s="886"/>
      <c r="I1121" s="886"/>
      <c r="J1121" s="417"/>
      <c r="K1121" s="418"/>
      <c r="L1121" s="418"/>
      <c r="M1121" s="418"/>
      <c r="N1121" s="418"/>
      <c r="O1121" s="418"/>
      <c r="P1121" s="317"/>
      <c r="Q1121" s="317"/>
      <c r="R1121" s="317"/>
      <c r="S1121" s="317"/>
      <c r="T1121" s="317"/>
      <c r="U1121" s="317"/>
      <c r="V1121" s="317"/>
      <c r="W1121" s="317"/>
      <c r="X1121" s="317"/>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7"/>
      <c r="D1122" s="887"/>
      <c r="E1122" s="886"/>
      <c r="F1122" s="886"/>
      <c r="G1122" s="886"/>
      <c r="H1122" s="886"/>
      <c r="I1122" s="886"/>
      <c r="J1122" s="417"/>
      <c r="K1122" s="418"/>
      <c r="L1122" s="418"/>
      <c r="M1122" s="418"/>
      <c r="N1122" s="418"/>
      <c r="O1122" s="418"/>
      <c r="P1122" s="317"/>
      <c r="Q1122" s="317"/>
      <c r="R1122" s="317"/>
      <c r="S1122" s="317"/>
      <c r="T1122" s="317"/>
      <c r="U1122" s="317"/>
      <c r="V1122" s="317"/>
      <c r="W1122" s="317"/>
      <c r="X1122" s="317"/>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7"/>
      <c r="D1123" s="887"/>
      <c r="E1123" s="886"/>
      <c r="F1123" s="886"/>
      <c r="G1123" s="886"/>
      <c r="H1123" s="886"/>
      <c r="I1123" s="886"/>
      <c r="J1123" s="417"/>
      <c r="K1123" s="418"/>
      <c r="L1123" s="418"/>
      <c r="M1123" s="418"/>
      <c r="N1123" s="418"/>
      <c r="O1123" s="418"/>
      <c r="P1123" s="317"/>
      <c r="Q1123" s="317"/>
      <c r="R1123" s="317"/>
      <c r="S1123" s="317"/>
      <c r="T1123" s="317"/>
      <c r="U1123" s="317"/>
      <c r="V1123" s="317"/>
      <c r="W1123" s="317"/>
      <c r="X1123" s="317"/>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7"/>
      <c r="D1124" s="887"/>
      <c r="E1124" s="886"/>
      <c r="F1124" s="886"/>
      <c r="G1124" s="886"/>
      <c r="H1124" s="886"/>
      <c r="I1124" s="886"/>
      <c r="J1124" s="417"/>
      <c r="K1124" s="418"/>
      <c r="L1124" s="418"/>
      <c r="M1124" s="418"/>
      <c r="N1124" s="418"/>
      <c r="O1124" s="418"/>
      <c r="P1124" s="317"/>
      <c r="Q1124" s="317"/>
      <c r="R1124" s="317"/>
      <c r="S1124" s="317"/>
      <c r="T1124" s="317"/>
      <c r="U1124" s="317"/>
      <c r="V1124" s="317"/>
      <c r="W1124" s="317"/>
      <c r="X1124" s="317"/>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7"/>
      <c r="D1125" s="887"/>
      <c r="E1125" s="886"/>
      <c r="F1125" s="886"/>
      <c r="G1125" s="886"/>
      <c r="H1125" s="886"/>
      <c r="I1125" s="886"/>
      <c r="J1125" s="417"/>
      <c r="K1125" s="418"/>
      <c r="L1125" s="418"/>
      <c r="M1125" s="418"/>
      <c r="N1125" s="418"/>
      <c r="O1125" s="418"/>
      <c r="P1125" s="317"/>
      <c r="Q1125" s="317"/>
      <c r="R1125" s="317"/>
      <c r="S1125" s="317"/>
      <c r="T1125" s="317"/>
      <c r="U1125" s="317"/>
      <c r="V1125" s="317"/>
      <c r="W1125" s="317"/>
      <c r="X1125" s="317"/>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7"/>
      <c r="D1126" s="887"/>
      <c r="E1126" s="886"/>
      <c r="F1126" s="886"/>
      <c r="G1126" s="886"/>
      <c r="H1126" s="886"/>
      <c r="I1126" s="886"/>
      <c r="J1126" s="417"/>
      <c r="K1126" s="418"/>
      <c r="L1126" s="418"/>
      <c r="M1126" s="418"/>
      <c r="N1126" s="418"/>
      <c r="O1126" s="418"/>
      <c r="P1126" s="317"/>
      <c r="Q1126" s="317"/>
      <c r="R1126" s="317"/>
      <c r="S1126" s="317"/>
      <c r="T1126" s="317"/>
      <c r="U1126" s="317"/>
      <c r="V1126" s="317"/>
      <c r="W1126" s="317"/>
      <c r="X1126" s="317"/>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7"/>
      <c r="D1127" s="887"/>
      <c r="E1127" s="262"/>
      <c r="F1127" s="886"/>
      <c r="G1127" s="886"/>
      <c r="H1127" s="886"/>
      <c r="I1127" s="886"/>
      <c r="J1127" s="417"/>
      <c r="K1127" s="418"/>
      <c r="L1127" s="418"/>
      <c r="M1127" s="418"/>
      <c r="N1127" s="418"/>
      <c r="O1127" s="418"/>
      <c r="P1127" s="317"/>
      <c r="Q1127" s="317"/>
      <c r="R1127" s="317"/>
      <c r="S1127" s="317"/>
      <c r="T1127" s="317"/>
      <c r="U1127" s="317"/>
      <c r="V1127" s="317"/>
      <c r="W1127" s="317"/>
      <c r="X1127" s="317"/>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7"/>
      <c r="D1128" s="887"/>
      <c r="E1128" s="886"/>
      <c r="F1128" s="886"/>
      <c r="G1128" s="886"/>
      <c r="H1128" s="886"/>
      <c r="I1128" s="886"/>
      <c r="J1128" s="417"/>
      <c r="K1128" s="418"/>
      <c r="L1128" s="418"/>
      <c r="M1128" s="418"/>
      <c r="N1128" s="418"/>
      <c r="O1128" s="418"/>
      <c r="P1128" s="317"/>
      <c r="Q1128" s="317"/>
      <c r="R1128" s="317"/>
      <c r="S1128" s="317"/>
      <c r="T1128" s="317"/>
      <c r="U1128" s="317"/>
      <c r="V1128" s="317"/>
      <c r="W1128" s="317"/>
      <c r="X1128" s="317"/>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7"/>
      <c r="D1129" s="887"/>
      <c r="E1129" s="886"/>
      <c r="F1129" s="886"/>
      <c r="G1129" s="886"/>
      <c r="H1129" s="886"/>
      <c r="I1129" s="886"/>
      <c r="J1129" s="417"/>
      <c r="K1129" s="418"/>
      <c r="L1129" s="418"/>
      <c r="M1129" s="418"/>
      <c r="N1129" s="418"/>
      <c r="O1129" s="418"/>
      <c r="P1129" s="317"/>
      <c r="Q1129" s="317"/>
      <c r="R1129" s="317"/>
      <c r="S1129" s="317"/>
      <c r="T1129" s="317"/>
      <c r="U1129" s="317"/>
      <c r="V1129" s="317"/>
      <c r="W1129" s="317"/>
      <c r="X1129" s="317"/>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7"/>
      <c r="D1130" s="887"/>
      <c r="E1130" s="886"/>
      <c r="F1130" s="886"/>
      <c r="G1130" s="886"/>
      <c r="H1130" s="886"/>
      <c r="I1130" s="886"/>
      <c r="J1130" s="417"/>
      <c r="K1130" s="418"/>
      <c r="L1130" s="418"/>
      <c r="M1130" s="418"/>
      <c r="N1130" s="418"/>
      <c r="O1130" s="418"/>
      <c r="P1130" s="317"/>
      <c r="Q1130" s="317"/>
      <c r="R1130" s="317"/>
      <c r="S1130" s="317"/>
      <c r="T1130" s="317"/>
      <c r="U1130" s="317"/>
      <c r="V1130" s="317"/>
      <c r="W1130" s="317"/>
      <c r="X1130" s="317"/>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7"/>
      <c r="D1131" s="887"/>
      <c r="E1131" s="886"/>
      <c r="F1131" s="886"/>
      <c r="G1131" s="886"/>
      <c r="H1131" s="886"/>
      <c r="I1131" s="886"/>
      <c r="J1131" s="417"/>
      <c r="K1131" s="418"/>
      <c r="L1131" s="418"/>
      <c r="M1131" s="418"/>
      <c r="N1131" s="418"/>
      <c r="O1131" s="418"/>
      <c r="P1131" s="317"/>
      <c r="Q1131" s="317"/>
      <c r="R1131" s="317"/>
      <c r="S1131" s="317"/>
      <c r="T1131" s="317"/>
      <c r="U1131" s="317"/>
      <c r="V1131" s="317"/>
      <c r="W1131" s="317"/>
      <c r="X1131" s="317"/>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7"/>
      <c r="D1132" s="887"/>
      <c r="E1132" s="886"/>
      <c r="F1132" s="886"/>
      <c r="G1132" s="886"/>
      <c r="H1132" s="886"/>
      <c r="I1132" s="886"/>
      <c r="J1132" s="417"/>
      <c r="K1132" s="418"/>
      <c r="L1132" s="418"/>
      <c r="M1132" s="418"/>
      <c r="N1132" s="418"/>
      <c r="O1132" s="418"/>
      <c r="P1132" s="317"/>
      <c r="Q1132" s="317"/>
      <c r="R1132" s="317"/>
      <c r="S1132" s="317"/>
      <c r="T1132" s="317"/>
      <c r="U1132" s="317"/>
      <c r="V1132" s="317"/>
      <c r="W1132" s="317"/>
      <c r="X1132" s="317"/>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7"/>
      <c r="D1133" s="887"/>
      <c r="E1133" s="886"/>
      <c r="F1133" s="886"/>
      <c r="G1133" s="886"/>
      <c r="H1133" s="886"/>
      <c r="I1133" s="886"/>
      <c r="J1133" s="417"/>
      <c r="K1133" s="418"/>
      <c r="L1133" s="418"/>
      <c r="M1133" s="418"/>
      <c r="N1133" s="418"/>
      <c r="O1133" s="418"/>
      <c r="P1133" s="317"/>
      <c r="Q1133" s="317"/>
      <c r="R1133" s="317"/>
      <c r="S1133" s="317"/>
      <c r="T1133" s="317"/>
      <c r="U1133" s="317"/>
      <c r="V1133" s="317"/>
      <c r="W1133" s="317"/>
      <c r="X1133" s="317"/>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7"/>
      <c r="D1134" s="887"/>
      <c r="E1134" s="886"/>
      <c r="F1134" s="886"/>
      <c r="G1134" s="886"/>
      <c r="H1134" s="886"/>
      <c r="I1134" s="886"/>
      <c r="J1134" s="417"/>
      <c r="K1134" s="418"/>
      <c r="L1134" s="418"/>
      <c r="M1134" s="418"/>
      <c r="N1134" s="418"/>
      <c r="O1134" s="418"/>
      <c r="P1134" s="317"/>
      <c r="Q1134" s="317"/>
      <c r="R1134" s="317"/>
      <c r="S1134" s="317"/>
      <c r="T1134" s="317"/>
      <c r="U1134" s="317"/>
      <c r="V1134" s="317"/>
      <c r="W1134" s="317"/>
      <c r="X1134" s="317"/>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7"/>
      <c r="D1135" s="887"/>
      <c r="E1135" s="886"/>
      <c r="F1135" s="886"/>
      <c r="G1135" s="886"/>
      <c r="H1135" s="886"/>
      <c r="I1135" s="886"/>
      <c r="J1135" s="417"/>
      <c r="K1135" s="418"/>
      <c r="L1135" s="418"/>
      <c r="M1135" s="418"/>
      <c r="N1135" s="418"/>
      <c r="O1135" s="418"/>
      <c r="P1135" s="317"/>
      <c r="Q1135" s="317"/>
      <c r="R1135" s="317"/>
      <c r="S1135" s="317"/>
      <c r="T1135" s="317"/>
      <c r="U1135" s="317"/>
      <c r="V1135" s="317"/>
      <c r="W1135" s="317"/>
      <c r="X1135" s="317"/>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7"/>
      <c r="D1136" s="887"/>
      <c r="E1136" s="886"/>
      <c r="F1136" s="886"/>
      <c r="G1136" s="886"/>
      <c r="H1136" s="886"/>
      <c r="I1136" s="886"/>
      <c r="J1136" s="417"/>
      <c r="K1136" s="418"/>
      <c r="L1136" s="418"/>
      <c r="M1136" s="418"/>
      <c r="N1136" s="418"/>
      <c r="O1136" s="418"/>
      <c r="P1136" s="317"/>
      <c r="Q1136" s="317"/>
      <c r="R1136" s="317"/>
      <c r="S1136" s="317"/>
      <c r="T1136" s="317"/>
      <c r="U1136" s="317"/>
      <c r="V1136" s="317"/>
      <c r="W1136" s="317"/>
      <c r="X1136" s="317"/>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7"/>
      <c r="D1137" s="887"/>
      <c r="E1137" s="886"/>
      <c r="F1137" s="886"/>
      <c r="G1137" s="886"/>
      <c r="H1137" s="886"/>
      <c r="I1137" s="886"/>
      <c r="J1137" s="417"/>
      <c r="K1137" s="418"/>
      <c r="L1137" s="418"/>
      <c r="M1137" s="418"/>
      <c r="N1137" s="418"/>
      <c r="O1137" s="418"/>
      <c r="P1137" s="317"/>
      <c r="Q1137" s="317"/>
      <c r="R1137" s="317"/>
      <c r="S1137" s="317"/>
      <c r="T1137" s="317"/>
      <c r="U1137" s="317"/>
      <c r="V1137" s="317"/>
      <c r="W1137" s="317"/>
      <c r="X1137" s="317"/>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7"/>
      <c r="D1138" s="887"/>
      <c r="E1138" s="886"/>
      <c r="F1138" s="886"/>
      <c r="G1138" s="886"/>
      <c r="H1138" s="886"/>
      <c r="I1138" s="886"/>
      <c r="J1138" s="417"/>
      <c r="K1138" s="418"/>
      <c r="L1138" s="418"/>
      <c r="M1138" s="418"/>
      <c r="N1138" s="418"/>
      <c r="O1138" s="418"/>
      <c r="P1138" s="317"/>
      <c r="Q1138" s="317"/>
      <c r="R1138" s="317"/>
      <c r="S1138" s="317"/>
      <c r="T1138" s="317"/>
      <c r="U1138" s="317"/>
      <c r="V1138" s="317"/>
      <c r="W1138" s="317"/>
      <c r="X1138" s="317"/>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7"/>
      <c r="D1139" s="887"/>
      <c r="E1139" s="886"/>
      <c r="F1139" s="886"/>
      <c r="G1139" s="886"/>
      <c r="H1139" s="886"/>
      <c r="I1139" s="886"/>
      <c r="J1139" s="417"/>
      <c r="K1139" s="418"/>
      <c r="L1139" s="418"/>
      <c r="M1139" s="418"/>
      <c r="N1139" s="418"/>
      <c r="O1139" s="418"/>
      <c r="P1139" s="317"/>
      <c r="Q1139" s="317"/>
      <c r="R1139" s="317"/>
      <c r="S1139" s="317"/>
      <c r="T1139" s="317"/>
      <c r="U1139" s="317"/>
      <c r="V1139" s="317"/>
      <c r="W1139" s="317"/>
      <c r="X1139" s="317"/>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t="s">
        <v>744</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744</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10"/>
      <c r="AA2" s="411"/>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70" t="s">
        <v>134</v>
      </c>
      <c r="AV2" s="370"/>
      <c r="AW2" s="370"/>
      <c r="AX2" s="371"/>
      <c r="AY2" s="34">
        <f>COUNTA($G$4)</f>
        <v>0</v>
      </c>
    </row>
    <row r="3" spans="1:51" ht="18.75" customHeight="1" x14ac:dyDescent="0.15">
      <c r="A3" s="508"/>
      <c r="B3" s="509"/>
      <c r="C3" s="509"/>
      <c r="D3" s="509"/>
      <c r="E3" s="509"/>
      <c r="F3" s="510"/>
      <c r="G3" s="563"/>
      <c r="H3" s="376"/>
      <c r="I3" s="376"/>
      <c r="J3" s="376"/>
      <c r="K3" s="376"/>
      <c r="L3" s="376"/>
      <c r="M3" s="376"/>
      <c r="N3" s="376"/>
      <c r="O3" s="564"/>
      <c r="P3" s="576"/>
      <c r="Q3" s="376"/>
      <c r="R3" s="376"/>
      <c r="S3" s="376"/>
      <c r="T3" s="376"/>
      <c r="U3" s="376"/>
      <c r="V3" s="376"/>
      <c r="W3" s="376"/>
      <c r="X3" s="564"/>
      <c r="Y3" s="999"/>
      <c r="Z3" s="1000"/>
      <c r="AA3" s="1001"/>
      <c r="AB3" s="1005"/>
      <c r="AC3" s="1006"/>
      <c r="AD3" s="1007"/>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10"/>
      <c r="AA9" s="411"/>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70" t="s">
        <v>134</v>
      </c>
      <c r="AV9" s="370"/>
      <c r="AW9" s="370"/>
      <c r="AX9" s="371"/>
      <c r="AY9" s="34">
        <f>COUNTA($G$11)</f>
        <v>0</v>
      </c>
    </row>
    <row r="10" spans="1:51" ht="18.75" customHeight="1" x14ac:dyDescent="0.15">
      <c r="A10" s="508"/>
      <c r="B10" s="509"/>
      <c r="C10" s="509"/>
      <c r="D10" s="509"/>
      <c r="E10" s="509"/>
      <c r="F10" s="510"/>
      <c r="G10" s="563"/>
      <c r="H10" s="376"/>
      <c r="I10" s="376"/>
      <c r="J10" s="376"/>
      <c r="K10" s="376"/>
      <c r="L10" s="376"/>
      <c r="M10" s="376"/>
      <c r="N10" s="376"/>
      <c r="O10" s="564"/>
      <c r="P10" s="576"/>
      <c r="Q10" s="376"/>
      <c r="R10" s="376"/>
      <c r="S10" s="376"/>
      <c r="T10" s="376"/>
      <c r="U10" s="376"/>
      <c r="V10" s="376"/>
      <c r="W10" s="376"/>
      <c r="X10" s="564"/>
      <c r="Y10" s="999"/>
      <c r="Z10" s="1000"/>
      <c r="AA10" s="1001"/>
      <c r="AB10" s="1005"/>
      <c r="AC10" s="1006"/>
      <c r="AD10" s="1007"/>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10"/>
      <c r="AA16" s="411"/>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70" t="s">
        <v>134</v>
      </c>
      <c r="AV16" s="370"/>
      <c r="AW16" s="370"/>
      <c r="AX16" s="371"/>
      <c r="AY16" s="34">
        <f>COUNTA($G$18)</f>
        <v>0</v>
      </c>
    </row>
    <row r="17" spans="1:51" ht="18.75" customHeight="1" x14ac:dyDescent="0.15">
      <c r="A17" s="508"/>
      <c r="B17" s="509"/>
      <c r="C17" s="509"/>
      <c r="D17" s="509"/>
      <c r="E17" s="509"/>
      <c r="F17" s="510"/>
      <c r="G17" s="563"/>
      <c r="H17" s="376"/>
      <c r="I17" s="376"/>
      <c r="J17" s="376"/>
      <c r="K17" s="376"/>
      <c r="L17" s="376"/>
      <c r="M17" s="376"/>
      <c r="N17" s="376"/>
      <c r="O17" s="564"/>
      <c r="P17" s="576"/>
      <c r="Q17" s="376"/>
      <c r="R17" s="376"/>
      <c r="S17" s="376"/>
      <c r="T17" s="376"/>
      <c r="U17" s="376"/>
      <c r="V17" s="376"/>
      <c r="W17" s="376"/>
      <c r="X17" s="564"/>
      <c r="Y17" s="999"/>
      <c r="Z17" s="1000"/>
      <c r="AA17" s="1001"/>
      <c r="AB17" s="1005"/>
      <c r="AC17" s="1006"/>
      <c r="AD17" s="1007"/>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10"/>
      <c r="AA23" s="411"/>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70" t="s">
        <v>134</v>
      </c>
      <c r="AV23" s="370"/>
      <c r="AW23" s="370"/>
      <c r="AX23" s="371"/>
      <c r="AY23" s="34">
        <f>COUNTA($G$25)</f>
        <v>0</v>
      </c>
    </row>
    <row r="24" spans="1:51" ht="18.75" customHeight="1" x14ac:dyDescent="0.15">
      <c r="A24" s="508"/>
      <c r="B24" s="509"/>
      <c r="C24" s="509"/>
      <c r="D24" s="509"/>
      <c r="E24" s="509"/>
      <c r="F24" s="510"/>
      <c r="G24" s="563"/>
      <c r="H24" s="376"/>
      <c r="I24" s="376"/>
      <c r="J24" s="376"/>
      <c r="K24" s="376"/>
      <c r="L24" s="376"/>
      <c r="M24" s="376"/>
      <c r="N24" s="376"/>
      <c r="O24" s="564"/>
      <c r="P24" s="576"/>
      <c r="Q24" s="376"/>
      <c r="R24" s="376"/>
      <c r="S24" s="376"/>
      <c r="T24" s="376"/>
      <c r="U24" s="376"/>
      <c r="V24" s="376"/>
      <c r="W24" s="376"/>
      <c r="X24" s="564"/>
      <c r="Y24" s="999"/>
      <c r="Z24" s="1000"/>
      <c r="AA24" s="1001"/>
      <c r="AB24" s="1005"/>
      <c r="AC24" s="1006"/>
      <c r="AD24" s="1007"/>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10"/>
      <c r="AA30" s="411"/>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70" t="s">
        <v>134</v>
      </c>
      <c r="AV30" s="370"/>
      <c r="AW30" s="370"/>
      <c r="AX30" s="371"/>
      <c r="AY30" s="34">
        <f>COUNTA($G$32)</f>
        <v>0</v>
      </c>
    </row>
    <row r="31" spans="1:51"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999"/>
      <c r="Z31" s="1000"/>
      <c r="AA31" s="1001"/>
      <c r="AB31" s="1005"/>
      <c r="AC31" s="1006"/>
      <c r="AD31" s="1007"/>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10"/>
      <c r="AA37" s="411"/>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70" t="s">
        <v>134</v>
      </c>
      <c r="AV37" s="370"/>
      <c r="AW37" s="370"/>
      <c r="AX37" s="371"/>
      <c r="AY37" s="34">
        <f>COUNTA($G$39)</f>
        <v>0</v>
      </c>
    </row>
    <row r="38" spans="1:51" ht="18.75"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999"/>
      <c r="Z38" s="1000"/>
      <c r="AA38" s="1001"/>
      <c r="AB38" s="1005"/>
      <c r="AC38" s="1006"/>
      <c r="AD38" s="1007"/>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10"/>
      <c r="AA44" s="411"/>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70" t="s">
        <v>134</v>
      </c>
      <c r="AV44" s="370"/>
      <c r="AW44" s="370"/>
      <c r="AX44" s="371"/>
      <c r="AY44" s="34">
        <f>COUNTA($G$46)</f>
        <v>0</v>
      </c>
    </row>
    <row r="45" spans="1:51" ht="18.75"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999"/>
      <c r="Z45" s="1000"/>
      <c r="AA45" s="1001"/>
      <c r="AB45" s="1005"/>
      <c r="AC45" s="1006"/>
      <c r="AD45" s="1007"/>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10"/>
      <c r="AA51" s="411"/>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70" t="s">
        <v>134</v>
      </c>
      <c r="AV51" s="370"/>
      <c r="AW51" s="370"/>
      <c r="AX51" s="371"/>
      <c r="AY51" s="34">
        <f>COUNTA($G$53)</f>
        <v>0</v>
      </c>
    </row>
    <row r="52" spans="1:51" ht="18.75"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999"/>
      <c r="Z52" s="1000"/>
      <c r="AA52" s="1001"/>
      <c r="AB52" s="1005"/>
      <c r="AC52" s="1006"/>
      <c r="AD52" s="1007"/>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10"/>
      <c r="AA58" s="411"/>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70" t="s">
        <v>134</v>
      </c>
      <c r="AV58" s="370"/>
      <c r="AW58" s="370"/>
      <c r="AX58" s="371"/>
      <c r="AY58" s="34">
        <f>COUNTA($G$60)</f>
        <v>0</v>
      </c>
    </row>
    <row r="59" spans="1:51" ht="18.75"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999"/>
      <c r="Z59" s="1000"/>
      <c r="AA59" s="1001"/>
      <c r="AB59" s="1005"/>
      <c r="AC59" s="1006"/>
      <c r="AD59" s="1007"/>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10"/>
      <c r="AA65" s="411"/>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70" t="s">
        <v>134</v>
      </c>
      <c r="AV65" s="370"/>
      <c r="AW65" s="370"/>
      <c r="AX65" s="371"/>
      <c r="AY65" s="34">
        <f>COUNTA($G$67)</f>
        <v>0</v>
      </c>
    </row>
    <row r="66" spans="1:51" ht="18.75" customHeight="1" x14ac:dyDescent="0.15">
      <c r="A66" s="508"/>
      <c r="B66" s="509"/>
      <c r="C66" s="509"/>
      <c r="D66" s="509"/>
      <c r="E66" s="509"/>
      <c r="F66" s="510"/>
      <c r="G66" s="563"/>
      <c r="H66" s="376"/>
      <c r="I66" s="376"/>
      <c r="J66" s="376"/>
      <c r="K66" s="376"/>
      <c r="L66" s="376"/>
      <c r="M66" s="376"/>
      <c r="N66" s="376"/>
      <c r="O66" s="564"/>
      <c r="P66" s="576"/>
      <c r="Q66" s="376"/>
      <c r="R66" s="376"/>
      <c r="S66" s="376"/>
      <c r="T66" s="376"/>
      <c r="U66" s="376"/>
      <c r="V66" s="376"/>
      <c r="W66" s="376"/>
      <c r="X66" s="564"/>
      <c r="Y66" s="999"/>
      <c r="Z66" s="1000"/>
      <c r="AA66" s="1001"/>
      <c r="AB66" s="1005"/>
      <c r="AC66" s="1006"/>
      <c r="AD66" s="1007"/>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0"/>
      <c r="B6" s="1031"/>
      <c r="C6" s="1031"/>
      <c r="D6" s="1031"/>
      <c r="E6" s="1031"/>
      <c r="F6" s="1032"/>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0"/>
      <c r="B7" s="1031"/>
      <c r="C7" s="1031"/>
      <c r="D7" s="1031"/>
      <c r="E7" s="1031"/>
      <c r="F7" s="1032"/>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0"/>
      <c r="B8" s="1031"/>
      <c r="C8" s="1031"/>
      <c r="D8" s="1031"/>
      <c r="E8" s="1031"/>
      <c r="F8" s="1032"/>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0"/>
      <c r="B9" s="1031"/>
      <c r="C9" s="1031"/>
      <c r="D9" s="1031"/>
      <c r="E9" s="1031"/>
      <c r="F9" s="1032"/>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0"/>
      <c r="B10" s="1031"/>
      <c r="C10" s="1031"/>
      <c r="D10" s="1031"/>
      <c r="E10" s="1031"/>
      <c r="F10" s="1032"/>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0"/>
      <c r="B11" s="1031"/>
      <c r="C11" s="1031"/>
      <c r="D11" s="1031"/>
      <c r="E11" s="1031"/>
      <c r="F11" s="1032"/>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0"/>
      <c r="B12" s="1031"/>
      <c r="C12" s="1031"/>
      <c r="D12" s="1031"/>
      <c r="E12" s="1031"/>
      <c r="F12" s="1032"/>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0"/>
      <c r="B13" s="1031"/>
      <c r="C13" s="1031"/>
      <c r="D13" s="1031"/>
      <c r="E13" s="1031"/>
      <c r="F13" s="1032"/>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0"/>
      <c r="B14" s="1031"/>
      <c r="C14" s="1031"/>
      <c r="D14" s="1031"/>
      <c r="E14" s="1031"/>
      <c r="F14" s="103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0"/>
      <c r="B19" s="1031"/>
      <c r="C19" s="1031"/>
      <c r="D19" s="1031"/>
      <c r="E19" s="1031"/>
      <c r="F19" s="1032"/>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0"/>
      <c r="B20" s="1031"/>
      <c r="C20" s="1031"/>
      <c r="D20" s="1031"/>
      <c r="E20" s="1031"/>
      <c r="F20" s="1032"/>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0"/>
      <c r="B21" s="1031"/>
      <c r="C21" s="1031"/>
      <c r="D21" s="1031"/>
      <c r="E21" s="1031"/>
      <c r="F21" s="1032"/>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0"/>
      <c r="B22" s="1031"/>
      <c r="C22" s="1031"/>
      <c r="D22" s="1031"/>
      <c r="E22" s="1031"/>
      <c r="F22" s="1032"/>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0"/>
      <c r="B23" s="1031"/>
      <c r="C23" s="1031"/>
      <c r="D23" s="1031"/>
      <c r="E23" s="1031"/>
      <c r="F23" s="1032"/>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0"/>
      <c r="B24" s="1031"/>
      <c r="C24" s="1031"/>
      <c r="D24" s="1031"/>
      <c r="E24" s="1031"/>
      <c r="F24" s="1032"/>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0"/>
      <c r="B25" s="1031"/>
      <c r="C25" s="1031"/>
      <c r="D25" s="1031"/>
      <c r="E25" s="1031"/>
      <c r="F25" s="1032"/>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0"/>
      <c r="B26" s="1031"/>
      <c r="C26" s="1031"/>
      <c r="D26" s="1031"/>
      <c r="E26" s="1031"/>
      <c r="F26" s="1032"/>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0"/>
      <c r="B27" s="1031"/>
      <c r="C27" s="1031"/>
      <c r="D27" s="1031"/>
      <c r="E27" s="1031"/>
      <c r="F27" s="103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0"/>
      <c r="B32" s="1031"/>
      <c r="C32" s="1031"/>
      <c r="D32" s="1031"/>
      <c r="E32" s="1031"/>
      <c r="F32" s="1032"/>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0"/>
      <c r="B33" s="1031"/>
      <c r="C33" s="1031"/>
      <c r="D33" s="1031"/>
      <c r="E33" s="1031"/>
      <c r="F33" s="1032"/>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0"/>
      <c r="B34" s="1031"/>
      <c r="C34" s="1031"/>
      <c r="D34" s="1031"/>
      <c r="E34" s="1031"/>
      <c r="F34" s="1032"/>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0"/>
      <c r="B35" s="1031"/>
      <c r="C35" s="1031"/>
      <c r="D35" s="1031"/>
      <c r="E35" s="1031"/>
      <c r="F35" s="1032"/>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0"/>
      <c r="B36" s="1031"/>
      <c r="C36" s="1031"/>
      <c r="D36" s="1031"/>
      <c r="E36" s="1031"/>
      <c r="F36" s="1032"/>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0"/>
      <c r="B37" s="1031"/>
      <c r="C37" s="1031"/>
      <c r="D37" s="1031"/>
      <c r="E37" s="1031"/>
      <c r="F37" s="1032"/>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0"/>
      <c r="B38" s="1031"/>
      <c r="C38" s="1031"/>
      <c r="D38" s="1031"/>
      <c r="E38" s="1031"/>
      <c r="F38" s="1032"/>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0"/>
      <c r="B39" s="1031"/>
      <c r="C39" s="1031"/>
      <c r="D39" s="1031"/>
      <c r="E39" s="1031"/>
      <c r="F39" s="1032"/>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0"/>
      <c r="B40" s="1031"/>
      <c r="C40" s="1031"/>
      <c r="D40" s="1031"/>
      <c r="E40" s="1031"/>
      <c r="F40" s="103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0"/>
      <c r="B45" s="1031"/>
      <c r="C45" s="1031"/>
      <c r="D45" s="1031"/>
      <c r="E45" s="1031"/>
      <c r="F45" s="1032"/>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0"/>
      <c r="B46" s="1031"/>
      <c r="C46" s="1031"/>
      <c r="D46" s="1031"/>
      <c r="E46" s="1031"/>
      <c r="F46" s="1032"/>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0"/>
      <c r="B47" s="1031"/>
      <c r="C47" s="1031"/>
      <c r="D47" s="1031"/>
      <c r="E47" s="1031"/>
      <c r="F47" s="1032"/>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0"/>
      <c r="B48" s="1031"/>
      <c r="C48" s="1031"/>
      <c r="D48" s="1031"/>
      <c r="E48" s="1031"/>
      <c r="F48" s="1032"/>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0"/>
      <c r="B49" s="1031"/>
      <c r="C49" s="1031"/>
      <c r="D49" s="1031"/>
      <c r="E49" s="1031"/>
      <c r="F49" s="1032"/>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0"/>
      <c r="B50" s="1031"/>
      <c r="C50" s="1031"/>
      <c r="D50" s="1031"/>
      <c r="E50" s="1031"/>
      <c r="F50" s="1032"/>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0"/>
      <c r="B51" s="1031"/>
      <c r="C51" s="1031"/>
      <c r="D51" s="1031"/>
      <c r="E51" s="1031"/>
      <c r="F51" s="1032"/>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0"/>
      <c r="B52" s="1031"/>
      <c r="C52" s="1031"/>
      <c r="D52" s="1031"/>
      <c r="E52" s="1031"/>
      <c r="F52" s="1032"/>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0"/>
      <c r="B59" s="1031"/>
      <c r="C59" s="1031"/>
      <c r="D59" s="1031"/>
      <c r="E59" s="1031"/>
      <c r="F59" s="1032"/>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0"/>
      <c r="B60" s="1031"/>
      <c r="C60" s="1031"/>
      <c r="D60" s="1031"/>
      <c r="E60" s="1031"/>
      <c r="F60" s="1032"/>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0"/>
      <c r="B61" s="1031"/>
      <c r="C61" s="1031"/>
      <c r="D61" s="1031"/>
      <c r="E61" s="1031"/>
      <c r="F61" s="1032"/>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0"/>
      <c r="B62" s="1031"/>
      <c r="C62" s="1031"/>
      <c r="D62" s="1031"/>
      <c r="E62" s="1031"/>
      <c r="F62" s="1032"/>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0"/>
      <c r="B63" s="1031"/>
      <c r="C63" s="1031"/>
      <c r="D63" s="1031"/>
      <c r="E63" s="1031"/>
      <c r="F63" s="1032"/>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0"/>
      <c r="B64" s="1031"/>
      <c r="C64" s="1031"/>
      <c r="D64" s="1031"/>
      <c r="E64" s="1031"/>
      <c r="F64" s="1032"/>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0"/>
      <c r="B65" s="1031"/>
      <c r="C65" s="1031"/>
      <c r="D65" s="1031"/>
      <c r="E65" s="1031"/>
      <c r="F65" s="1032"/>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0"/>
      <c r="B66" s="1031"/>
      <c r="C66" s="1031"/>
      <c r="D66" s="1031"/>
      <c r="E66" s="1031"/>
      <c r="F66" s="1032"/>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0"/>
      <c r="B67" s="1031"/>
      <c r="C67" s="1031"/>
      <c r="D67" s="1031"/>
      <c r="E67" s="1031"/>
      <c r="F67" s="103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0"/>
      <c r="B72" s="1031"/>
      <c r="C72" s="1031"/>
      <c r="D72" s="1031"/>
      <c r="E72" s="1031"/>
      <c r="F72" s="1032"/>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0"/>
      <c r="B73" s="1031"/>
      <c r="C73" s="1031"/>
      <c r="D73" s="1031"/>
      <c r="E73" s="1031"/>
      <c r="F73" s="1032"/>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0"/>
      <c r="B74" s="1031"/>
      <c r="C74" s="1031"/>
      <c r="D74" s="1031"/>
      <c r="E74" s="1031"/>
      <c r="F74" s="1032"/>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0"/>
      <c r="B75" s="1031"/>
      <c r="C75" s="1031"/>
      <c r="D75" s="1031"/>
      <c r="E75" s="1031"/>
      <c r="F75" s="1032"/>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0"/>
      <c r="B76" s="1031"/>
      <c r="C76" s="1031"/>
      <c r="D76" s="1031"/>
      <c r="E76" s="1031"/>
      <c r="F76" s="1032"/>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0"/>
      <c r="B77" s="1031"/>
      <c r="C77" s="1031"/>
      <c r="D77" s="1031"/>
      <c r="E77" s="1031"/>
      <c r="F77" s="1032"/>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0"/>
      <c r="B78" s="1031"/>
      <c r="C78" s="1031"/>
      <c r="D78" s="1031"/>
      <c r="E78" s="1031"/>
      <c r="F78" s="1032"/>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0"/>
      <c r="B79" s="1031"/>
      <c r="C79" s="1031"/>
      <c r="D79" s="1031"/>
      <c r="E79" s="1031"/>
      <c r="F79" s="1032"/>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0"/>
      <c r="B80" s="1031"/>
      <c r="C80" s="1031"/>
      <c r="D80" s="1031"/>
      <c r="E80" s="1031"/>
      <c r="F80" s="103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0"/>
      <c r="B85" s="1031"/>
      <c r="C85" s="1031"/>
      <c r="D85" s="1031"/>
      <c r="E85" s="1031"/>
      <c r="F85" s="1032"/>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0"/>
      <c r="B86" s="1031"/>
      <c r="C86" s="1031"/>
      <c r="D86" s="1031"/>
      <c r="E86" s="1031"/>
      <c r="F86" s="1032"/>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0"/>
      <c r="B87" s="1031"/>
      <c r="C87" s="1031"/>
      <c r="D87" s="1031"/>
      <c r="E87" s="1031"/>
      <c r="F87" s="1032"/>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0"/>
      <c r="B88" s="1031"/>
      <c r="C88" s="1031"/>
      <c r="D88" s="1031"/>
      <c r="E88" s="1031"/>
      <c r="F88" s="1032"/>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0"/>
      <c r="B89" s="1031"/>
      <c r="C89" s="1031"/>
      <c r="D89" s="1031"/>
      <c r="E89" s="1031"/>
      <c r="F89" s="1032"/>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0"/>
      <c r="B90" s="1031"/>
      <c r="C90" s="1031"/>
      <c r="D90" s="1031"/>
      <c r="E90" s="1031"/>
      <c r="F90" s="1032"/>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0"/>
      <c r="B91" s="1031"/>
      <c r="C91" s="1031"/>
      <c r="D91" s="1031"/>
      <c r="E91" s="1031"/>
      <c r="F91" s="1032"/>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0"/>
      <c r="B92" s="1031"/>
      <c r="C92" s="1031"/>
      <c r="D92" s="1031"/>
      <c r="E92" s="1031"/>
      <c r="F92" s="1032"/>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0"/>
      <c r="B93" s="1031"/>
      <c r="C93" s="1031"/>
      <c r="D93" s="1031"/>
      <c r="E93" s="1031"/>
      <c r="F93" s="103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0"/>
      <c r="B98" s="1031"/>
      <c r="C98" s="1031"/>
      <c r="D98" s="1031"/>
      <c r="E98" s="1031"/>
      <c r="F98" s="1032"/>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0"/>
      <c r="B99" s="1031"/>
      <c r="C99" s="1031"/>
      <c r="D99" s="1031"/>
      <c r="E99" s="1031"/>
      <c r="F99" s="1032"/>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0"/>
      <c r="B100" s="1031"/>
      <c r="C100" s="1031"/>
      <c r="D100" s="1031"/>
      <c r="E100" s="1031"/>
      <c r="F100" s="1032"/>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0"/>
      <c r="B101" s="1031"/>
      <c r="C101" s="1031"/>
      <c r="D101" s="1031"/>
      <c r="E101" s="1031"/>
      <c r="F101" s="1032"/>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0"/>
      <c r="B102" s="1031"/>
      <c r="C102" s="1031"/>
      <c r="D102" s="1031"/>
      <c r="E102" s="1031"/>
      <c r="F102" s="1032"/>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0"/>
      <c r="B103" s="1031"/>
      <c r="C103" s="1031"/>
      <c r="D103" s="1031"/>
      <c r="E103" s="1031"/>
      <c r="F103" s="1032"/>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0"/>
      <c r="B104" s="1031"/>
      <c r="C104" s="1031"/>
      <c r="D104" s="1031"/>
      <c r="E104" s="1031"/>
      <c r="F104" s="1032"/>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0"/>
      <c r="B105" s="1031"/>
      <c r="C105" s="1031"/>
      <c r="D105" s="1031"/>
      <c r="E105" s="1031"/>
      <c r="F105" s="1032"/>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0"/>
      <c r="B112" s="1031"/>
      <c r="C112" s="1031"/>
      <c r="D112" s="1031"/>
      <c r="E112" s="1031"/>
      <c r="F112" s="1032"/>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0"/>
      <c r="B113" s="1031"/>
      <c r="C113" s="1031"/>
      <c r="D113" s="1031"/>
      <c r="E113" s="1031"/>
      <c r="F113" s="1032"/>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0"/>
      <c r="B114" s="1031"/>
      <c r="C114" s="1031"/>
      <c r="D114" s="1031"/>
      <c r="E114" s="1031"/>
      <c r="F114" s="1032"/>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0"/>
      <c r="B115" s="1031"/>
      <c r="C115" s="1031"/>
      <c r="D115" s="1031"/>
      <c r="E115" s="1031"/>
      <c r="F115" s="1032"/>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0"/>
      <c r="B116" s="1031"/>
      <c r="C116" s="1031"/>
      <c r="D116" s="1031"/>
      <c r="E116" s="1031"/>
      <c r="F116" s="1032"/>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0"/>
      <c r="B117" s="1031"/>
      <c r="C117" s="1031"/>
      <c r="D117" s="1031"/>
      <c r="E117" s="1031"/>
      <c r="F117" s="1032"/>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0"/>
      <c r="B118" s="1031"/>
      <c r="C118" s="1031"/>
      <c r="D118" s="1031"/>
      <c r="E118" s="1031"/>
      <c r="F118" s="1032"/>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0"/>
      <c r="B119" s="1031"/>
      <c r="C119" s="1031"/>
      <c r="D119" s="1031"/>
      <c r="E119" s="1031"/>
      <c r="F119" s="1032"/>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0"/>
      <c r="B120" s="1031"/>
      <c r="C120" s="1031"/>
      <c r="D120" s="1031"/>
      <c r="E120" s="1031"/>
      <c r="F120" s="103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0"/>
      <c r="B125" s="1031"/>
      <c r="C125" s="1031"/>
      <c r="D125" s="1031"/>
      <c r="E125" s="1031"/>
      <c r="F125" s="1032"/>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0"/>
      <c r="B126" s="1031"/>
      <c r="C126" s="1031"/>
      <c r="D126" s="1031"/>
      <c r="E126" s="1031"/>
      <c r="F126" s="1032"/>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0"/>
      <c r="B127" s="1031"/>
      <c r="C127" s="1031"/>
      <c r="D127" s="1031"/>
      <c r="E127" s="1031"/>
      <c r="F127" s="1032"/>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0"/>
      <c r="B128" s="1031"/>
      <c r="C128" s="1031"/>
      <c r="D128" s="1031"/>
      <c r="E128" s="1031"/>
      <c r="F128" s="1032"/>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0"/>
      <c r="B129" s="1031"/>
      <c r="C129" s="1031"/>
      <c r="D129" s="1031"/>
      <c r="E129" s="1031"/>
      <c r="F129" s="1032"/>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0"/>
      <c r="B130" s="1031"/>
      <c r="C130" s="1031"/>
      <c r="D130" s="1031"/>
      <c r="E130" s="1031"/>
      <c r="F130" s="1032"/>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0"/>
      <c r="B131" s="1031"/>
      <c r="C131" s="1031"/>
      <c r="D131" s="1031"/>
      <c r="E131" s="1031"/>
      <c r="F131" s="1032"/>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0"/>
      <c r="B132" s="1031"/>
      <c r="C132" s="1031"/>
      <c r="D132" s="1031"/>
      <c r="E132" s="1031"/>
      <c r="F132" s="1032"/>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0"/>
      <c r="B133" s="1031"/>
      <c r="C133" s="1031"/>
      <c r="D133" s="1031"/>
      <c r="E133" s="1031"/>
      <c r="F133" s="103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0"/>
      <c r="B138" s="1031"/>
      <c r="C138" s="1031"/>
      <c r="D138" s="1031"/>
      <c r="E138" s="1031"/>
      <c r="F138" s="1032"/>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0"/>
      <c r="B139" s="1031"/>
      <c r="C139" s="1031"/>
      <c r="D139" s="1031"/>
      <c r="E139" s="1031"/>
      <c r="F139" s="1032"/>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0"/>
      <c r="B140" s="1031"/>
      <c r="C140" s="1031"/>
      <c r="D140" s="1031"/>
      <c r="E140" s="1031"/>
      <c r="F140" s="1032"/>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0"/>
      <c r="B141" s="1031"/>
      <c r="C141" s="1031"/>
      <c r="D141" s="1031"/>
      <c r="E141" s="1031"/>
      <c r="F141" s="1032"/>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0"/>
      <c r="B142" s="1031"/>
      <c r="C142" s="1031"/>
      <c r="D142" s="1031"/>
      <c r="E142" s="1031"/>
      <c r="F142" s="1032"/>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0"/>
      <c r="B143" s="1031"/>
      <c r="C143" s="1031"/>
      <c r="D143" s="1031"/>
      <c r="E143" s="1031"/>
      <c r="F143" s="1032"/>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0"/>
      <c r="B144" s="1031"/>
      <c r="C144" s="1031"/>
      <c r="D144" s="1031"/>
      <c r="E144" s="1031"/>
      <c r="F144" s="1032"/>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0"/>
      <c r="B145" s="1031"/>
      <c r="C145" s="1031"/>
      <c r="D145" s="1031"/>
      <c r="E145" s="1031"/>
      <c r="F145" s="1032"/>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0"/>
      <c r="B146" s="1031"/>
      <c r="C146" s="1031"/>
      <c r="D146" s="1031"/>
      <c r="E146" s="1031"/>
      <c r="F146" s="103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0"/>
      <c r="B151" s="1031"/>
      <c r="C151" s="1031"/>
      <c r="D151" s="1031"/>
      <c r="E151" s="1031"/>
      <c r="F151" s="1032"/>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0"/>
      <c r="B152" s="1031"/>
      <c r="C152" s="1031"/>
      <c r="D152" s="1031"/>
      <c r="E152" s="1031"/>
      <c r="F152" s="1032"/>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0"/>
      <c r="B153" s="1031"/>
      <c r="C153" s="1031"/>
      <c r="D153" s="1031"/>
      <c r="E153" s="1031"/>
      <c r="F153" s="1032"/>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0"/>
      <c r="B154" s="1031"/>
      <c r="C154" s="1031"/>
      <c r="D154" s="1031"/>
      <c r="E154" s="1031"/>
      <c r="F154" s="1032"/>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0"/>
      <c r="B155" s="1031"/>
      <c r="C155" s="1031"/>
      <c r="D155" s="1031"/>
      <c r="E155" s="1031"/>
      <c r="F155" s="1032"/>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0"/>
      <c r="B156" s="1031"/>
      <c r="C156" s="1031"/>
      <c r="D156" s="1031"/>
      <c r="E156" s="1031"/>
      <c r="F156" s="1032"/>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0"/>
      <c r="B157" s="1031"/>
      <c r="C157" s="1031"/>
      <c r="D157" s="1031"/>
      <c r="E157" s="1031"/>
      <c r="F157" s="1032"/>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0"/>
      <c r="B158" s="1031"/>
      <c r="C158" s="1031"/>
      <c r="D158" s="1031"/>
      <c r="E158" s="1031"/>
      <c r="F158" s="1032"/>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0"/>
      <c r="B165" s="1031"/>
      <c r="C165" s="1031"/>
      <c r="D165" s="1031"/>
      <c r="E165" s="1031"/>
      <c r="F165" s="1032"/>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0"/>
      <c r="B166" s="1031"/>
      <c r="C166" s="1031"/>
      <c r="D166" s="1031"/>
      <c r="E166" s="1031"/>
      <c r="F166" s="1032"/>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0"/>
      <c r="B167" s="1031"/>
      <c r="C167" s="1031"/>
      <c r="D167" s="1031"/>
      <c r="E167" s="1031"/>
      <c r="F167" s="1032"/>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0"/>
      <c r="B168" s="1031"/>
      <c r="C168" s="1031"/>
      <c r="D168" s="1031"/>
      <c r="E168" s="1031"/>
      <c r="F168" s="1032"/>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0"/>
      <c r="B169" s="1031"/>
      <c r="C169" s="1031"/>
      <c r="D169" s="1031"/>
      <c r="E169" s="1031"/>
      <c r="F169" s="1032"/>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0"/>
      <c r="B170" s="1031"/>
      <c r="C170" s="1031"/>
      <c r="D170" s="1031"/>
      <c r="E170" s="1031"/>
      <c r="F170" s="1032"/>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0"/>
      <c r="B171" s="1031"/>
      <c r="C171" s="1031"/>
      <c r="D171" s="1031"/>
      <c r="E171" s="1031"/>
      <c r="F171" s="1032"/>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0"/>
      <c r="B172" s="1031"/>
      <c r="C172" s="1031"/>
      <c r="D172" s="1031"/>
      <c r="E172" s="1031"/>
      <c r="F172" s="1032"/>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0"/>
      <c r="B173" s="1031"/>
      <c r="C173" s="1031"/>
      <c r="D173" s="1031"/>
      <c r="E173" s="1031"/>
      <c r="F173" s="103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0"/>
      <c r="B178" s="1031"/>
      <c r="C178" s="1031"/>
      <c r="D178" s="1031"/>
      <c r="E178" s="1031"/>
      <c r="F178" s="1032"/>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0"/>
      <c r="B179" s="1031"/>
      <c r="C179" s="1031"/>
      <c r="D179" s="1031"/>
      <c r="E179" s="1031"/>
      <c r="F179" s="1032"/>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0"/>
      <c r="B180" s="1031"/>
      <c r="C180" s="1031"/>
      <c r="D180" s="1031"/>
      <c r="E180" s="1031"/>
      <c r="F180" s="1032"/>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0"/>
      <c r="B181" s="1031"/>
      <c r="C181" s="1031"/>
      <c r="D181" s="1031"/>
      <c r="E181" s="1031"/>
      <c r="F181" s="1032"/>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0"/>
      <c r="B182" s="1031"/>
      <c r="C182" s="1031"/>
      <c r="D182" s="1031"/>
      <c r="E182" s="1031"/>
      <c r="F182" s="1032"/>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0"/>
      <c r="B183" s="1031"/>
      <c r="C183" s="1031"/>
      <c r="D183" s="1031"/>
      <c r="E183" s="1031"/>
      <c r="F183" s="1032"/>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0"/>
      <c r="B184" s="1031"/>
      <c r="C184" s="1031"/>
      <c r="D184" s="1031"/>
      <c r="E184" s="1031"/>
      <c r="F184" s="1032"/>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0"/>
      <c r="B185" s="1031"/>
      <c r="C185" s="1031"/>
      <c r="D185" s="1031"/>
      <c r="E185" s="1031"/>
      <c r="F185" s="1032"/>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0"/>
      <c r="B186" s="1031"/>
      <c r="C186" s="1031"/>
      <c r="D186" s="1031"/>
      <c r="E186" s="1031"/>
      <c r="F186" s="103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0"/>
      <c r="B191" s="1031"/>
      <c r="C191" s="1031"/>
      <c r="D191" s="1031"/>
      <c r="E191" s="1031"/>
      <c r="F191" s="1032"/>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0"/>
      <c r="B192" s="1031"/>
      <c r="C192" s="1031"/>
      <c r="D192" s="1031"/>
      <c r="E192" s="1031"/>
      <c r="F192" s="1032"/>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0"/>
      <c r="B193" s="1031"/>
      <c r="C193" s="1031"/>
      <c r="D193" s="1031"/>
      <c r="E193" s="1031"/>
      <c r="F193" s="1032"/>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0"/>
      <c r="B194" s="1031"/>
      <c r="C194" s="1031"/>
      <c r="D194" s="1031"/>
      <c r="E194" s="1031"/>
      <c r="F194" s="1032"/>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0"/>
      <c r="B195" s="1031"/>
      <c r="C195" s="1031"/>
      <c r="D195" s="1031"/>
      <c r="E195" s="1031"/>
      <c r="F195" s="1032"/>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0"/>
      <c r="B196" s="1031"/>
      <c r="C196" s="1031"/>
      <c r="D196" s="1031"/>
      <c r="E196" s="1031"/>
      <c r="F196" s="1032"/>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0"/>
      <c r="B197" s="1031"/>
      <c r="C197" s="1031"/>
      <c r="D197" s="1031"/>
      <c r="E197" s="1031"/>
      <c r="F197" s="1032"/>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0"/>
      <c r="B198" s="1031"/>
      <c r="C198" s="1031"/>
      <c r="D198" s="1031"/>
      <c r="E198" s="1031"/>
      <c r="F198" s="1032"/>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0"/>
      <c r="B199" s="1031"/>
      <c r="C199" s="1031"/>
      <c r="D199" s="1031"/>
      <c r="E199" s="1031"/>
      <c r="F199" s="103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0"/>
      <c r="B204" s="1031"/>
      <c r="C204" s="1031"/>
      <c r="D204" s="1031"/>
      <c r="E204" s="1031"/>
      <c r="F204" s="1032"/>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0"/>
      <c r="B205" s="1031"/>
      <c r="C205" s="1031"/>
      <c r="D205" s="1031"/>
      <c r="E205" s="1031"/>
      <c r="F205" s="1032"/>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0"/>
      <c r="B206" s="1031"/>
      <c r="C206" s="1031"/>
      <c r="D206" s="1031"/>
      <c r="E206" s="1031"/>
      <c r="F206" s="1032"/>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0"/>
      <c r="B207" s="1031"/>
      <c r="C207" s="1031"/>
      <c r="D207" s="1031"/>
      <c r="E207" s="1031"/>
      <c r="F207" s="1032"/>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0"/>
      <c r="B208" s="1031"/>
      <c r="C208" s="1031"/>
      <c r="D208" s="1031"/>
      <c r="E208" s="1031"/>
      <c r="F208" s="1032"/>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0"/>
      <c r="B209" s="1031"/>
      <c r="C209" s="1031"/>
      <c r="D209" s="1031"/>
      <c r="E209" s="1031"/>
      <c r="F209" s="1032"/>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0"/>
      <c r="B210" s="1031"/>
      <c r="C210" s="1031"/>
      <c r="D210" s="1031"/>
      <c r="E210" s="1031"/>
      <c r="F210" s="1032"/>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0"/>
      <c r="B211" s="1031"/>
      <c r="C211" s="1031"/>
      <c r="D211" s="1031"/>
      <c r="E211" s="1031"/>
      <c r="F211" s="1032"/>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0"/>
      <c r="B218" s="1031"/>
      <c r="C218" s="1031"/>
      <c r="D218" s="1031"/>
      <c r="E218" s="1031"/>
      <c r="F218" s="1032"/>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0"/>
      <c r="B219" s="1031"/>
      <c r="C219" s="1031"/>
      <c r="D219" s="1031"/>
      <c r="E219" s="1031"/>
      <c r="F219" s="1032"/>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0"/>
      <c r="B220" s="1031"/>
      <c r="C220" s="1031"/>
      <c r="D220" s="1031"/>
      <c r="E220" s="1031"/>
      <c r="F220" s="1032"/>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0"/>
      <c r="B221" s="1031"/>
      <c r="C221" s="1031"/>
      <c r="D221" s="1031"/>
      <c r="E221" s="1031"/>
      <c r="F221" s="1032"/>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0"/>
      <c r="B222" s="1031"/>
      <c r="C222" s="1031"/>
      <c r="D222" s="1031"/>
      <c r="E222" s="1031"/>
      <c r="F222" s="1032"/>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0"/>
      <c r="B223" s="1031"/>
      <c r="C223" s="1031"/>
      <c r="D223" s="1031"/>
      <c r="E223" s="1031"/>
      <c r="F223" s="1032"/>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0"/>
      <c r="B224" s="1031"/>
      <c r="C224" s="1031"/>
      <c r="D224" s="1031"/>
      <c r="E224" s="1031"/>
      <c r="F224" s="1032"/>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0"/>
      <c r="B225" s="1031"/>
      <c r="C225" s="1031"/>
      <c r="D225" s="1031"/>
      <c r="E225" s="1031"/>
      <c r="F225" s="1032"/>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0"/>
      <c r="B226" s="1031"/>
      <c r="C226" s="1031"/>
      <c r="D226" s="1031"/>
      <c r="E226" s="1031"/>
      <c r="F226" s="103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0"/>
      <c r="B231" s="1031"/>
      <c r="C231" s="1031"/>
      <c r="D231" s="1031"/>
      <c r="E231" s="1031"/>
      <c r="F231" s="1032"/>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0"/>
      <c r="B232" s="1031"/>
      <c r="C232" s="1031"/>
      <c r="D232" s="1031"/>
      <c r="E232" s="1031"/>
      <c r="F232" s="1032"/>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0"/>
      <c r="B233" s="1031"/>
      <c r="C233" s="1031"/>
      <c r="D233" s="1031"/>
      <c r="E233" s="1031"/>
      <c r="F233" s="1032"/>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0"/>
      <c r="B234" s="1031"/>
      <c r="C234" s="1031"/>
      <c r="D234" s="1031"/>
      <c r="E234" s="1031"/>
      <c r="F234" s="1032"/>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0"/>
      <c r="B235" s="1031"/>
      <c r="C235" s="1031"/>
      <c r="D235" s="1031"/>
      <c r="E235" s="1031"/>
      <c r="F235" s="1032"/>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0"/>
      <c r="B236" s="1031"/>
      <c r="C236" s="1031"/>
      <c r="D236" s="1031"/>
      <c r="E236" s="1031"/>
      <c r="F236" s="1032"/>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0"/>
      <c r="B237" s="1031"/>
      <c r="C237" s="1031"/>
      <c r="D237" s="1031"/>
      <c r="E237" s="1031"/>
      <c r="F237" s="1032"/>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0"/>
      <c r="B238" s="1031"/>
      <c r="C238" s="1031"/>
      <c r="D238" s="1031"/>
      <c r="E238" s="1031"/>
      <c r="F238" s="1032"/>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0"/>
      <c r="B239" s="1031"/>
      <c r="C239" s="1031"/>
      <c r="D239" s="1031"/>
      <c r="E239" s="1031"/>
      <c r="F239" s="103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0"/>
      <c r="B244" s="1031"/>
      <c r="C244" s="1031"/>
      <c r="D244" s="1031"/>
      <c r="E244" s="1031"/>
      <c r="F244" s="1032"/>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0"/>
      <c r="B245" s="1031"/>
      <c r="C245" s="1031"/>
      <c r="D245" s="1031"/>
      <c r="E245" s="1031"/>
      <c r="F245" s="1032"/>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0"/>
      <c r="B246" s="1031"/>
      <c r="C246" s="1031"/>
      <c r="D246" s="1031"/>
      <c r="E246" s="1031"/>
      <c r="F246" s="1032"/>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0"/>
      <c r="B247" s="1031"/>
      <c r="C247" s="1031"/>
      <c r="D247" s="1031"/>
      <c r="E247" s="1031"/>
      <c r="F247" s="1032"/>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0"/>
      <c r="B248" s="1031"/>
      <c r="C248" s="1031"/>
      <c r="D248" s="1031"/>
      <c r="E248" s="1031"/>
      <c r="F248" s="1032"/>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0"/>
      <c r="B249" s="1031"/>
      <c r="C249" s="1031"/>
      <c r="D249" s="1031"/>
      <c r="E249" s="1031"/>
      <c r="F249" s="1032"/>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0"/>
      <c r="B250" s="1031"/>
      <c r="C250" s="1031"/>
      <c r="D250" s="1031"/>
      <c r="E250" s="1031"/>
      <c r="F250" s="1032"/>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0"/>
      <c r="B251" s="1031"/>
      <c r="C251" s="1031"/>
      <c r="D251" s="1031"/>
      <c r="E251" s="1031"/>
      <c r="F251" s="1032"/>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0"/>
      <c r="B252" s="1031"/>
      <c r="C252" s="1031"/>
      <c r="D252" s="1031"/>
      <c r="E252" s="1031"/>
      <c r="F252" s="103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0"/>
      <c r="B257" s="1031"/>
      <c r="C257" s="1031"/>
      <c r="D257" s="1031"/>
      <c r="E257" s="1031"/>
      <c r="F257" s="1032"/>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0"/>
      <c r="B258" s="1031"/>
      <c r="C258" s="1031"/>
      <c r="D258" s="1031"/>
      <c r="E258" s="1031"/>
      <c r="F258" s="1032"/>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0"/>
      <c r="B259" s="1031"/>
      <c r="C259" s="1031"/>
      <c r="D259" s="1031"/>
      <c r="E259" s="1031"/>
      <c r="F259" s="1032"/>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0"/>
      <c r="B260" s="1031"/>
      <c r="C260" s="1031"/>
      <c r="D260" s="1031"/>
      <c r="E260" s="1031"/>
      <c r="F260" s="1032"/>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0"/>
      <c r="B261" s="1031"/>
      <c r="C261" s="1031"/>
      <c r="D261" s="1031"/>
      <c r="E261" s="1031"/>
      <c r="F261" s="1032"/>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0"/>
      <c r="B262" s="1031"/>
      <c r="C262" s="1031"/>
      <c r="D262" s="1031"/>
      <c r="E262" s="1031"/>
      <c r="F262" s="1032"/>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0"/>
      <c r="B263" s="1031"/>
      <c r="C263" s="1031"/>
      <c r="D263" s="1031"/>
      <c r="E263" s="1031"/>
      <c r="F263" s="1032"/>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0"/>
      <c r="B264" s="1031"/>
      <c r="C264" s="1031"/>
      <c r="D264" s="1031"/>
      <c r="E264" s="1031"/>
      <c r="F264" s="1032"/>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1">
        <v>1</v>
      </c>
      <c r="B4" s="1051">
        <v>1</v>
      </c>
      <c r="C4" s="416"/>
      <c r="D4" s="416"/>
      <c r="E4" s="416"/>
      <c r="F4" s="416"/>
      <c r="G4" s="416"/>
      <c r="H4" s="416"/>
      <c r="I4" s="416"/>
      <c r="J4" s="417"/>
      <c r="K4" s="418"/>
      <c r="L4" s="418"/>
      <c r="M4" s="418"/>
      <c r="N4" s="418"/>
      <c r="O4" s="418"/>
      <c r="P4" s="317"/>
      <c r="Q4" s="317"/>
      <c r="R4" s="317"/>
      <c r="S4" s="317"/>
      <c r="T4" s="317"/>
      <c r="U4" s="317"/>
      <c r="V4" s="317"/>
      <c r="W4" s="317"/>
      <c r="X4" s="317"/>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1">
        <v>2</v>
      </c>
      <c r="B5" s="1051">
        <v>1</v>
      </c>
      <c r="C5" s="416"/>
      <c r="D5" s="416"/>
      <c r="E5" s="416"/>
      <c r="F5" s="416"/>
      <c r="G5" s="416"/>
      <c r="H5" s="416"/>
      <c r="I5" s="416"/>
      <c r="J5" s="417"/>
      <c r="K5" s="418"/>
      <c r="L5" s="418"/>
      <c r="M5" s="418"/>
      <c r="N5" s="418"/>
      <c r="O5" s="418"/>
      <c r="P5" s="317"/>
      <c r="Q5" s="317"/>
      <c r="R5" s="317"/>
      <c r="S5" s="317"/>
      <c r="T5" s="317"/>
      <c r="U5" s="317"/>
      <c r="V5" s="317"/>
      <c r="W5" s="317"/>
      <c r="X5" s="317"/>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1">
        <v>3</v>
      </c>
      <c r="B6" s="1051">
        <v>1</v>
      </c>
      <c r="C6" s="416"/>
      <c r="D6" s="416"/>
      <c r="E6" s="416"/>
      <c r="F6" s="416"/>
      <c r="G6" s="416"/>
      <c r="H6" s="416"/>
      <c r="I6" s="416"/>
      <c r="J6" s="417"/>
      <c r="K6" s="418"/>
      <c r="L6" s="418"/>
      <c r="M6" s="418"/>
      <c r="N6" s="418"/>
      <c r="O6" s="418"/>
      <c r="P6" s="317"/>
      <c r="Q6" s="317"/>
      <c r="R6" s="317"/>
      <c r="S6" s="317"/>
      <c r="T6" s="317"/>
      <c r="U6" s="317"/>
      <c r="V6" s="317"/>
      <c r="W6" s="317"/>
      <c r="X6" s="317"/>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1">
        <v>4</v>
      </c>
      <c r="B7" s="1051">
        <v>1</v>
      </c>
      <c r="C7" s="416"/>
      <c r="D7" s="416"/>
      <c r="E7" s="416"/>
      <c r="F7" s="416"/>
      <c r="G7" s="416"/>
      <c r="H7" s="416"/>
      <c r="I7" s="416"/>
      <c r="J7" s="417"/>
      <c r="K7" s="418"/>
      <c r="L7" s="418"/>
      <c r="M7" s="418"/>
      <c r="N7" s="418"/>
      <c r="O7" s="418"/>
      <c r="P7" s="317"/>
      <c r="Q7" s="317"/>
      <c r="R7" s="317"/>
      <c r="S7" s="317"/>
      <c r="T7" s="317"/>
      <c r="U7" s="317"/>
      <c r="V7" s="317"/>
      <c r="W7" s="317"/>
      <c r="X7" s="317"/>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1">
        <v>5</v>
      </c>
      <c r="B8" s="1051">
        <v>1</v>
      </c>
      <c r="C8" s="416"/>
      <c r="D8" s="416"/>
      <c r="E8" s="416"/>
      <c r="F8" s="416"/>
      <c r="G8" s="416"/>
      <c r="H8" s="416"/>
      <c r="I8" s="416"/>
      <c r="J8" s="417"/>
      <c r="K8" s="418"/>
      <c r="L8" s="418"/>
      <c r="M8" s="418"/>
      <c r="N8" s="418"/>
      <c r="O8" s="418"/>
      <c r="P8" s="317"/>
      <c r="Q8" s="317"/>
      <c r="R8" s="317"/>
      <c r="S8" s="317"/>
      <c r="T8" s="317"/>
      <c r="U8" s="317"/>
      <c r="V8" s="317"/>
      <c r="W8" s="317"/>
      <c r="X8" s="317"/>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1">
        <v>6</v>
      </c>
      <c r="B9" s="1051">
        <v>1</v>
      </c>
      <c r="C9" s="416"/>
      <c r="D9" s="416"/>
      <c r="E9" s="416"/>
      <c r="F9" s="416"/>
      <c r="G9" s="416"/>
      <c r="H9" s="416"/>
      <c r="I9" s="416"/>
      <c r="J9" s="417"/>
      <c r="K9" s="418"/>
      <c r="L9" s="418"/>
      <c r="M9" s="418"/>
      <c r="N9" s="418"/>
      <c r="O9" s="418"/>
      <c r="P9" s="317"/>
      <c r="Q9" s="317"/>
      <c r="R9" s="317"/>
      <c r="S9" s="317"/>
      <c r="T9" s="317"/>
      <c r="U9" s="317"/>
      <c r="V9" s="317"/>
      <c r="W9" s="317"/>
      <c r="X9" s="317"/>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1">
        <v>7</v>
      </c>
      <c r="B10" s="1051">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1">
        <v>8</v>
      </c>
      <c r="B11" s="1051">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1">
        <v>9</v>
      </c>
      <c r="B12" s="1051">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1">
        <v>10</v>
      </c>
      <c r="B13" s="1051">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1">
        <v>11</v>
      </c>
      <c r="B14" s="1051">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1">
        <v>12</v>
      </c>
      <c r="B15" s="1051">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1">
        <v>13</v>
      </c>
      <c r="B16" s="1051">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1">
        <v>14</v>
      </c>
      <c r="B17" s="1051">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1">
        <v>15</v>
      </c>
      <c r="B18" s="1051">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1">
        <v>16</v>
      </c>
      <c r="B19" s="1051">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1">
        <v>17</v>
      </c>
      <c r="B20" s="1051">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1">
        <v>18</v>
      </c>
      <c r="B21" s="1051">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1">
        <v>19</v>
      </c>
      <c r="B22" s="1051">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1">
        <v>20</v>
      </c>
      <c r="B23" s="1051">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1">
        <v>21</v>
      </c>
      <c r="B24" s="1051">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1">
        <v>22</v>
      </c>
      <c r="B25" s="1051">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1">
        <v>23</v>
      </c>
      <c r="B26" s="1051">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1">
        <v>24</v>
      </c>
      <c r="B27" s="1051">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1">
        <v>25</v>
      </c>
      <c r="B28" s="1051">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1">
        <v>26</v>
      </c>
      <c r="B29" s="1051">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1">
        <v>27</v>
      </c>
      <c r="B30" s="1051">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1">
        <v>28</v>
      </c>
      <c r="B31" s="1051">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1">
        <v>29</v>
      </c>
      <c r="B32" s="1051">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1">
        <v>30</v>
      </c>
      <c r="B33" s="1051">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1">
        <v>1</v>
      </c>
      <c r="B37" s="1051">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1">
        <v>2</v>
      </c>
      <c r="B38" s="1051">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1">
        <v>3</v>
      </c>
      <c r="B39" s="1051">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1">
        <v>4</v>
      </c>
      <c r="B40" s="1051">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1">
        <v>5</v>
      </c>
      <c r="B41" s="1051">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1">
        <v>6</v>
      </c>
      <c r="B42" s="1051">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1">
        <v>7</v>
      </c>
      <c r="B43" s="1051">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1">
        <v>8</v>
      </c>
      <c r="B44" s="1051">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1">
        <v>9</v>
      </c>
      <c r="B45" s="1051">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1">
        <v>10</v>
      </c>
      <c r="B46" s="1051">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1">
        <v>11</v>
      </c>
      <c r="B47" s="1051">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1">
        <v>12</v>
      </c>
      <c r="B48" s="1051">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1">
        <v>13</v>
      </c>
      <c r="B49" s="1051">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1">
        <v>14</v>
      </c>
      <c r="B50" s="1051">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1">
        <v>15</v>
      </c>
      <c r="B51" s="1051">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1">
        <v>16</v>
      </c>
      <c r="B52" s="1051">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1">
        <v>17</v>
      </c>
      <c r="B53" s="1051">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1">
        <v>18</v>
      </c>
      <c r="B54" s="1051">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1">
        <v>19</v>
      </c>
      <c r="B55" s="1051">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1">
        <v>20</v>
      </c>
      <c r="B56" s="1051">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1">
        <v>21</v>
      </c>
      <c r="B57" s="1051">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1">
        <v>22</v>
      </c>
      <c r="B58" s="1051">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1">
        <v>23</v>
      </c>
      <c r="B59" s="1051">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1">
        <v>24</v>
      </c>
      <c r="B60" s="1051">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1">
        <v>25</v>
      </c>
      <c r="B61" s="1051">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1">
        <v>26</v>
      </c>
      <c r="B62" s="1051">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1">
        <v>27</v>
      </c>
      <c r="B63" s="1051">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1">
        <v>28</v>
      </c>
      <c r="B64" s="1051">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1">
        <v>29</v>
      </c>
      <c r="B65" s="1051">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1">
        <v>30</v>
      </c>
      <c r="B66" s="1051">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1">
        <v>2</v>
      </c>
      <c r="B71" s="1051">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1">
        <v>3</v>
      </c>
      <c r="B72" s="1051">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1">
        <v>4</v>
      </c>
      <c r="B73" s="1051">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1">
        <v>5</v>
      </c>
      <c r="B74" s="1051">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1">
        <v>6</v>
      </c>
      <c r="B75" s="1051">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1">
        <v>7</v>
      </c>
      <c r="B76" s="1051">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1">
        <v>8</v>
      </c>
      <c r="B77" s="1051">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1">
        <v>9</v>
      </c>
      <c r="B78" s="1051">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1">
        <v>10</v>
      </c>
      <c r="B79" s="1051">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1">
        <v>11</v>
      </c>
      <c r="B80" s="1051">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1">
        <v>12</v>
      </c>
      <c r="B81" s="1051">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1">
        <v>13</v>
      </c>
      <c r="B82" s="1051">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1">
        <v>14</v>
      </c>
      <c r="B83" s="1051">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1">
        <v>15</v>
      </c>
      <c r="B84" s="1051">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1">
        <v>16</v>
      </c>
      <c r="B85" s="1051">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1">
        <v>17</v>
      </c>
      <c r="B86" s="1051">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1">
        <v>18</v>
      </c>
      <c r="B87" s="1051">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1">
        <v>19</v>
      </c>
      <c r="B88" s="1051">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1">
        <v>20</v>
      </c>
      <c r="B89" s="1051">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1">
        <v>21</v>
      </c>
      <c r="B90" s="1051">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1">
        <v>22</v>
      </c>
      <c r="B91" s="1051">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1">
        <v>23</v>
      </c>
      <c r="B92" s="1051">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1">
        <v>24</v>
      </c>
      <c r="B93" s="1051">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1">
        <v>25</v>
      </c>
      <c r="B94" s="1051">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1">
        <v>26</v>
      </c>
      <c r="B95" s="1051">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1">
        <v>27</v>
      </c>
      <c r="B96" s="1051">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1">
        <v>28</v>
      </c>
      <c r="B97" s="1051">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1">
        <v>29</v>
      </c>
      <c r="B98" s="1051">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1">
        <v>30</v>
      </c>
      <c r="B99" s="1051">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1">
        <v>2</v>
      </c>
      <c r="B104" s="1051">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1">
        <v>3</v>
      </c>
      <c r="B105" s="1051">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1">
        <v>4</v>
      </c>
      <c r="B106" s="1051">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1">
        <v>5</v>
      </c>
      <c r="B107" s="1051">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1">
        <v>6</v>
      </c>
      <c r="B108" s="1051">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1">
        <v>7</v>
      </c>
      <c r="B109" s="1051">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1">
        <v>8</v>
      </c>
      <c r="B110" s="1051">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1">
        <v>9</v>
      </c>
      <c r="B111" s="1051">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1">
        <v>10</v>
      </c>
      <c r="B112" s="1051">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1">
        <v>11</v>
      </c>
      <c r="B113" s="1051">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1">
        <v>12</v>
      </c>
      <c r="B114" s="1051">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1">
        <v>13</v>
      </c>
      <c r="B115" s="1051">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1">
        <v>14</v>
      </c>
      <c r="B116" s="1051">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1">
        <v>15</v>
      </c>
      <c r="B117" s="1051">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1">
        <v>16</v>
      </c>
      <c r="B118" s="1051">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1">
        <v>17</v>
      </c>
      <c r="B119" s="1051">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1">
        <v>18</v>
      </c>
      <c r="B120" s="1051">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1">
        <v>19</v>
      </c>
      <c r="B121" s="1051">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1">
        <v>20</v>
      </c>
      <c r="B122" s="1051">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1">
        <v>21</v>
      </c>
      <c r="B123" s="1051">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1">
        <v>22</v>
      </c>
      <c r="B124" s="1051">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1">
        <v>23</v>
      </c>
      <c r="B125" s="1051">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1">
        <v>24</v>
      </c>
      <c r="B126" s="1051">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1">
        <v>25</v>
      </c>
      <c r="B127" s="1051">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1">
        <v>26</v>
      </c>
      <c r="B128" s="1051">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1">
        <v>27</v>
      </c>
      <c r="B129" s="1051">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1">
        <v>28</v>
      </c>
      <c r="B130" s="1051">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1">
        <v>29</v>
      </c>
      <c r="B131" s="1051">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1">
        <v>30</v>
      </c>
      <c r="B132" s="1051">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1">
        <v>2</v>
      </c>
      <c r="B137" s="1051">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1">
        <v>3</v>
      </c>
      <c r="B138" s="1051">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1">
        <v>4</v>
      </c>
      <c r="B139" s="1051">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1">
        <v>5</v>
      </c>
      <c r="B140" s="1051">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1">
        <v>6</v>
      </c>
      <c r="B141" s="1051">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1">
        <v>7</v>
      </c>
      <c r="B142" s="1051">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1">
        <v>8</v>
      </c>
      <c r="B143" s="1051">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1">
        <v>9</v>
      </c>
      <c r="B144" s="1051">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1">
        <v>10</v>
      </c>
      <c r="B145" s="1051">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1">
        <v>11</v>
      </c>
      <c r="B146" s="1051">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1">
        <v>12</v>
      </c>
      <c r="B147" s="1051">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1">
        <v>13</v>
      </c>
      <c r="B148" s="1051">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1">
        <v>14</v>
      </c>
      <c r="B149" s="1051">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1">
        <v>15</v>
      </c>
      <c r="B150" s="1051">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1">
        <v>16</v>
      </c>
      <c r="B151" s="1051">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1">
        <v>17</v>
      </c>
      <c r="B152" s="1051">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1">
        <v>18</v>
      </c>
      <c r="B153" s="1051">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1">
        <v>19</v>
      </c>
      <c r="B154" s="1051">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1">
        <v>20</v>
      </c>
      <c r="B155" s="1051">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1">
        <v>21</v>
      </c>
      <c r="B156" s="1051">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1">
        <v>22</v>
      </c>
      <c r="B157" s="1051">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1">
        <v>23</v>
      </c>
      <c r="B158" s="1051">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1">
        <v>24</v>
      </c>
      <c r="B159" s="1051">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1">
        <v>25</v>
      </c>
      <c r="B160" s="1051">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1">
        <v>26</v>
      </c>
      <c r="B161" s="1051">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1">
        <v>27</v>
      </c>
      <c r="B162" s="1051">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1">
        <v>28</v>
      </c>
      <c r="B163" s="1051">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1">
        <v>29</v>
      </c>
      <c r="B164" s="1051">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1">
        <v>30</v>
      </c>
      <c r="B165" s="1051">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1">
        <v>2</v>
      </c>
      <c r="B170" s="1051">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1">
        <v>3</v>
      </c>
      <c r="B171" s="1051">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1">
        <v>4</v>
      </c>
      <c r="B172" s="1051">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1">
        <v>5</v>
      </c>
      <c r="B173" s="1051">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1">
        <v>6</v>
      </c>
      <c r="B174" s="1051">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1">
        <v>7</v>
      </c>
      <c r="B175" s="1051">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1">
        <v>8</v>
      </c>
      <c r="B176" s="1051">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1">
        <v>9</v>
      </c>
      <c r="B177" s="1051">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1">
        <v>10</v>
      </c>
      <c r="B178" s="1051">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1">
        <v>11</v>
      </c>
      <c r="B179" s="1051">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1">
        <v>12</v>
      </c>
      <c r="B180" s="1051">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1">
        <v>13</v>
      </c>
      <c r="B181" s="1051">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1">
        <v>14</v>
      </c>
      <c r="B182" s="1051">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1">
        <v>15</v>
      </c>
      <c r="B183" s="1051">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1">
        <v>16</v>
      </c>
      <c r="B184" s="1051">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1">
        <v>17</v>
      </c>
      <c r="B185" s="1051">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1">
        <v>18</v>
      </c>
      <c r="B186" s="1051">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1">
        <v>19</v>
      </c>
      <c r="B187" s="1051">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1">
        <v>20</v>
      </c>
      <c r="B188" s="1051">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1">
        <v>21</v>
      </c>
      <c r="B189" s="1051">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1">
        <v>22</v>
      </c>
      <c r="B190" s="1051">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1">
        <v>23</v>
      </c>
      <c r="B191" s="1051">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1">
        <v>24</v>
      </c>
      <c r="B192" s="1051">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1">
        <v>25</v>
      </c>
      <c r="B193" s="1051">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1">
        <v>26</v>
      </c>
      <c r="B194" s="1051">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1">
        <v>27</v>
      </c>
      <c r="B195" s="1051">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1">
        <v>28</v>
      </c>
      <c r="B196" s="1051">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1">
        <v>29</v>
      </c>
      <c r="B197" s="1051">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1">
        <v>30</v>
      </c>
      <c r="B198" s="1051">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1">
        <v>2</v>
      </c>
      <c r="B203" s="1051">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1">
        <v>3</v>
      </c>
      <c r="B204" s="1051">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1">
        <v>4</v>
      </c>
      <c r="B205" s="1051">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1">
        <v>5</v>
      </c>
      <c r="B206" s="1051">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1">
        <v>6</v>
      </c>
      <c r="B207" s="1051">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1">
        <v>7</v>
      </c>
      <c r="B208" s="1051">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1">
        <v>8</v>
      </c>
      <c r="B209" s="1051">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1">
        <v>9</v>
      </c>
      <c r="B210" s="1051">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1">
        <v>10</v>
      </c>
      <c r="B211" s="1051">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1">
        <v>11</v>
      </c>
      <c r="B212" s="1051">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1">
        <v>12</v>
      </c>
      <c r="B213" s="1051">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1">
        <v>13</v>
      </c>
      <c r="B214" s="1051">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1">
        <v>14</v>
      </c>
      <c r="B215" s="1051">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1">
        <v>15</v>
      </c>
      <c r="B216" s="1051">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1">
        <v>16</v>
      </c>
      <c r="B217" s="1051">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1">
        <v>17</v>
      </c>
      <c r="B218" s="1051">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1">
        <v>18</v>
      </c>
      <c r="B219" s="1051">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1">
        <v>19</v>
      </c>
      <c r="B220" s="1051">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1">
        <v>20</v>
      </c>
      <c r="B221" s="1051">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1">
        <v>21</v>
      </c>
      <c r="B222" s="1051">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1">
        <v>22</v>
      </c>
      <c r="B223" s="1051">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1">
        <v>23</v>
      </c>
      <c r="B224" s="1051">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1">
        <v>24</v>
      </c>
      <c r="B225" s="1051">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1">
        <v>25</v>
      </c>
      <c r="B226" s="1051">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1">
        <v>26</v>
      </c>
      <c r="B227" s="1051">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1">
        <v>27</v>
      </c>
      <c r="B228" s="1051">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1">
        <v>28</v>
      </c>
      <c r="B229" s="1051">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1">
        <v>29</v>
      </c>
      <c r="B230" s="1051">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1">
        <v>30</v>
      </c>
      <c r="B231" s="1051">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1">
        <v>2</v>
      </c>
      <c r="B236" s="1051">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1">
        <v>3</v>
      </c>
      <c r="B237" s="1051">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1">
        <v>4</v>
      </c>
      <c r="B238" s="1051">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1">
        <v>5</v>
      </c>
      <c r="B239" s="1051">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1">
        <v>6</v>
      </c>
      <c r="B240" s="1051">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1">
        <v>7</v>
      </c>
      <c r="B241" s="1051">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1">
        <v>8</v>
      </c>
      <c r="B242" s="1051">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1">
        <v>9</v>
      </c>
      <c r="B243" s="1051">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1">
        <v>10</v>
      </c>
      <c r="B244" s="1051">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1">
        <v>11</v>
      </c>
      <c r="B245" s="1051">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1">
        <v>12</v>
      </c>
      <c r="B246" s="1051">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1">
        <v>13</v>
      </c>
      <c r="B247" s="1051">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1">
        <v>14</v>
      </c>
      <c r="B248" s="1051">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1">
        <v>15</v>
      </c>
      <c r="B249" s="1051">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1">
        <v>16</v>
      </c>
      <c r="B250" s="1051">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1">
        <v>17</v>
      </c>
      <c r="B251" s="1051">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1">
        <v>18</v>
      </c>
      <c r="B252" s="1051">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1">
        <v>19</v>
      </c>
      <c r="B253" s="1051">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1">
        <v>20</v>
      </c>
      <c r="B254" s="1051">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1">
        <v>21</v>
      </c>
      <c r="B255" s="1051">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1">
        <v>22</v>
      </c>
      <c r="B256" s="1051">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1">
        <v>23</v>
      </c>
      <c r="B257" s="1051">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1">
        <v>24</v>
      </c>
      <c r="B258" s="1051">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1">
        <v>25</v>
      </c>
      <c r="B259" s="1051">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1">
        <v>26</v>
      </c>
      <c r="B260" s="1051">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1">
        <v>27</v>
      </c>
      <c r="B261" s="1051">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1">
        <v>28</v>
      </c>
      <c r="B262" s="1051">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1">
        <v>29</v>
      </c>
      <c r="B263" s="1051">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1">
        <v>30</v>
      </c>
      <c r="B264" s="1051">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1">
        <v>2</v>
      </c>
      <c r="B269" s="1051">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1">
        <v>3</v>
      </c>
      <c r="B270" s="1051">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1">
        <v>4</v>
      </c>
      <c r="B271" s="1051">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1">
        <v>5</v>
      </c>
      <c r="B272" s="1051">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1">
        <v>6</v>
      </c>
      <c r="B273" s="1051">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1">
        <v>7</v>
      </c>
      <c r="B274" s="1051">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1">
        <v>8</v>
      </c>
      <c r="B275" s="1051">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1">
        <v>9</v>
      </c>
      <c r="B276" s="1051">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1">
        <v>10</v>
      </c>
      <c r="B277" s="1051">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1">
        <v>11</v>
      </c>
      <c r="B278" s="1051">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1">
        <v>12</v>
      </c>
      <c r="B279" s="1051">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1">
        <v>13</v>
      </c>
      <c r="B280" s="1051">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1">
        <v>14</v>
      </c>
      <c r="B281" s="1051">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1">
        <v>15</v>
      </c>
      <c r="B282" s="1051">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1">
        <v>16</v>
      </c>
      <c r="B283" s="1051">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1">
        <v>17</v>
      </c>
      <c r="B284" s="1051">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1">
        <v>18</v>
      </c>
      <c r="B285" s="1051">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1">
        <v>19</v>
      </c>
      <c r="B286" s="1051">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1">
        <v>20</v>
      </c>
      <c r="B287" s="1051">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1">
        <v>21</v>
      </c>
      <c r="B288" s="1051">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1">
        <v>22</v>
      </c>
      <c r="B289" s="1051">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1">
        <v>23</v>
      </c>
      <c r="B290" s="1051">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1">
        <v>24</v>
      </c>
      <c r="B291" s="1051">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1">
        <v>25</v>
      </c>
      <c r="B292" s="1051">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1">
        <v>26</v>
      </c>
      <c r="B293" s="1051">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1">
        <v>27</v>
      </c>
      <c r="B294" s="1051">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1">
        <v>28</v>
      </c>
      <c r="B295" s="1051">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1">
        <v>29</v>
      </c>
      <c r="B296" s="1051">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1">
        <v>30</v>
      </c>
      <c r="B297" s="1051">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1">
        <v>2</v>
      </c>
      <c r="B302" s="1051">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1">
        <v>3</v>
      </c>
      <c r="B303" s="1051">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1">
        <v>4</v>
      </c>
      <c r="B304" s="1051">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1">
        <v>5</v>
      </c>
      <c r="B305" s="1051">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1">
        <v>6</v>
      </c>
      <c r="B306" s="1051">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1">
        <v>7</v>
      </c>
      <c r="B307" s="1051">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1">
        <v>8</v>
      </c>
      <c r="B308" s="1051">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1">
        <v>9</v>
      </c>
      <c r="B309" s="1051">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1">
        <v>10</v>
      </c>
      <c r="B310" s="1051">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1">
        <v>11</v>
      </c>
      <c r="B311" s="1051">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1">
        <v>12</v>
      </c>
      <c r="B312" s="1051">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1">
        <v>13</v>
      </c>
      <c r="B313" s="1051">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1">
        <v>14</v>
      </c>
      <c r="B314" s="1051">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1">
        <v>15</v>
      </c>
      <c r="B315" s="1051">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1">
        <v>16</v>
      </c>
      <c r="B316" s="1051">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1">
        <v>17</v>
      </c>
      <c r="B317" s="1051">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1">
        <v>18</v>
      </c>
      <c r="B318" s="1051">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1">
        <v>19</v>
      </c>
      <c r="B319" s="1051">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1">
        <v>20</v>
      </c>
      <c r="B320" s="1051">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1">
        <v>21</v>
      </c>
      <c r="B321" s="1051">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1">
        <v>22</v>
      </c>
      <c r="B322" s="1051">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1">
        <v>23</v>
      </c>
      <c r="B323" s="1051">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1">
        <v>24</v>
      </c>
      <c r="B324" s="1051">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1">
        <v>25</v>
      </c>
      <c r="B325" s="1051">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1">
        <v>26</v>
      </c>
      <c r="B326" s="1051">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1">
        <v>27</v>
      </c>
      <c r="B327" s="1051">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1">
        <v>28</v>
      </c>
      <c r="B328" s="1051">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1">
        <v>29</v>
      </c>
      <c r="B329" s="1051">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1">
        <v>30</v>
      </c>
      <c r="B330" s="1051">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1">
        <v>2</v>
      </c>
      <c r="B335" s="1051">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1">
        <v>3</v>
      </c>
      <c r="B336" s="1051">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1">
        <v>4</v>
      </c>
      <c r="B337" s="1051">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1">
        <v>5</v>
      </c>
      <c r="B338" s="1051">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1">
        <v>6</v>
      </c>
      <c r="B339" s="1051">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1">
        <v>7</v>
      </c>
      <c r="B340" s="1051">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1">
        <v>8</v>
      </c>
      <c r="B341" s="1051">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1">
        <v>9</v>
      </c>
      <c r="B342" s="1051">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1">
        <v>10</v>
      </c>
      <c r="B343" s="1051">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1">
        <v>11</v>
      </c>
      <c r="B344" s="1051">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1">
        <v>12</v>
      </c>
      <c r="B345" s="1051">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1">
        <v>13</v>
      </c>
      <c r="B346" s="1051">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1">
        <v>14</v>
      </c>
      <c r="B347" s="1051">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1">
        <v>15</v>
      </c>
      <c r="B348" s="1051">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1">
        <v>16</v>
      </c>
      <c r="B349" s="1051">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1">
        <v>17</v>
      </c>
      <c r="B350" s="1051">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1">
        <v>18</v>
      </c>
      <c r="B351" s="1051">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1">
        <v>19</v>
      </c>
      <c r="B352" s="1051">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1">
        <v>20</v>
      </c>
      <c r="B353" s="1051">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1">
        <v>21</v>
      </c>
      <c r="B354" s="1051">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1">
        <v>22</v>
      </c>
      <c r="B355" s="1051">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1">
        <v>23</v>
      </c>
      <c r="B356" s="1051">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1">
        <v>24</v>
      </c>
      <c r="B357" s="1051">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1">
        <v>25</v>
      </c>
      <c r="B358" s="1051">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1">
        <v>26</v>
      </c>
      <c r="B359" s="1051">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1">
        <v>27</v>
      </c>
      <c r="B360" s="1051">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1">
        <v>28</v>
      </c>
      <c r="B361" s="1051">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1">
        <v>29</v>
      </c>
      <c r="B362" s="1051">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1">
        <v>30</v>
      </c>
      <c r="B363" s="1051">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1">
        <v>2</v>
      </c>
      <c r="B368" s="1051">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1">
        <v>3</v>
      </c>
      <c r="B369" s="1051">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1">
        <v>4</v>
      </c>
      <c r="B370" s="1051">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1">
        <v>5</v>
      </c>
      <c r="B371" s="1051">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1">
        <v>6</v>
      </c>
      <c r="B372" s="1051">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1">
        <v>7</v>
      </c>
      <c r="B373" s="1051">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1">
        <v>8</v>
      </c>
      <c r="B374" s="1051">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1">
        <v>9</v>
      </c>
      <c r="B375" s="1051">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1">
        <v>10</v>
      </c>
      <c r="B376" s="1051">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1">
        <v>11</v>
      </c>
      <c r="B377" s="1051">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1">
        <v>12</v>
      </c>
      <c r="B378" s="1051">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1">
        <v>13</v>
      </c>
      <c r="B379" s="1051">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1">
        <v>14</v>
      </c>
      <c r="B380" s="1051">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1">
        <v>15</v>
      </c>
      <c r="B381" s="1051">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1">
        <v>16</v>
      </c>
      <c r="B382" s="1051">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1">
        <v>17</v>
      </c>
      <c r="B383" s="1051">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1">
        <v>18</v>
      </c>
      <c r="B384" s="1051">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1">
        <v>19</v>
      </c>
      <c r="B385" s="1051">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1">
        <v>20</v>
      </c>
      <c r="B386" s="1051">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1">
        <v>21</v>
      </c>
      <c r="B387" s="1051">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1">
        <v>22</v>
      </c>
      <c r="B388" s="1051">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1">
        <v>23</v>
      </c>
      <c r="B389" s="1051">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1">
        <v>24</v>
      </c>
      <c r="B390" s="1051">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1">
        <v>25</v>
      </c>
      <c r="B391" s="1051">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1">
        <v>26</v>
      </c>
      <c r="B392" s="1051">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1">
        <v>27</v>
      </c>
      <c r="B393" s="1051">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1">
        <v>28</v>
      </c>
      <c r="B394" s="1051">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1">
        <v>29</v>
      </c>
      <c r="B395" s="1051">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1">
        <v>30</v>
      </c>
      <c r="B396" s="1051">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1">
        <v>2</v>
      </c>
      <c r="B401" s="1051">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1">
        <v>3</v>
      </c>
      <c r="B402" s="1051">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1">
        <v>4</v>
      </c>
      <c r="B403" s="1051">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1">
        <v>5</v>
      </c>
      <c r="B404" s="1051">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1">
        <v>6</v>
      </c>
      <c r="B405" s="1051">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1">
        <v>7</v>
      </c>
      <c r="B406" s="1051">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1">
        <v>8</v>
      </c>
      <c r="B407" s="1051">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1">
        <v>9</v>
      </c>
      <c r="B408" s="1051">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1">
        <v>10</v>
      </c>
      <c r="B409" s="1051">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1">
        <v>11</v>
      </c>
      <c r="B410" s="1051">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1">
        <v>12</v>
      </c>
      <c r="B411" s="1051">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1">
        <v>13</v>
      </c>
      <c r="B412" s="1051">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1">
        <v>14</v>
      </c>
      <c r="B413" s="1051">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1">
        <v>15</v>
      </c>
      <c r="B414" s="1051">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1">
        <v>16</v>
      </c>
      <c r="B415" s="1051">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1">
        <v>17</v>
      </c>
      <c r="B416" s="1051">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1">
        <v>18</v>
      </c>
      <c r="B417" s="1051">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1">
        <v>19</v>
      </c>
      <c r="B418" s="1051">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1">
        <v>20</v>
      </c>
      <c r="B419" s="1051">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1">
        <v>21</v>
      </c>
      <c r="B420" s="1051">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1">
        <v>22</v>
      </c>
      <c r="B421" s="1051">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1">
        <v>23</v>
      </c>
      <c r="B422" s="1051">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1">
        <v>24</v>
      </c>
      <c r="B423" s="1051">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1">
        <v>25</v>
      </c>
      <c r="B424" s="1051">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1">
        <v>26</v>
      </c>
      <c r="B425" s="1051">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1">
        <v>27</v>
      </c>
      <c r="B426" s="1051">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1">
        <v>28</v>
      </c>
      <c r="B427" s="1051">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1">
        <v>29</v>
      </c>
      <c r="B428" s="1051">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1">
        <v>30</v>
      </c>
      <c r="B429" s="1051">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1">
        <v>2</v>
      </c>
      <c r="B434" s="1051">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1">
        <v>3</v>
      </c>
      <c r="B435" s="1051">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1">
        <v>4</v>
      </c>
      <c r="B436" s="1051">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1">
        <v>5</v>
      </c>
      <c r="B437" s="1051">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1">
        <v>6</v>
      </c>
      <c r="B438" s="1051">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1">
        <v>7</v>
      </c>
      <c r="B439" s="1051">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1">
        <v>8</v>
      </c>
      <c r="B440" s="1051">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1">
        <v>9</v>
      </c>
      <c r="B441" s="1051">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1">
        <v>10</v>
      </c>
      <c r="B442" s="1051">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1">
        <v>11</v>
      </c>
      <c r="B443" s="1051">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1">
        <v>12</v>
      </c>
      <c r="B444" s="1051">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1">
        <v>13</v>
      </c>
      <c r="B445" s="1051">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1">
        <v>14</v>
      </c>
      <c r="B446" s="1051">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1">
        <v>15</v>
      </c>
      <c r="B447" s="1051">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1">
        <v>16</v>
      </c>
      <c r="B448" s="1051">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1">
        <v>17</v>
      </c>
      <c r="B449" s="1051">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1">
        <v>18</v>
      </c>
      <c r="B450" s="1051">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1">
        <v>19</v>
      </c>
      <c r="B451" s="1051">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1">
        <v>20</v>
      </c>
      <c r="B452" s="1051">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1">
        <v>21</v>
      </c>
      <c r="B453" s="1051">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1">
        <v>22</v>
      </c>
      <c r="B454" s="1051">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1">
        <v>23</v>
      </c>
      <c r="B455" s="1051">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1">
        <v>24</v>
      </c>
      <c r="B456" s="1051">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1">
        <v>25</v>
      </c>
      <c r="B457" s="1051">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1">
        <v>26</v>
      </c>
      <c r="B458" s="1051">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1">
        <v>27</v>
      </c>
      <c r="B459" s="1051">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1">
        <v>28</v>
      </c>
      <c r="B460" s="1051">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1">
        <v>29</v>
      </c>
      <c r="B461" s="1051">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1">
        <v>30</v>
      </c>
      <c r="B462" s="1051">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1">
        <v>2</v>
      </c>
      <c r="B467" s="1051">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1">
        <v>3</v>
      </c>
      <c r="B468" s="1051">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1">
        <v>4</v>
      </c>
      <c r="B469" s="1051">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1">
        <v>5</v>
      </c>
      <c r="B470" s="1051">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1">
        <v>6</v>
      </c>
      <c r="B471" s="1051">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1">
        <v>7</v>
      </c>
      <c r="B472" s="1051">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1">
        <v>8</v>
      </c>
      <c r="B473" s="1051">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1">
        <v>9</v>
      </c>
      <c r="B474" s="1051">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1">
        <v>10</v>
      </c>
      <c r="B475" s="1051">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1">
        <v>11</v>
      </c>
      <c r="B476" s="1051">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1">
        <v>12</v>
      </c>
      <c r="B477" s="1051">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1">
        <v>13</v>
      </c>
      <c r="B478" s="1051">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1">
        <v>14</v>
      </c>
      <c r="B479" s="1051">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1">
        <v>15</v>
      </c>
      <c r="B480" s="1051">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1">
        <v>16</v>
      </c>
      <c r="B481" s="1051">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1">
        <v>17</v>
      </c>
      <c r="B482" s="1051">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1">
        <v>18</v>
      </c>
      <c r="B483" s="1051">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1">
        <v>19</v>
      </c>
      <c r="B484" s="1051">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1">
        <v>20</v>
      </c>
      <c r="B485" s="1051">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1">
        <v>21</v>
      </c>
      <c r="B486" s="1051">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1">
        <v>22</v>
      </c>
      <c r="B487" s="1051">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1">
        <v>23</v>
      </c>
      <c r="B488" s="1051">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1">
        <v>24</v>
      </c>
      <c r="B489" s="1051">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1">
        <v>25</v>
      </c>
      <c r="B490" s="1051">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1">
        <v>26</v>
      </c>
      <c r="B491" s="1051">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1">
        <v>27</v>
      </c>
      <c r="B492" s="1051">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1">
        <v>28</v>
      </c>
      <c r="B493" s="1051">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1">
        <v>29</v>
      </c>
      <c r="B494" s="1051">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1">
        <v>30</v>
      </c>
      <c r="B495" s="1051">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1">
        <v>2</v>
      </c>
      <c r="B500" s="1051">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1">
        <v>3</v>
      </c>
      <c r="B501" s="1051">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1">
        <v>4</v>
      </c>
      <c r="B502" s="1051">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1">
        <v>5</v>
      </c>
      <c r="B503" s="1051">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1">
        <v>6</v>
      </c>
      <c r="B504" s="1051">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1">
        <v>7</v>
      </c>
      <c r="B505" s="1051">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1">
        <v>8</v>
      </c>
      <c r="B506" s="1051">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1">
        <v>9</v>
      </c>
      <c r="B507" s="1051">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1">
        <v>10</v>
      </c>
      <c r="B508" s="1051">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1">
        <v>11</v>
      </c>
      <c r="B509" s="1051">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1">
        <v>12</v>
      </c>
      <c r="B510" s="1051">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1">
        <v>13</v>
      </c>
      <c r="B511" s="1051">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1">
        <v>14</v>
      </c>
      <c r="B512" s="1051">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1">
        <v>15</v>
      </c>
      <c r="B513" s="1051">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1">
        <v>16</v>
      </c>
      <c r="B514" s="1051">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1">
        <v>17</v>
      </c>
      <c r="B515" s="1051">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1">
        <v>18</v>
      </c>
      <c r="B516" s="1051">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1">
        <v>19</v>
      </c>
      <c r="B517" s="1051">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1">
        <v>20</v>
      </c>
      <c r="B518" s="1051">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1">
        <v>21</v>
      </c>
      <c r="B519" s="1051">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1">
        <v>22</v>
      </c>
      <c r="B520" s="1051">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1">
        <v>23</v>
      </c>
      <c r="B521" s="1051">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1">
        <v>24</v>
      </c>
      <c r="B522" s="1051">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1">
        <v>25</v>
      </c>
      <c r="B523" s="1051">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1">
        <v>26</v>
      </c>
      <c r="B524" s="1051">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1">
        <v>27</v>
      </c>
      <c r="B525" s="1051">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1">
        <v>28</v>
      </c>
      <c r="B526" s="1051">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1">
        <v>29</v>
      </c>
      <c r="B527" s="1051">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1">
        <v>30</v>
      </c>
      <c r="B528" s="1051">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1">
        <v>2</v>
      </c>
      <c r="B533" s="1051">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1">
        <v>3</v>
      </c>
      <c r="B534" s="1051">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1">
        <v>4</v>
      </c>
      <c r="B535" s="1051">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1">
        <v>5</v>
      </c>
      <c r="B536" s="1051">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1">
        <v>6</v>
      </c>
      <c r="B537" s="1051">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1">
        <v>7</v>
      </c>
      <c r="B538" s="1051">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1">
        <v>8</v>
      </c>
      <c r="B539" s="1051">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1">
        <v>9</v>
      </c>
      <c r="B540" s="1051">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1">
        <v>10</v>
      </c>
      <c r="B541" s="1051">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1">
        <v>11</v>
      </c>
      <c r="B542" s="1051">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1">
        <v>12</v>
      </c>
      <c r="B543" s="1051">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1">
        <v>13</v>
      </c>
      <c r="B544" s="1051">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1">
        <v>14</v>
      </c>
      <c r="B545" s="1051">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1">
        <v>15</v>
      </c>
      <c r="B546" s="1051">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1">
        <v>16</v>
      </c>
      <c r="B547" s="1051">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1">
        <v>17</v>
      </c>
      <c r="B548" s="1051">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1">
        <v>18</v>
      </c>
      <c r="B549" s="1051">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1">
        <v>19</v>
      </c>
      <c r="B550" s="1051">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1">
        <v>20</v>
      </c>
      <c r="B551" s="1051">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1">
        <v>21</v>
      </c>
      <c r="B552" s="1051">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1">
        <v>22</v>
      </c>
      <c r="B553" s="1051">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1">
        <v>23</v>
      </c>
      <c r="B554" s="1051">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1">
        <v>24</v>
      </c>
      <c r="B555" s="1051">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1">
        <v>25</v>
      </c>
      <c r="B556" s="1051">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1">
        <v>26</v>
      </c>
      <c r="B557" s="1051">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1">
        <v>27</v>
      </c>
      <c r="B558" s="1051">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1">
        <v>28</v>
      </c>
      <c r="B559" s="1051">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1">
        <v>29</v>
      </c>
      <c r="B560" s="1051">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1">
        <v>30</v>
      </c>
      <c r="B561" s="1051">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1">
        <v>2</v>
      </c>
      <c r="B566" s="1051">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1">
        <v>3</v>
      </c>
      <c r="B567" s="1051">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1">
        <v>4</v>
      </c>
      <c r="B568" s="1051">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1">
        <v>5</v>
      </c>
      <c r="B569" s="1051">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1">
        <v>6</v>
      </c>
      <c r="B570" s="1051">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1">
        <v>7</v>
      </c>
      <c r="B571" s="1051">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1">
        <v>8</v>
      </c>
      <c r="B572" s="1051">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1">
        <v>9</v>
      </c>
      <c r="B573" s="1051">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1">
        <v>10</v>
      </c>
      <c r="B574" s="1051">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1">
        <v>11</v>
      </c>
      <c r="B575" s="1051">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1">
        <v>12</v>
      </c>
      <c r="B576" s="1051">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1">
        <v>13</v>
      </c>
      <c r="B577" s="1051">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1">
        <v>14</v>
      </c>
      <c r="B578" s="1051">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1">
        <v>15</v>
      </c>
      <c r="B579" s="1051">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1">
        <v>16</v>
      </c>
      <c r="B580" s="1051">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1">
        <v>17</v>
      </c>
      <c r="B581" s="1051">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1">
        <v>18</v>
      </c>
      <c r="B582" s="1051">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1">
        <v>19</v>
      </c>
      <c r="B583" s="1051">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1">
        <v>20</v>
      </c>
      <c r="B584" s="1051">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1">
        <v>21</v>
      </c>
      <c r="B585" s="1051">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1">
        <v>22</v>
      </c>
      <c r="B586" s="1051">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1">
        <v>23</v>
      </c>
      <c r="B587" s="1051">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1">
        <v>24</v>
      </c>
      <c r="B588" s="1051">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1">
        <v>25</v>
      </c>
      <c r="B589" s="1051">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1">
        <v>26</v>
      </c>
      <c r="B590" s="1051">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1">
        <v>27</v>
      </c>
      <c r="B591" s="1051">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1">
        <v>28</v>
      </c>
      <c r="B592" s="1051">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1">
        <v>29</v>
      </c>
      <c r="B593" s="1051">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1">
        <v>30</v>
      </c>
      <c r="B594" s="1051">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1">
        <v>2</v>
      </c>
      <c r="B599" s="1051">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1">
        <v>3</v>
      </c>
      <c r="B600" s="1051">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1">
        <v>4</v>
      </c>
      <c r="B601" s="1051">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1">
        <v>5</v>
      </c>
      <c r="B602" s="1051">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1">
        <v>6</v>
      </c>
      <c r="B603" s="1051">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1">
        <v>7</v>
      </c>
      <c r="B604" s="1051">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1">
        <v>8</v>
      </c>
      <c r="B605" s="1051">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1">
        <v>9</v>
      </c>
      <c r="B606" s="1051">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1">
        <v>10</v>
      </c>
      <c r="B607" s="1051">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1">
        <v>11</v>
      </c>
      <c r="B608" s="1051">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1">
        <v>12</v>
      </c>
      <c r="B609" s="1051">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1">
        <v>13</v>
      </c>
      <c r="B610" s="1051">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1">
        <v>14</v>
      </c>
      <c r="B611" s="1051">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1">
        <v>15</v>
      </c>
      <c r="B612" s="1051">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1">
        <v>16</v>
      </c>
      <c r="B613" s="1051">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1">
        <v>17</v>
      </c>
      <c r="B614" s="1051">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1">
        <v>18</v>
      </c>
      <c r="B615" s="1051">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1">
        <v>19</v>
      </c>
      <c r="B616" s="1051">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1">
        <v>20</v>
      </c>
      <c r="B617" s="1051">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1">
        <v>21</v>
      </c>
      <c r="B618" s="1051">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1">
        <v>22</v>
      </c>
      <c r="B619" s="1051">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1">
        <v>23</v>
      </c>
      <c r="B620" s="1051">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1">
        <v>24</v>
      </c>
      <c r="B621" s="1051">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1">
        <v>25</v>
      </c>
      <c r="B622" s="1051">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1">
        <v>26</v>
      </c>
      <c r="B623" s="1051">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1">
        <v>27</v>
      </c>
      <c r="B624" s="1051">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1">
        <v>28</v>
      </c>
      <c r="B625" s="1051">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1">
        <v>29</v>
      </c>
      <c r="B626" s="1051">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1">
        <v>30</v>
      </c>
      <c r="B627" s="1051">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1">
        <v>2</v>
      </c>
      <c r="B632" s="1051">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1">
        <v>3</v>
      </c>
      <c r="B633" s="1051">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1">
        <v>4</v>
      </c>
      <c r="B634" s="1051">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1">
        <v>5</v>
      </c>
      <c r="B635" s="1051">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1">
        <v>6</v>
      </c>
      <c r="B636" s="1051">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1">
        <v>7</v>
      </c>
      <c r="B637" s="1051">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1">
        <v>8</v>
      </c>
      <c r="B638" s="1051">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1">
        <v>9</v>
      </c>
      <c r="B639" s="1051">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1">
        <v>10</v>
      </c>
      <c r="B640" s="1051">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1">
        <v>11</v>
      </c>
      <c r="B641" s="1051">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1">
        <v>12</v>
      </c>
      <c r="B642" s="1051">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1">
        <v>13</v>
      </c>
      <c r="B643" s="1051">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1">
        <v>14</v>
      </c>
      <c r="B644" s="1051">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1">
        <v>15</v>
      </c>
      <c r="B645" s="1051">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1">
        <v>16</v>
      </c>
      <c r="B646" s="1051">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1">
        <v>17</v>
      </c>
      <c r="B647" s="1051">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1">
        <v>18</v>
      </c>
      <c r="B648" s="1051">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1">
        <v>19</v>
      </c>
      <c r="B649" s="1051">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1">
        <v>20</v>
      </c>
      <c r="B650" s="1051">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1">
        <v>21</v>
      </c>
      <c r="B651" s="1051">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1">
        <v>22</v>
      </c>
      <c r="B652" s="1051">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1">
        <v>23</v>
      </c>
      <c r="B653" s="1051">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1">
        <v>24</v>
      </c>
      <c r="B654" s="1051">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1">
        <v>25</v>
      </c>
      <c r="B655" s="1051">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1">
        <v>26</v>
      </c>
      <c r="B656" s="1051">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1">
        <v>27</v>
      </c>
      <c r="B657" s="1051">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1">
        <v>28</v>
      </c>
      <c r="B658" s="1051">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1">
        <v>29</v>
      </c>
      <c r="B659" s="1051">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1">
        <v>30</v>
      </c>
      <c r="B660" s="1051">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1">
        <v>2</v>
      </c>
      <c r="B665" s="1051">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1">
        <v>3</v>
      </c>
      <c r="B666" s="1051">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1">
        <v>4</v>
      </c>
      <c r="B667" s="1051">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1">
        <v>5</v>
      </c>
      <c r="B668" s="1051">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1">
        <v>6</v>
      </c>
      <c r="B669" s="1051">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1">
        <v>7</v>
      </c>
      <c r="B670" s="1051">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1">
        <v>8</v>
      </c>
      <c r="B671" s="1051">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1">
        <v>9</v>
      </c>
      <c r="B672" s="1051">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1">
        <v>10</v>
      </c>
      <c r="B673" s="1051">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1">
        <v>11</v>
      </c>
      <c r="B674" s="1051">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1">
        <v>12</v>
      </c>
      <c r="B675" s="1051">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1">
        <v>13</v>
      </c>
      <c r="B676" s="1051">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1">
        <v>14</v>
      </c>
      <c r="B677" s="1051">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1">
        <v>15</v>
      </c>
      <c r="B678" s="1051">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1">
        <v>16</v>
      </c>
      <c r="B679" s="1051">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1">
        <v>17</v>
      </c>
      <c r="B680" s="1051">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1">
        <v>18</v>
      </c>
      <c r="B681" s="1051">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1">
        <v>19</v>
      </c>
      <c r="B682" s="1051">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1">
        <v>20</v>
      </c>
      <c r="B683" s="1051">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1">
        <v>21</v>
      </c>
      <c r="B684" s="1051">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1">
        <v>22</v>
      </c>
      <c r="B685" s="1051">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1">
        <v>23</v>
      </c>
      <c r="B686" s="1051">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1">
        <v>24</v>
      </c>
      <c r="B687" s="1051">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1">
        <v>25</v>
      </c>
      <c r="B688" s="1051">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1">
        <v>26</v>
      </c>
      <c r="B689" s="1051">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1">
        <v>27</v>
      </c>
      <c r="B690" s="1051">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1">
        <v>28</v>
      </c>
      <c r="B691" s="1051">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1">
        <v>29</v>
      </c>
      <c r="B692" s="1051">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1">
        <v>30</v>
      </c>
      <c r="B693" s="1051">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1">
        <v>2</v>
      </c>
      <c r="B698" s="1051">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1">
        <v>3</v>
      </c>
      <c r="B699" s="1051">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1">
        <v>4</v>
      </c>
      <c r="B700" s="1051">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1">
        <v>5</v>
      </c>
      <c r="B701" s="1051">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1">
        <v>6</v>
      </c>
      <c r="B702" s="1051">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1">
        <v>7</v>
      </c>
      <c r="B703" s="1051">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1">
        <v>8</v>
      </c>
      <c r="B704" s="1051">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1">
        <v>9</v>
      </c>
      <c r="B705" s="1051">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1">
        <v>10</v>
      </c>
      <c r="B706" s="1051">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1">
        <v>11</v>
      </c>
      <c r="B707" s="1051">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1">
        <v>12</v>
      </c>
      <c r="B708" s="1051">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1">
        <v>13</v>
      </c>
      <c r="B709" s="1051">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1">
        <v>14</v>
      </c>
      <c r="B710" s="1051">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1">
        <v>15</v>
      </c>
      <c r="B711" s="1051">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1">
        <v>16</v>
      </c>
      <c r="B712" s="1051">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1">
        <v>17</v>
      </c>
      <c r="B713" s="1051">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1">
        <v>18</v>
      </c>
      <c r="B714" s="1051">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1">
        <v>19</v>
      </c>
      <c r="B715" s="1051">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1">
        <v>20</v>
      </c>
      <c r="B716" s="1051">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1">
        <v>21</v>
      </c>
      <c r="B717" s="1051">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1">
        <v>22</v>
      </c>
      <c r="B718" s="1051">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1">
        <v>23</v>
      </c>
      <c r="B719" s="1051">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1">
        <v>24</v>
      </c>
      <c r="B720" s="1051">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1">
        <v>25</v>
      </c>
      <c r="B721" s="1051">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1">
        <v>26</v>
      </c>
      <c r="B722" s="1051">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1">
        <v>27</v>
      </c>
      <c r="B723" s="1051">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1">
        <v>28</v>
      </c>
      <c r="B724" s="1051">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1">
        <v>29</v>
      </c>
      <c r="B725" s="1051">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1">
        <v>30</v>
      </c>
      <c r="B726" s="1051">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1">
        <v>2</v>
      </c>
      <c r="B731" s="1051">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1">
        <v>3</v>
      </c>
      <c r="B732" s="1051">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1">
        <v>4</v>
      </c>
      <c r="B733" s="1051">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1">
        <v>5</v>
      </c>
      <c r="B734" s="1051">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1">
        <v>6</v>
      </c>
      <c r="B735" s="1051">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1">
        <v>7</v>
      </c>
      <c r="B736" s="1051">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1">
        <v>8</v>
      </c>
      <c r="B737" s="1051">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1">
        <v>9</v>
      </c>
      <c r="B738" s="1051">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1">
        <v>10</v>
      </c>
      <c r="B739" s="1051">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1">
        <v>11</v>
      </c>
      <c r="B740" s="1051">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1">
        <v>12</v>
      </c>
      <c r="B741" s="1051">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1">
        <v>13</v>
      </c>
      <c r="B742" s="1051">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1">
        <v>14</v>
      </c>
      <c r="B743" s="1051">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1">
        <v>15</v>
      </c>
      <c r="B744" s="1051">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1">
        <v>16</v>
      </c>
      <c r="B745" s="1051">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1">
        <v>17</v>
      </c>
      <c r="B746" s="1051">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1">
        <v>18</v>
      </c>
      <c r="B747" s="1051">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1">
        <v>19</v>
      </c>
      <c r="B748" s="1051">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1">
        <v>20</v>
      </c>
      <c r="B749" s="1051">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1">
        <v>21</v>
      </c>
      <c r="B750" s="1051">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1">
        <v>22</v>
      </c>
      <c r="B751" s="1051">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1">
        <v>23</v>
      </c>
      <c r="B752" s="1051">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1">
        <v>24</v>
      </c>
      <c r="B753" s="1051">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1">
        <v>25</v>
      </c>
      <c r="B754" s="1051">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1">
        <v>26</v>
      </c>
      <c r="B755" s="1051">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1">
        <v>27</v>
      </c>
      <c r="B756" s="1051">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1">
        <v>28</v>
      </c>
      <c r="B757" s="1051">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1">
        <v>29</v>
      </c>
      <c r="B758" s="1051">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1">
        <v>30</v>
      </c>
      <c r="B759" s="1051">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1">
        <v>2</v>
      </c>
      <c r="B764" s="1051">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1">
        <v>3</v>
      </c>
      <c r="B765" s="1051">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1">
        <v>4</v>
      </c>
      <c r="B766" s="1051">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1">
        <v>5</v>
      </c>
      <c r="B767" s="1051">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1">
        <v>6</v>
      </c>
      <c r="B768" s="1051">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1">
        <v>7</v>
      </c>
      <c r="B769" s="1051">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1">
        <v>8</v>
      </c>
      <c r="B770" s="1051">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1">
        <v>9</v>
      </c>
      <c r="B771" s="1051">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1">
        <v>10</v>
      </c>
      <c r="B772" s="1051">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1">
        <v>11</v>
      </c>
      <c r="B773" s="1051">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1">
        <v>12</v>
      </c>
      <c r="B774" s="1051">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1">
        <v>13</v>
      </c>
      <c r="B775" s="1051">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1">
        <v>14</v>
      </c>
      <c r="B776" s="1051">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1">
        <v>15</v>
      </c>
      <c r="B777" s="1051">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1">
        <v>16</v>
      </c>
      <c r="B778" s="1051">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1">
        <v>17</v>
      </c>
      <c r="B779" s="1051">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1">
        <v>18</v>
      </c>
      <c r="B780" s="1051">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1">
        <v>19</v>
      </c>
      <c r="B781" s="1051">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1">
        <v>20</v>
      </c>
      <c r="B782" s="1051">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1">
        <v>21</v>
      </c>
      <c r="B783" s="1051">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1">
        <v>22</v>
      </c>
      <c r="B784" s="1051">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1">
        <v>23</v>
      </c>
      <c r="B785" s="1051">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1">
        <v>24</v>
      </c>
      <c r="B786" s="1051">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1">
        <v>25</v>
      </c>
      <c r="B787" s="1051">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1">
        <v>26</v>
      </c>
      <c r="B788" s="1051">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1">
        <v>27</v>
      </c>
      <c r="B789" s="1051">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1">
        <v>28</v>
      </c>
      <c r="B790" s="1051">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1">
        <v>29</v>
      </c>
      <c r="B791" s="1051">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1">
        <v>30</v>
      </c>
      <c r="B792" s="1051">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1">
        <v>2</v>
      </c>
      <c r="B797" s="1051">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1">
        <v>3</v>
      </c>
      <c r="B798" s="1051">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1">
        <v>4</v>
      </c>
      <c r="B799" s="1051">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1">
        <v>5</v>
      </c>
      <c r="B800" s="1051">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1">
        <v>6</v>
      </c>
      <c r="B801" s="1051">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1">
        <v>7</v>
      </c>
      <c r="B802" s="1051">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1">
        <v>8</v>
      </c>
      <c r="B803" s="1051">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1">
        <v>9</v>
      </c>
      <c r="B804" s="1051">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1">
        <v>10</v>
      </c>
      <c r="B805" s="1051">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1">
        <v>11</v>
      </c>
      <c r="B806" s="1051">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1">
        <v>12</v>
      </c>
      <c r="B807" s="1051">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1">
        <v>13</v>
      </c>
      <c r="B808" s="1051">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1">
        <v>14</v>
      </c>
      <c r="B809" s="1051">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1">
        <v>15</v>
      </c>
      <c r="B810" s="1051">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1">
        <v>16</v>
      </c>
      <c r="B811" s="1051">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1">
        <v>17</v>
      </c>
      <c r="B812" s="1051">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1">
        <v>18</v>
      </c>
      <c r="B813" s="1051">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1">
        <v>19</v>
      </c>
      <c r="B814" s="1051">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1">
        <v>20</v>
      </c>
      <c r="B815" s="1051">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1">
        <v>21</v>
      </c>
      <c r="B816" s="1051">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1">
        <v>22</v>
      </c>
      <c r="B817" s="1051">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1">
        <v>23</v>
      </c>
      <c r="B818" s="1051">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1">
        <v>24</v>
      </c>
      <c r="B819" s="1051">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1">
        <v>25</v>
      </c>
      <c r="B820" s="1051">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1">
        <v>26</v>
      </c>
      <c r="B821" s="1051">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1">
        <v>27</v>
      </c>
      <c r="B822" s="1051">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1">
        <v>28</v>
      </c>
      <c r="B823" s="1051">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1">
        <v>29</v>
      </c>
      <c r="B824" s="1051">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1">
        <v>30</v>
      </c>
      <c r="B825" s="1051">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1">
        <v>2</v>
      </c>
      <c r="B830" s="1051">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1">
        <v>3</v>
      </c>
      <c r="B831" s="1051">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1">
        <v>4</v>
      </c>
      <c r="B832" s="1051">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1">
        <v>5</v>
      </c>
      <c r="B833" s="1051">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1">
        <v>6</v>
      </c>
      <c r="B834" s="1051">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1">
        <v>7</v>
      </c>
      <c r="B835" s="1051">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1">
        <v>8</v>
      </c>
      <c r="B836" s="1051">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1">
        <v>9</v>
      </c>
      <c r="B837" s="1051">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1">
        <v>10</v>
      </c>
      <c r="B838" s="1051">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1">
        <v>11</v>
      </c>
      <c r="B839" s="1051">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1">
        <v>12</v>
      </c>
      <c r="B840" s="1051">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1">
        <v>13</v>
      </c>
      <c r="B841" s="1051">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1">
        <v>14</v>
      </c>
      <c r="B842" s="1051">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1">
        <v>15</v>
      </c>
      <c r="B843" s="1051">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1">
        <v>16</v>
      </c>
      <c r="B844" s="1051">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1">
        <v>17</v>
      </c>
      <c r="B845" s="1051">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1">
        <v>18</v>
      </c>
      <c r="B846" s="1051">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1">
        <v>19</v>
      </c>
      <c r="B847" s="1051">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1">
        <v>20</v>
      </c>
      <c r="B848" s="1051">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1">
        <v>21</v>
      </c>
      <c r="B849" s="1051">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1">
        <v>22</v>
      </c>
      <c r="B850" s="1051">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1">
        <v>23</v>
      </c>
      <c r="B851" s="1051">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1">
        <v>24</v>
      </c>
      <c r="B852" s="1051">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1">
        <v>25</v>
      </c>
      <c r="B853" s="1051">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1">
        <v>26</v>
      </c>
      <c r="B854" s="1051">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1">
        <v>27</v>
      </c>
      <c r="B855" s="1051">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1">
        <v>28</v>
      </c>
      <c r="B856" s="1051">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1">
        <v>29</v>
      </c>
      <c r="B857" s="1051">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1">
        <v>30</v>
      </c>
      <c r="B858" s="1051">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1">
        <v>2</v>
      </c>
      <c r="B863" s="1051">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1">
        <v>3</v>
      </c>
      <c r="B864" s="1051">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1">
        <v>4</v>
      </c>
      <c r="B865" s="1051">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1">
        <v>5</v>
      </c>
      <c r="B866" s="1051">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1">
        <v>6</v>
      </c>
      <c r="B867" s="1051">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1">
        <v>7</v>
      </c>
      <c r="B868" s="1051">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1">
        <v>8</v>
      </c>
      <c r="B869" s="1051">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1">
        <v>9</v>
      </c>
      <c r="B870" s="1051">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1">
        <v>10</v>
      </c>
      <c r="B871" s="1051">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1">
        <v>11</v>
      </c>
      <c r="B872" s="1051">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1">
        <v>12</v>
      </c>
      <c r="B873" s="1051">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1">
        <v>13</v>
      </c>
      <c r="B874" s="1051">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1">
        <v>14</v>
      </c>
      <c r="B875" s="1051">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1">
        <v>15</v>
      </c>
      <c r="B876" s="1051">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1">
        <v>16</v>
      </c>
      <c r="B877" s="1051">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1">
        <v>17</v>
      </c>
      <c r="B878" s="1051">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1">
        <v>18</v>
      </c>
      <c r="B879" s="1051">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1">
        <v>19</v>
      </c>
      <c r="B880" s="1051">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1">
        <v>20</v>
      </c>
      <c r="B881" s="1051">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1">
        <v>21</v>
      </c>
      <c r="B882" s="1051">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1">
        <v>22</v>
      </c>
      <c r="B883" s="1051">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1">
        <v>23</v>
      </c>
      <c r="B884" s="1051">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1">
        <v>24</v>
      </c>
      <c r="B885" s="1051">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1">
        <v>25</v>
      </c>
      <c r="B886" s="1051">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1">
        <v>26</v>
      </c>
      <c r="B887" s="1051">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1">
        <v>27</v>
      </c>
      <c r="B888" s="1051">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1">
        <v>28</v>
      </c>
      <c r="B889" s="1051">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1">
        <v>29</v>
      </c>
      <c r="B890" s="1051">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1">
        <v>30</v>
      </c>
      <c r="B891" s="1051">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1">
        <v>2</v>
      </c>
      <c r="B896" s="1051">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1">
        <v>3</v>
      </c>
      <c r="B897" s="1051">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1">
        <v>4</v>
      </c>
      <c r="B898" s="1051">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1">
        <v>5</v>
      </c>
      <c r="B899" s="1051">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1">
        <v>6</v>
      </c>
      <c r="B900" s="1051">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1">
        <v>7</v>
      </c>
      <c r="B901" s="1051">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1">
        <v>8</v>
      </c>
      <c r="B902" s="1051">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1">
        <v>9</v>
      </c>
      <c r="B903" s="1051">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1">
        <v>10</v>
      </c>
      <c r="B904" s="1051">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1">
        <v>11</v>
      </c>
      <c r="B905" s="1051">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1">
        <v>12</v>
      </c>
      <c r="B906" s="1051">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1">
        <v>13</v>
      </c>
      <c r="B907" s="1051">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1">
        <v>14</v>
      </c>
      <c r="B908" s="1051">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1">
        <v>15</v>
      </c>
      <c r="B909" s="1051">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1">
        <v>16</v>
      </c>
      <c r="B910" s="1051">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1">
        <v>17</v>
      </c>
      <c r="B911" s="1051">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1">
        <v>18</v>
      </c>
      <c r="B912" s="1051">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1">
        <v>19</v>
      </c>
      <c r="B913" s="1051">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1">
        <v>20</v>
      </c>
      <c r="B914" s="1051">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1">
        <v>21</v>
      </c>
      <c r="B915" s="1051">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1">
        <v>22</v>
      </c>
      <c r="B916" s="1051">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1">
        <v>23</v>
      </c>
      <c r="B917" s="1051">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1">
        <v>24</v>
      </c>
      <c r="B918" s="1051">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1">
        <v>25</v>
      </c>
      <c r="B919" s="1051">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1">
        <v>26</v>
      </c>
      <c r="B920" s="1051">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1">
        <v>27</v>
      </c>
      <c r="B921" s="1051">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1">
        <v>28</v>
      </c>
      <c r="B922" s="1051">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1">
        <v>29</v>
      </c>
      <c r="B923" s="1051">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1">
        <v>30</v>
      </c>
      <c r="B924" s="1051">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1">
        <v>2</v>
      </c>
      <c r="B929" s="1051">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1">
        <v>3</v>
      </c>
      <c r="B930" s="1051">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1">
        <v>4</v>
      </c>
      <c r="B931" s="1051">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1">
        <v>5</v>
      </c>
      <c r="B932" s="1051">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1">
        <v>6</v>
      </c>
      <c r="B933" s="1051">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1">
        <v>7</v>
      </c>
      <c r="B934" s="1051">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1">
        <v>8</v>
      </c>
      <c r="B935" s="1051">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1">
        <v>9</v>
      </c>
      <c r="B936" s="1051">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1">
        <v>10</v>
      </c>
      <c r="B937" s="1051">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1">
        <v>11</v>
      </c>
      <c r="B938" s="1051">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1">
        <v>12</v>
      </c>
      <c r="B939" s="1051">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1">
        <v>13</v>
      </c>
      <c r="B940" s="1051">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1">
        <v>14</v>
      </c>
      <c r="B941" s="1051">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1">
        <v>15</v>
      </c>
      <c r="B942" s="1051">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1">
        <v>16</v>
      </c>
      <c r="B943" s="1051">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1">
        <v>17</v>
      </c>
      <c r="B944" s="1051">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1">
        <v>18</v>
      </c>
      <c r="B945" s="1051">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1">
        <v>19</v>
      </c>
      <c r="B946" s="1051">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1">
        <v>20</v>
      </c>
      <c r="B947" s="1051">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1">
        <v>21</v>
      </c>
      <c r="B948" s="1051">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1">
        <v>22</v>
      </c>
      <c r="B949" s="1051">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1">
        <v>23</v>
      </c>
      <c r="B950" s="1051">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1">
        <v>24</v>
      </c>
      <c r="B951" s="1051">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1">
        <v>25</v>
      </c>
      <c r="B952" s="1051">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1">
        <v>26</v>
      </c>
      <c r="B953" s="1051">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1">
        <v>27</v>
      </c>
      <c r="B954" s="1051">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1">
        <v>28</v>
      </c>
      <c r="B955" s="1051">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1">
        <v>29</v>
      </c>
      <c r="B956" s="1051">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1">
        <v>30</v>
      </c>
      <c r="B957" s="1051">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1">
        <v>2</v>
      </c>
      <c r="B962" s="1051">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1">
        <v>3</v>
      </c>
      <c r="B963" s="1051">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1">
        <v>4</v>
      </c>
      <c r="B964" s="1051">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1">
        <v>5</v>
      </c>
      <c r="B965" s="1051">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1">
        <v>6</v>
      </c>
      <c r="B966" s="1051">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1">
        <v>7</v>
      </c>
      <c r="B967" s="1051">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1">
        <v>8</v>
      </c>
      <c r="B968" s="1051">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1">
        <v>9</v>
      </c>
      <c r="B969" s="1051">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1">
        <v>10</v>
      </c>
      <c r="B970" s="1051">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1">
        <v>11</v>
      </c>
      <c r="B971" s="1051">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1">
        <v>12</v>
      </c>
      <c r="B972" s="1051">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1">
        <v>13</v>
      </c>
      <c r="B973" s="1051">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1">
        <v>14</v>
      </c>
      <c r="B974" s="1051">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1">
        <v>15</v>
      </c>
      <c r="B975" s="1051">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1">
        <v>16</v>
      </c>
      <c r="B976" s="1051">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1">
        <v>17</v>
      </c>
      <c r="B977" s="1051">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1">
        <v>18</v>
      </c>
      <c r="B978" s="1051">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1">
        <v>19</v>
      </c>
      <c r="B979" s="1051">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1">
        <v>20</v>
      </c>
      <c r="B980" s="1051">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1">
        <v>21</v>
      </c>
      <c r="B981" s="1051">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1">
        <v>22</v>
      </c>
      <c r="B982" s="1051">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1">
        <v>23</v>
      </c>
      <c r="B983" s="1051">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1">
        <v>24</v>
      </c>
      <c r="B984" s="1051">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1">
        <v>25</v>
      </c>
      <c r="B985" s="1051">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1">
        <v>26</v>
      </c>
      <c r="B986" s="1051">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1">
        <v>27</v>
      </c>
      <c r="B987" s="1051">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1">
        <v>28</v>
      </c>
      <c r="B988" s="1051">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1">
        <v>29</v>
      </c>
      <c r="B989" s="1051">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1">
        <v>30</v>
      </c>
      <c r="B990" s="1051">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1">
        <v>2</v>
      </c>
      <c r="B995" s="1051">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1">
        <v>3</v>
      </c>
      <c r="B996" s="1051">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1">
        <v>4</v>
      </c>
      <c r="B997" s="1051">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1">
        <v>5</v>
      </c>
      <c r="B998" s="1051">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1">
        <v>6</v>
      </c>
      <c r="B999" s="1051">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1">
        <v>7</v>
      </c>
      <c r="B1000" s="1051">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1">
        <v>8</v>
      </c>
      <c r="B1001" s="1051">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1">
        <v>9</v>
      </c>
      <c r="B1002" s="1051">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1">
        <v>10</v>
      </c>
      <c r="B1003" s="1051">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1">
        <v>11</v>
      </c>
      <c r="B1004" s="1051">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1">
        <v>12</v>
      </c>
      <c r="B1005" s="1051">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1">
        <v>13</v>
      </c>
      <c r="B1006" s="1051">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1">
        <v>14</v>
      </c>
      <c r="B1007" s="1051">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1">
        <v>15</v>
      </c>
      <c r="B1008" s="1051">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1">
        <v>16</v>
      </c>
      <c r="B1009" s="1051">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1">
        <v>17</v>
      </c>
      <c r="B1010" s="1051">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1">
        <v>18</v>
      </c>
      <c r="B1011" s="1051">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1">
        <v>19</v>
      </c>
      <c r="B1012" s="1051">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1">
        <v>20</v>
      </c>
      <c r="B1013" s="1051">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1">
        <v>21</v>
      </c>
      <c r="B1014" s="1051">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1">
        <v>22</v>
      </c>
      <c r="B1015" s="1051">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1">
        <v>23</v>
      </c>
      <c r="B1016" s="1051">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1">
        <v>24</v>
      </c>
      <c r="B1017" s="1051">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1">
        <v>25</v>
      </c>
      <c r="B1018" s="1051">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1">
        <v>26</v>
      </c>
      <c r="B1019" s="1051">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1">
        <v>27</v>
      </c>
      <c r="B1020" s="1051">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1">
        <v>28</v>
      </c>
      <c r="B1021" s="1051">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1">
        <v>29</v>
      </c>
      <c r="B1022" s="1051">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1">
        <v>30</v>
      </c>
      <c r="B1023" s="1051">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1">
        <v>2</v>
      </c>
      <c r="B1028" s="1051">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1">
        <v>3</v>
      </c>
      <c r="B1029" s="1051">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1">
        <v>4</v>
      </c>
      <c r="B1030" s="1051">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1">
        <v>5</v>
      </c>
      <c r="B1031" s="1051">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1">
        <v>6</v>
      </c>
      <c r="B1032" s="1051">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1">
        <v>7</v>
      </c>
      <c r="B1033" s="1051">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1">
        <v>8</v>
      </c>
      <c r="B1034" s="1051">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1">
        <v>9</v>
      </c>
      <c r="B1035" s="1051">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1">
        <v>10</v>
      </c>
      <c r="B1036" s="1051">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1">
        <v>11</v>
      </c>
      <c r="B1037" s="1051">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1">
        <v>12</v>
      </c>
      <c r="B1038" s="1051">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1">
        <v>13</v>
      </c>
      <c r="B1039" s="1051">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1">
        <v>14</v>
      </c>
      <c r="B1040" s="1051">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1">
        <v>15</v>
      </c>
      <c r="B1041" s="1051">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1">
        <v>16</v>
      </c>
      <c r="B1042" s="1051">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1">
        <v>17</v>
      </c>
      <c r="B1043" s="1051">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1">
        <v>18</v>
      </c>
      <c r="B1044" s="1051">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1">
        <v>19</v>
      </c>
      <c r="B1045" s="1051">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1">
        <v>20</v>
      </c>
      <c r="B1046" s="1051">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1">
        <v>21</v>
      </c>
      <c r="B1047" s="1051">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1">
        <v>22</v>
      </c>
      <c r="B1048" s="1051">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1">
        <v>23</v>
      </c>
      <c r="B1049" s="1051">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1">
        <v>24</v>
      </c>
      <c r="B1050" s="1051">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1">
        <v>25</v>
      </c>
      <c r="B1051" s="1051">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1">
        <v>26</v>
      </c>
      <c r="B1052" s="1051">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1">
        <v>27</v>
      </c>
      <c r="B1053" s="1051">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1">
        <v>28</v>
      </c>
      <c r="B1054" s="1051">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1">
        <v>29</v>
      </c>
      <c r="B1055" s="1051">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1">
        <v>30</v>
      </c>
      <c r="B1056" s="1051">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1">
        <v>2</v>
      </c>
      <c r="B1061" s="1051">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1">
        <v>3</v>
      </c>
      <c r="B1062" s="1051">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1">
        <v>4</v>
      </c>
      <c r="B1063" s="1051">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1">
        <v>5</v>
      </c>
      <c r="B1064" s="1051">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1">
        <v>6</v>
      </c>
      <c r="B1065" s="1051">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1">
        <v>7</v>
      </c>
      <c r="B1066" s="1051">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1">
        <v>8</v>
      </c>
      <c r="B1067" s="1051">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1">
        <v>9</v>
      </c>
      <c r="B1068" s="1051">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1">
        <v>10</v>
      </c>
      <c r="B1069" s="1051">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1">
        <v>11</v>
      </c>
      <c r="B1070" s="1051">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1">
        <v>12</v>
      </c>
      <c r="B1071" s="1051">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1">
        <v>13</v>
      </c>
      <c r="B1072" s="1051">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1">
        <v>14</v>
      </c>
      <c r="B1073" s="1051">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1">
        <v>15</v>
      </c>
      <c r="B1074" s="1051">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1">
        <v>16</v>
      </c>
      <c r="B1075" s="1051">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1">
        <v>17</v>
      </c>
      <c r="B1076" s="1051">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1">
        <v>18</v>
      </c>
      <c r="B1077" s="1051">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1">
        <v>19</v>
      </c>
      <c r="B1078" s="1051">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1">
        <v>20</v>
      </c>
      <c r="B1079" s="1051">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1">
        <v>21</v>
      </c>
      <c r="B1080" s="1051">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1">
        <v>22</v>
      </c>
      <c r="B1081" s="1051">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1">
        <v>23</v>
      </c>
      <c r="B1082" s="1051">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1">
        <v>24</v>
      </c>
      <c r="B1083" s="1051">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1">
        <v>25</v>
      </c>
      <c r="B1084" s="1051">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1">
        <v>26</v>
      </c>
      <c r="B1085" s="1051">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1">
        <v>27</v>
      </c>
      <c r="B1086" s="1051">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1">
        <v>28</v>
      </c>
      <c r="B1087" s="1051">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1">
        <v>29</v>
      </c>
      <c r="B1088" s="1051">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1">
        <v>30</v>
      </c>
      <c r="B1089" s="1051">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1">
        <v>2</v>
      </c>
      <c r="B1094" s="1051">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1">
        <v>3</v>
      </c>
      <c r="B1095" s="1051">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1">
        <v>4</v>
      </c>
      <c r="B1096" s="1051">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1">
        <v>5</v>
      </c>
      <c r="B1097" s="1051">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1">
        <v>6</v>
      </c>
      <c r="B1098" s="1051">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1">
        <v>7</v>
      </c>
      <c r="B1099" s="1051">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1">
        <v>8</v>
      </c>
      <c r="B1100" s="1051">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1">
        <v>9</v>
      </c>
      <c r="B1101" s="1051">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1">
        <v>10</v>
      </c>
      <c r="B1102" s="1051">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1">
        <v>11</v>
      </c>
      <c r="B1103" s="1051">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1">
        <v>12</v>
      </c>
      <c r="B1104" s="1051">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1">
        <v>13</v>
      </c>
      <c r="B1105" s="1051">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1">
        <v>14</v>
      </c>
      <c r="B1106" s="1051">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1">
        <v>15</v>
      </c>
      <c r="B1107" s="1051">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1">
        <v>16</v>
      </c>
      <c r="B1108" s="1051">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1">
        <v>17</v>
      </c>
      <c r="B1109" s="1051">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1">
        <v>18</v>
      </c>
      <c r="B1110" s="1051">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1">
        <v>19</v>
      </c>
      <c r="B1111" s="1051">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1">
        <v>20</v>
      </c>
      <c r="B1112" s="1051">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1">
        <v>21</v>
      </c>
      <c r="B1113" s="1051">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1">
        <v>22</v>
      </c>
      <c r="B1114" s="1051">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1">
        <v>23</v>
      </c>
      <c r="B1115" s="1051">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1">
        <v>24</v>
      </c>
      <c r="B1116" s="1051">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1">
        <v>25</v>
      </c>
      <c r="B1117" s="1051">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1">
        <v>26</v>
      </c>
      <c r="B1118" s="1051">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1">
        <v>27</v>
      </c>
      <c r="B1119" s="1051">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1">
        <v>28</v>
      </c>
      <c r="B1120" s="1051">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1">
        <v>29</v>
      </c>
      <c r="B1121" s="1051">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1">
        <v>30</v>
      </c>
      <c r="B1122" s="1051">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1">
        <v>2</v>
      </c>
      <c r="B1127" s="1051">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1">
        <v>3</v>
      </c>
      <c r="B1128" s="1051">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1">
        <v>4</v>
      </c>
      <c r="B1129" s="1051">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1">
        <v>5</v>
      </c>
      <c r="B1130" s="1051">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1">
        <v>6</v>
      </c>
      <c r="B1131" s="1051">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1">
        <v>7</v>
      </c>
      <c r="B1132" s="1051">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1">
        <v>8</v>
      </c>
      <c r="B1133" s="1051">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1">
        <v>9</v>
      </c>
      <c r="B1134" s="1051">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1">
        <v>10</v>
      </c>
      <c r="B1135" s="1051">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1">
        <v>11</v>
      </c>
      <c r="B1136" s="1051">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1">
        <v>12</v>
      </c>
      <c r="B1137" s="1051">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1">
        <v>13</v>
      </c>
      <c r="B1138" s="1051">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1">
        <v>14</v>
      </c>
      <c r="B1139" s="1051">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1">
        <v>15</v>
      </c>
      <c r="B1140" s="1051">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1">
        <v>16</v>
      </c>
      <c r="B1141" s="1051">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1">
        <v>17</v>
      </c>
      <c r="B1142" s="1051">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1">
        <v>18</v>
      </c>
      <c r="B1143" s="1051">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1">
        <v>19</v>
      </c>
      <c r="B1144" s="1051">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1">
        <v>20</v>
      </c>
      <c r="B1145" s="1051">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1">
        <v>21</v>
      </c>
      <c r="B1146" s="1051">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1">
        <v>22</v>
      </c>
      <c r="B1147" s="1051">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1">
        <v>23</v>
      </c>
      <c r="B1148" s="1051">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1">
        <v>24</v>
      </c>
      <c r="B1149" s="1051">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1">
        <v>25</v>
      </c>
      <c r="B1150" s="1051">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1">
        <v>26</v>
      </c>
      <c r="B1151" s="1051">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1">
        <v>27</v>
      </c>
      <c r="B1152" s="1051">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1">
        <v>28</v>
      </c>
      <c r="B1153" s="1051">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1">
        <v>29</v>
      </c>
      <c r="B1154" s="1051">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1">
        <v>30</v>
      </c>
      <c r="B1155" s="1051">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1">
        <v>2</v>
      </c>
      <c r="B1160" s="1051">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1">
        <v>3</v>
      </c>
      <c r="B1161" s="1051">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1">
        <v>4</v>
      </c>
      <c r="B1162" s="1051">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1">
        <v>5</v>
      </c>
      <c r="B1163" s="1051">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1">
        <v>6</v>
      </c>
      <c r="B1164" s="1051">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1">
        <v>7</v>
      </c>
      <c r="B1165" s="1051">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1">
        <v>8</v>
      </c>
      <c r="B1166" s="1051">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1">
        <v>9</v>
      </c>
      <c r="B1167" s="1051">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1">
        <v>10</v>
      </c>
      <c r="B1168" s="1051">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1">
        <v>11</v>
      </c>
      <c r="B1169" s="1051">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1">
        <v>12</v>
      </c>
      <c r="B1170" s="1051">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1">
        <v>13</v>
      </c>
      <c r="B1171" s="1051">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1">
        <v>14</v>
      </c>
      <c r="B1172" s="1051">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1">
        <v>15</v>
      </c>
      <c r="B1173" s="1051">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1">
        <v>16</v>
      </c>
      <c r="B1174" s="1051">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1">
        <v>17</v>
      </c>
      <c r="B1175" s="1051">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1">
        <v>18</v>
      </c>
      <c r="B1176" s="1051">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1">
        <v>19</v>
      </c>
      <c r="B1177" s="1051">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1">
        <v>20</v>
      </c>
      <c r="B1178" s="1051">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1">
        <v>21</v>
      </c>
      <c r="B1179" s="1051">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1">
        <v>22</v>
      </c>
      <c r="B1180" s="1051">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1">
        <v>23</v>
      </c>
      <c r="B1181" s="1051">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1">
        <v>24</v>
      </c>
      <c r="B1182" s="1051">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1">
        <v>25</v>
      </c>
      <c r="B1183" s="1051">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1">
        <v>26</v>
      </c>
      <c r="B1184" s="1051">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1">
        <v>27</v>
      </c>
      <c r="B1185" s="1051">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1">
        <v>28</v>
      </c>
      <c r="B1186" s="1051">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1">
        <v>29</v>
      </c>
      <c r="B1187" s="1051">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1">
        <v>30</v>
      </c>
      <c r="B1188" s="1051">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1">
        <v>2</v>
      </c>
      <c r="B1193" s="1051">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1">
        <v>3</v>
      </c>
      <c r="B1194" s="1051">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1">
        <v>4</v>
      </c>
      <c r="B1195" s="1051">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1">
        <v>5</v>
      </c>
      <c r="B1196" s="1051">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1">
        <v>6</v>
      </c>
      <c r="B1197" s="1051">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1">
        <v>7</v>
      </c>
      <c r="B1198" s="1051">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1">
        <v>8</v>
      </c>
      <c r="B1199" s="1051">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1">
        <v>9</v>
      </c>
      <c r="B1200" s="1051">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1">
        <v>10</v>
      </c>
      <c r="B1201" s="1051">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1">
        <v>11</v>
      </c>
      <c r="B1202" s="1051">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1">
        <v>12</v>
      </c>
      <c r="B1203" s="1051">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1">
        <v>13</v>
      </c>
      <c r="B1204" s="1051">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1">
        <v>14</v>
      </c>
      <c r="B1205" s="1051">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1">
        <v>15</v>
      </c>
      <c r="B1206" s="1051">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1">
        <v>16</v>
      </c>
      <c r="B1207" s="1051">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1">
        <v>17</v>
      </c>
      <c r="B1208" s="1051">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1">
        <v>18</v>
      </c>
      <c r="B1209" s="1051">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1">
        <v>19</v>
      </c>
      <c r="B1210" s="1051">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1">
        <v>20</v>
      </c>
      <c r="B1211" s="1051">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1">
        <v>21</v>
      </c>
      <c r="B1212" s="1051">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1">
        <v>22</v>
      </c>
      <c r="B1213" s="1051">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1">
        <v>23</v>
      </c>
      <c r="B1214" s="1051">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1">
        <v>24</v>
      </c>
      <c r="B1215" s="1051">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1">
        <v>25</v>
      </c>
      <c r="B1216" s="1051">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1">
        <v>26</v>
      </c>
      <c r="B1217" s="1051">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1">
        <v>27</v>
      </c>
      <c r="B1218" s="1051">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1">
        <v>28</v>
      </c>
      <c r="B1219" s="1051">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1">
        <v>29</v>
      </c>
      <c r="B1220" s="1051">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1">
        <v>30</v>
      </c>
      <c r="B1221" s="1051">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1">
        <v>2</v>
      </c>
      <c r="B1226" s="1051">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1">
        <v>3</v>
      </c>
      <c r="B1227" s="1051">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1">
        <v>4</v>
      </c>
      <c r="B1228" s="1051">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1">
        <v>5</v>
      </c>
      <c r="B1229" s="1051">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1">
        <v>6</v>
      </c>
      <c r="B1230" s="1051">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1">
        <v>7</v>
      </c>
      <c r="B1231" s="1051">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1">
        <v>8</v>
      </c>
      <c r="B1232" s="1051">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1">
        <v>9</v>
      </c>
      <c r="B1233" s="1051">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1">
        <v>10</v>
      </c>
      <c r="B1234" s="1051">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1">
        <v>11</v>
      </c>
      <c r="B1235" s="1051">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1">
        <v>12</v>
      </c>
      <c r="B1236" s="1051">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1">
        <v>13</v>
      </c>
      <c r="B1237" s="1051">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1">
        <v>14</v>
      </c>
      <c r="B1238" s="1051">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1">
        <v>15</v>
      </c>
      <c r="B1239" s="1051">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1">
        <v>16</v>
      </c>
      <c r="B1240" s="1051">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1">
        <v>17</v>
      </c>
      <c r="B1241" s="1051">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1">
        <v>18</v>
      </c>
      <c r="B1242" s="1051">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1">
        <v>19</v>
      </c>
      <c r="B1243" s="1051">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1">
        <v>20</v>
      </c>
      <c r="B1244" s="1051">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1">
        <v>21</v>
      </c>
      <c r="B1245" s="1051">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1">
        <v>22</v>
      </c>
      <c r="B1246" s="1051">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1">
        <v>23</v>
      </c>
      <c r="B1247" s="1051">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1">
        <v>24</v>
      </c>
      <c r="B1248" s="1051">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1">
        <v>25</v>
      </c>
      <c r="B1249" s="1051">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1">
        <v>26</v>
      </c>
      <c r="B1250" s="1051">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1">
        <v>27</v>
      </c>
      <c r="B1251" s="1051">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1">
        <v>28</v>
      </c>
      <c r="B1252" s="1051">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1">
        <v>29</v>
      </c>
      <c r="B1253" s="1051">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1">
        <v>30</v>
      </c>
      <c r="B1254" s="1051">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1">
        <v>2</v>
      </c>
      <c r="B1259" s="1051">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1">
        <v>3</v>
      </c>
      <c r="B1260" s="1051">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1">
        <v>4</v>
      </c>
      <c r="B1261" s="1051">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1">
        <v>5</v>
      </c>
      <c r="B1262" s="1051">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1">
        <v>6</v>
      </c>
      <c r="B1263" s="1051">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1">
        <v>7</v>
      </c>
      <c r="B1264" s="1051">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1">
        <v>8</v>
      </c>
      <c r="B1265" s="1051">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1">
        <v>9</v>
      </c>
      <c r="B1266" s="1051">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1">
        <v>10</v>
      </c>
      <c r="B1267" s="1051">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1">
        <v>11</v>
      </c>
      <c r="B1268" s="1051">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1">
        <v>12</v>
      </c>
      <c r="B1269" s="1051">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1">
        <v>13</v>
      </c>
      <c r="B1270" s="1051">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1">
        <v>14</v>
      </c>
      <c r="B1271" s="1051">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1">
        <v>15</v>
      </c>
      <c r="B1272" s="1051">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1">
        <v>16</v>
      </c>
      <c r="B1273" s="1051">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1">
        <v>17</v>
      </c>
      <c r="B1274" s="1051">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1">
        <v>18</v>
      </c>
      <c r="B1275" s="1051">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1">
        <v>19</v>
      </c>
      <c r="B1276" s="1051">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1">
        <v>20</v>
      </c>
      <c r="B1277" s="1051">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1">
        <v>21</v>
      </c>
      <c r="B1278" s="1051">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1">
        <v>22</v>
      </c>
      <c r="B1279" s="1051">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1">
        <v>23</v>
      </c>
      <c r="B1280" s="1051">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1">
        <v>24</v>
      </c>
      <c r="B1281" s="1051">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1">
        <v>25</v>
      </c>
      <c r="B1282" s="1051">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1">
        <v>26</v>
      </c>
      <c r="B1283" s="1051">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1">
        <v>27</v>
      </c>
      <c r="B1284" s="1051">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1">
        <v>28</v>
      </c>
      <c r="B1285" s="1051">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1">
        <v>29</v>
      </c>
      <c r="B1286" s="1051">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1">
        <v>30</v>
      </c>
      <c r="B1287" s="1051">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1">
        <v>2</v>
      </c>
      <c r="B1292" s="1051">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1">
        <v>3</v>
      </c>
      <c r="B1293" s="1051">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1">
        <v>4</v>
      </c>
      <c r="B1294" s="1051">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1">
        <v>5</v>
      </c>
      <c r="B1295" s="1051">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1">
        <v>6</v>
      </c>
      <c r="B1296" s="1051">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1">
        <v>7</v>
      </c>
      <c r="B1297" s="1051">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1">
        <v>8</v>
      </c>
      <c r="B1298" s="1051">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1">
        <v>9</v>
      </c>
      <c r="B1299" s="1051">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1">
        <v>10</v>
      </c>
      <c r="B1300" s="1051">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1">
        <v>11</v>
      </c>
      <c r="B1301" s="1051">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1">
        <v>12</v>
      </c>
      <c r="B1302" s="1051">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1">
        <v>13</v>
      </c>
      <c r="B1303" s="1051">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1">
        <v>14</v>
      </c>
      <c r="B1304" s="1051">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1">
        <v>15</v>
      </c>
      <c r="B1305" s="1051">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1">
        <v>16</v>
      </c>
      <c r="B1306" s="1051">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1">
        <v>17</v>
      </c>
      <c r="B1307" s="1051">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1">
        <v>18</v>
      </c>
      <c r="B1308" s="1051">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1">
        <v>19</v>
      </c>
      <c r="B1309" s="1051">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1">
        <v>20</v>
      </c>
      <c r="B1310" s="1051">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1">
        <v>21</v>
      </c>
      <c r="B1311" s="1051">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1">
        <v>22</v>
      </c>
      <c r="B1312" s="1051">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1">
        <v>23</v>
      </c>
      <c r="B1313" s="1051">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1">
        <v>24</v>
      </c>
      <c r="B1314" s="1051">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1">
        <v>25</v>
      </c>
      <c r="B1315" s="1051">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1">
        <v>26</v>
      </c>
      <c r="B1316" s="1051">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1">
        <v>27</v>
      </c>
      <c r="B1317" s="1051">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1">
        <v>28</v>
      </c>
      <c r="B1318" s="1051">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1">
        <v>29</v>
      </c>
      <c r="B1319" s="1051">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1">
        <v>30</v>
      </c>
      <c r="B1320" s="1051">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2021-06-02T00:32:22Z</cp:lastPrinted>
  <dcterms:created xsi:type="dcterms:W3CDTF">2012-03-13T00:50:25Z</dcterms:created>
  <dcterms:modified xsi:type="dcterms:W3CDTF">2021-06-02T00:32:23Z</dcterms:modified>
</cp:coreProperties>
</file>