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1 総務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369" i="3"/>
  <c r="AY50" i="3"/>
  <c r="AY213" i="3"/>
  <c r="AY255"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<sst xmlns="http://schemas.openxmlformats.org/spreadsheetml/2006/main" count="3054" uniqueCount="771">
  <si>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</si>
  <si>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</si>
  <si>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</si>
  <si>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</si>
  <si>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</si>
  <si>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</si>
  <si>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</si>
  <si>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</si>
  <si>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</si>
  <si>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</si>
  <si>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</si>
  <si>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</si>
  <si>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</si>
  <si>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</si>
  <si>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</si>
  <si>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</si>
  <si>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</si>
  <si>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</si>
  <si>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</si>
  <si>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</si>
  <si>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</si>
  <si>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</si>
  <si>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</si>
  <si>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</si>
  <si>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</si>
  <si>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</si>
  <si>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</si>
  <si>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</si>
  <si>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</si>
  <si>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</si>
  <si>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</si>
  <si>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</si>
  <si>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</si>
  <si>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</si>
  <si>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</si>
  <si>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</si>
  <si>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</si>
  <si>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</si>
  <si>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</si>
  <si>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</si>
  <si>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</si>
  <si>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</si>
  <si>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</si>
  <si>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</si>
  <si>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</si>
  <si>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</si>
  <si>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</si>
  <si>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</si>
  <si>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</si>
  <si>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</si>
  <si>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</si>
  <si>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</si>
  <si>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</si>
  <si>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</si>
  <si>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</si>
  <si>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</si>
  <si>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</si>
  <si>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</si>
  <si>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</si>
  <si>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</si>
  <si>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</si>
  <si>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</si>
  <si>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</si>
  <si>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</si>
  <si>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</si>
  <si>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</si>
  <si>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</si>
  <si>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</si>
  <si>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</si>
  <si>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</si>
  <si>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</si>
  <si>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</si>
  <si>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</si>
  <si>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</si>
  <si>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</si>
  <si>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</si>
  <si>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</si>
  <si>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</si>
  <si>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</si>
  <si>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</si>
  <si>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</si>
  <si>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</si>
  <si>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</si>
  <si>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</si>
  <si>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</si>
  <si>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</si>
  <si>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</si>
  <si>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</si>
  <si>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</si>
  <si>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</si>
  <si>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</si>
  <si>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</si>
  <si>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</si>
  <si>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</si>
  <si>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</si>
  <si>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</si>
  <si>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</si>
  <si>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</si>
  <si>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</si>
  <si>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</si>
  <si>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</si>
  <si>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</si>
  <si>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</si>
  <si>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</si>
  <si>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</si>
  <si>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</si>
  <si>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</si>
  <si>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</si>
  <si>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</si>
  <si>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</si>
  <si>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</si>
  <si>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</si>
  <si>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</si>
  <si>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</si>
  <si>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</si>
  <si>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</si>
  <si>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</si>
  <si>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</si>
  <si>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</si>
  <si>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</si>
  <si>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</si>
  <si>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</si>
  <si>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</si>
  <si>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</si>
  <si>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</si>
  <si>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</si>
  <si>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</si>
  <si>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</si>
  <si>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</si>
  <si>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</si>
  <si>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</si>
  <si>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</si>
  <si>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</si>
  <si>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</si>
  <si>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</si>
  <si>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</si>
  <si>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</si>
  <si>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</si>
  <si>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</si>
  <si>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</si>
  <si>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</si>
  <si>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</si>
  <si>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</si>
  <si>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</si>
  <si>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</si>
  <si>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</si>
  <si>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</si>
  <si>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</si>
  <si>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</si>
  <si>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</si>
  <si>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</si>
  <si>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</si>
  <si>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</si>
  <si>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</si>
  <si>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</si>
  <si>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</si>
  <si>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</si>
  <si>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</si>
  <si>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</si>
  <si>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</si>
  <si>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</si>
  <si>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</si>
  <si>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</si>
  <si>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</si>
  <si>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</si>
  <si>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</si>
  <si>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</si>
  <si>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</si>
  <si>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</si>
  <si>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</si>
  <si>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</si>
  <si>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</si>
  <si>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</si>
  <si>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</si>
  <si>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</si>
  <si>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</si>
  <si>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</si>
  <si>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</si>
  <si>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</si>
  <si>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</si>
  <si>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</si>
  <si>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</si>
  <si>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</si>
  <si>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</si>
  <si>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</si>
  <si>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</si>
  <si>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</si>
  <si>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</si>
  <si>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</si>
  <si>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</si>
  <si>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</si>
  <si>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</si>
  <si>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</si>
  <si>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</si>
  <si>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</si>
  <si>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</si>
  <si>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</si>
  <si>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</si>
  <si>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</si>
  <si>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</si>
  <si>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</si>
  <si>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</si>
  <si>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</si>
  <si>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</si>
  <si>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</si>
  <si>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</si>
  <si>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</si>
  <si>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</si>
  <si>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</si>
  <si>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</si>
  <si>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</si>
  <si>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</si>
  <si>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</si>
  <si>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</si>
  <si>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</si>
  <si>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</si>
  <si>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</si>
  <si>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</si>
  <si>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</si>
  <si>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</si>
  <si>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</si>
  <si>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</si>
  <si>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</si>
  <si>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</si>
  <si>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</si>
  <si>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</si>
  <si>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</si>
  <si>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</si>
  <si>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</si>
  <si>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</si>
  <si>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</si>
  <si>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</si>
  <si>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</si>
  <si>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</si>
  <si>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</si>
  <si>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</si>
  <si>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</si>
  <si>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</si>
  <si>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</si>
  <si>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</si>
  <si>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</si>
  <si>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</si>
  <si>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</si>
  <si>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</si>
  <si>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</si>
  <si>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</si>
  <si>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</si>
  <si>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</si>
  <si>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</si>
  <si>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</si>
  <si>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</si>
  <si>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</si>
  <si>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</si>
  <si>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</si>
  <si>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</si>
  <si>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</si>
  <si>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</si>
  <si>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</si>
  <si>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</si>
  <si>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</si>
  <si>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</si>
  <si>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</si>
  <si>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</si>
  <si>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</si>
  <si>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</si>
  <si>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</si>
  <si>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</si>
  <si>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</si>
  <si>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</si>
  <si>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</si>
  <si>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</si>
  <si>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</si>
  <si>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</si>
  <si>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</si>
  <si>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</si>
  <si>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</si>
  <si>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</si>
  <si>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</si>
  <si>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</si>
  <si>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</si>
  <si>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</si>
  <si>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</si>
  <si>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</si>
  <si>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</si>
  <si>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</si>
  <si>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</si>
  <si>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</si>
  <si>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</si>
  <si>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</si>
  <si>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</si>
  <si>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</si>
  <si>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</si>
  <si>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</si>
  <si>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</si>
  <si>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</si>
  <si>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</si>
  <si>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</si>
  <si>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</si>
  <si>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</si>
  <si>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</si>
  <si>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</si>
  <si>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</si>
  <si>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</si>
  <si>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</si>
  <si>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</si>
  <si>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</si>
  <si>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</si>
  <si>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</si>
  <si>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</si>
  <si>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</si>
  <si>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</si>
  <si>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</si>
  <si>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</si>
  <si>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</si>
  <si>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</si>
  <si>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</si>
  <si>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</si>
  <si>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</si>
  <si>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</si>
  <si>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</si>
  <si>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</si>
  <si>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</si>
  <si>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</si>
  <si>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</si>
  <si>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</si>
  <si>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</si>
  <si>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</si>
  <si>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</si>
  <si>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</si>
  <si>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</si>
  <si>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</si>
  <si>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</si>
  <si>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</si>
  <si>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</si>
  <si>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</si>
  <si>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</si>
  <si>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</si>
  <si>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</si>
  <si>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</si>
  <si>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</si>
  <si>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</si>
  <si>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</si>
  <si>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</si>
  <si>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</si>
  <si>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</si>
  <si>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</si>
  <si>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</si>
  <si>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</si>
  <si>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</si>
  <si>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</si>
  <si>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</si>
  <si>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</si>
  <si>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</si>
  <si>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</si>
  <si>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</si>
  <si>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</si>
  <si>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</si>
  <si>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</si>
  <si>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</si>
  <si>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</si>
  <si>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</si>
  <si>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</si>
  <si>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</si>
  <si>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</si>
  <si>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</si>
  <si>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</si>
  <si>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</si>
  <si>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</si>
  <si>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</si>
  <si>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</si>
  <si>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</si>
  <si>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</si>
  <si>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</si>
  <si>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</si>
  <si>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</si>
  <si>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</si>
  <si>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</si>
  <si>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</si>
  <si>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</si>
  <si>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</si>
  <si>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</si>
  <si>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</si>
  <si>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</si>
  <si>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</si>
  <si>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</si>
  <si>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</si>
  <si>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</si>
  <si>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</si>
  <si>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</si>
  <si>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</si>
  <si>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</si>
  <si>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</si>
  <si>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</si>
  <si>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</si>
  <si>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</si>
  <si>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</si>
  <si>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</si>
  <si>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</si>
  <si>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</si>
  <si>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</si>
  <si>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</si>
  <si>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</si>
  <si>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</si>
  <si>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</si>
  <si>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</si>
  <si>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</si>
  <si>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</si>
  <si>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</si>
  <si>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</si>
  <si>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</si>
  <si>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</si>
  <si>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</si>
  <si>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</si>
  <si>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</si>
  <si>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</si>
  <si>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</si>
  <si>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</si>
  <si>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</si>
  <si>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</si>
  <si>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</si>
  <si>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</si>
  <si>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</si>
  <si>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</si>
  <si>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</si>
  <si>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</si>
  <si>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</si>
  <si>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</si>
  <si>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</si>
  <si>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</si>
  <si>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</si>
  <si>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</si>
  <si>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</si>
  <si>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</si>
  <si>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</si>
  <si>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</si>
  <si>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</si>
  <si>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</si>
  <si>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</si>
  <si>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</si>
  <si>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</si>
  <si>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</si>
  <si>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</si>
  <si>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</si>
  <si>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</si>
  <si>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</si>
  <si>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</si>
  <si>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</si>
  <si>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</si>
  <si>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</si>
  <si>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</si>
  <si>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</si>
  <si>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</si>
  <si>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</si>
  <si>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</si>
  <si>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</si>
  <si>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</si>
  <si>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</si>
  <si>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</si>
  <si>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</si>
  <si>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</si>
  <si>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</si>
  <si>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</si>
  <si>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</si>
  <si>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</si>
  <si>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</si>
  <si>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</si>
  <si>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</si>
  <si>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</si>
  <si>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</si>
  <si>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</si>
  <si>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</si>
  <si>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</si>
  <si>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</si>
  <si>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</si>
  <si>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</si>
  <si>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</si>
  <si>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</si>
  <si>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</si>
  <si>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</si>
  <si>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</si>
  <si>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</si>
  <si>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</si>
  <si>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</si>
  <si>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</si>
  <si>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</si>
  <si>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</si>
  <si>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</si>
  <si>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</si>
  <si>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</si>
  <si>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</si>
  <si>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</si>
  <si>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</si>
  <si>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</si>
  <si>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</si>
  <si>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</si>
  <si>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</si>
  <si>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</si>
  <si>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</si>
  <si>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</si>
  <si>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</si>
  <si>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</si>
  <si>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</si>
  <si>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</si>
  <si>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</si>
  <si>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</si>
  <si>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</si>
  <si>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</si>
  <si>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</si>
  <si>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</si>
  <si>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</si>
  <si>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</si>
  <si>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</si>
  <si>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</si>
  <si>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</si>
  <si>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</si>
  <si>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</si>
  <si>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</si>
  <si>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</si>
  <si>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</si>
  <si>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</si>
  <si>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</si>
  <si>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</si>
  <si>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</si>
  <si>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</si>
  <si>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</si>
  <si>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</si>
  <si>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</si>
  <si>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</si>
  <si>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</si>
  <si>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</si>
  <si>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</si>
  <si>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</si>
  <si>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</si>
  <si>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</si>
  <si>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</si>
  <si>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</si>
  <si>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</si>
  <si>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</si>
  <si>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</si>
  <si>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</si>
  <si>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</si>
  <si>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</si>
  <si>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</si>
  <si>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</si>
  <si>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</si>
  <si>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</si>
  <si>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</si>
  <si>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</si>
  <si>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</si>
  <si>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</si>
  <si>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</si>
  <si>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</si>
  <si>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</si>
  <si>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</si>
  <si>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</si>
  <si>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</si>
  <si>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</si>
  <si>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</si>
  <si>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</si>
  <si>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</si>
  <si>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</si>
  <si>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</si>
  <si>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</si>
  <si>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</si>
  <si>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</si>
  <si>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</si>
  <si>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</si>
  <si>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</si>
  <si>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</si>
  <si>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</si>
  <si>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</si>
  <si>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</si>
  <si>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</si>
  <si>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</si>
  <si>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</si>
  <si>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</si>
  <si>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</si>
  <si>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</si>
  <si>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</si>
  <si>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</si>
  <si>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</si>
  <si>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</si>
  <si>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</si>
  <si>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</si>
  <si>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</si>
  <si>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</si>
  <si>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</si>
  <si>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</si>
  <si>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</si>
  <si>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</si>
  <si>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</si>
  <si>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</si>
  <si>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</si>
  <si>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</si>
  <si>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</si>
  <si>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</si>
  <si>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</si>
  <si>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</si>
  <si>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</si>
  <si>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</si>
  <si>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</si>
  <si>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</si>
  <si>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</si>
  <si>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</si>
  <si>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</si>
  <si>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</si>
  <si>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</si>
  <si>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</si>
  <si>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</si>
  <si>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</si>
  <si>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</si>
  <si>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</si>
  <si>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</si>
  <si>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</si>
  <si>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</si>
  <si>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</si>
  <si>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</si>
  <si>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</si>
  <si>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</si>
  <si>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</si>
  <si>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</si>
  <si>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</si>
  <si>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</si>
  <si>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</si>
  <si>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</si>
  <si>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</si>
  <si>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</si>
  <si>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</si>
  <si>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</si>
  <si>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</si>
  <si>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</si>
  <si>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</si>
  <si>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</si>
  <si>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</si>
  <si>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</si>
  <si>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</si>
  <si>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</si>
  <si>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</si>
  <si>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</si>
  <si>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</si>
  <si>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</si>
  <si>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</si>
  <si>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</si>
  <si>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</si>
  <si>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</si>
  <si>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</si>
  <si>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</si>
  <si>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</si>
  <si>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</si>
  <si>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</si>
  <si>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</si>
  <si>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</si>
  <si>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</si>
  <si>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</si>
  <si>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</si>
  <si>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</si>
  <si>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</si>
  <si>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</si>
  <si>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</si>
  <si>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</si>
  <si>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</si>
  <si>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</si>
  <si>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</si>
  <si>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</si>
  <si>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</si>
  <si>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</si>
  <si>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</si>
  <si>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</si>
  <si>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</si>
  <si>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</si>
  <si>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</si>
  <si>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</si>
  <si>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</si>
  <si>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</si>
  <si>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</si>
  <si>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</si>
  <si>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</si>
  <si>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</si>
  <si>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</si>
  <si>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</si>
  <si>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</si>
  <si>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</si>
  <si>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</si>
  <si>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</si>
  <si>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</si>
  <si>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</si>
  <si>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</si>
  <si>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</si>
  <si>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</si>
  <si>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</si>
  <si>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</si>
  <si>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</si>
  <si>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</si>
  <si>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</si>
  <si>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</si>
  <si>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</si>
  <si>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</si>
  <si>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</si>
  <si>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</si>
  <si>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</si>
  <si>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</si>
  <si>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</si>
  <si>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</si>
  <si>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</si>
  <si>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</si>
  <si>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</si>
  <si>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</si>
  <si>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</si>
  <si>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</si>
  <si>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</si>
  <si>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</si>
  <si>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</si>
  <si>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国際交流調査研究事業</t>
  </si>
  <si>
    <t>健康局</t>
  </si>
  <si>
    <t>平成8年度</t>
  </si>
  <si>
    <t>終了予定なし</t>
  </si>
  <si>
    <t>総務課指導調査室</t>
  </si>
  <si>
    <t>原子爆弾被爆者に対する援護に関する法律
第４０条第１項</t>
  </si>
  <si>
    <t>国際交流調査研究事業実施要領</t>
  </si>
  <si>
    <t>当事業は、世界唯一の被爆国として我が国のこれまでの調査研究によって得られた経験と知識を広く世界に還元するとともに、放射線被曝医療等に関する専門医の育成等に寄与することを目的とする。</t>
  </si>
  <si>
    <t>当事業は、外国における放射線被曝医療等に関する指導、技術支援、医療情報の提供等の援助協力を行うため、日本の専門家の派遣及び外国からの研修医師等の受入れ、並びに放射線被曝医療等に関する国際シンポジウムの開催を行う。</t>
  </si>
  <si>
    <t>-</t>
  </si>
  <si>
    <t>原爆症調査研究等委託費</t>
  </si>
  <si>
    <t>放射線被曝医療等に関する専門医の育成等に寄与するため、専門医の派遣及び研修生の受入を行うことを目標とする。</t>
  </si>
  <si>
    <t>派遣人数及び受入人数</t>
  </si>
  <si>
    <t>人</t>
  </si>
  <si>
    <t>指導調査室調べ</t>
  </si>
  <si>
    <t>委託件数</t>
  </si>
  <si>
    <t>件</t>
  </si>
  <si>
    <t>単位当たりコスト ＝ X／Y
X：「執行額（百万円）」 
　Y：「委託件数（件）」　　　</t>
    <phoneticPr fontId="5"/>
  </si>
  <si>
    <t>百万円</t>
  </si>
  <si>
    <t>X / Y</t>
    <phoneticPr fontId="5"/>
  </si>
  <si>
    <t>4／1</t>
  </si>
  <si>
    <t>1／1</t>
  </si>
  <si>
    <t>Ⅰ-5 感染症など健康を脅かす疾病を予防・防止するとともに、感染者等に必要な医療等を確保すること</t>
  </si>
  <si>
    <t>Ⅰ-5-4 原子爆弾被爆者等を援護すること</t>
  </si>
  <si>
    <t>－</t>
  </si>
  <si>
    <t>156</t>
  </si>
  <si>
    <t>128</t>
  </si>
  <si>
    <t>153</t>
  </si>
  <si>
    <t>165</t>
  </si>
  <si>
    <t>174</t>
  </si>
  <si>
    <t>177</t>
  </si>
  <si>
    <t>188</t>
  </si>
  <si>
    <t>○</t>
  </si>
  <si>
    <t>厚労</t>
  </si>
  <si>
    <t>総務課指導調査室
小柳　隆一</t>
    <rPh sb="9" eb="11">
      <t>コヤナギ</t>
    </rPh>
    <rPh sb="12" eb="14">
      <t>リュウイチ</t>
    </rPh>
    <phoneticPr fontId="5"/>
  </si>
  <si>
    <t>外国における放射線被曝医療等に関する指導、技術支援、医療情報の提供等の援助協力を行うため、日本の専門家の派遣及び外国からの研修医師等の受け入れ等を実施する。
世界唯一の被爆国として我が国のこれまでの調査研究によって得られた経験と知識を広く世界に還元するとともに、放射線被曝医療等に関する専門医の育成等に寄与する。</t>
  </si>
  <si>
    <t>世界唯一の被爆国として、我が国のこれまでの調査研究によって得られた経験と知識を広く世界に還元するとともに、放射線被曝医療等に関する専門医の育成等を図る必要があり、広く国民のニーズがあり、国費を投入しなければ事業目的が達成できない。</t>
    <phoneticPr fontId="5"/>
  </si>
  <si>
    <t>原子爆弾被爆者に対する援護に関する法律第４０条の規定に基づき、原爆放射能影響調査研究の推進に資する事業であり、国が実施すべき事業である。</t>
    <phoneticPr fontId="5"/>
  </si>
  <si>
    <t>世界唯一の被爆国として、我が国のこれまでの調査研究によって得られた経験と知識を広く世界に還元し、放射線被曝医療等に関する専門医の育成等を図るという政策目的達成に向けて、優先度の高い事業である。</t>
    <phoneticPr fontId="5"/>
  </si>
  <si>
    <t>△</t>
  </si>
  <si>
    <t>本事業の日本の専門家派遣、外国からの研修生受入れ、日本との生活環境の違いによる影響の調査研究、放射線被曝医療等に関する国際シンポジウムを効果的に実施するためには、原爆放射線の人体に及ぼす影響についての高度な専門的知識を有する人材及び大規模な疫学データを有し、放射線の研究及び医療双方を専門的に行える環境を有している者が実施する必要があるが、上記条件を満たす者が一者のみ若しくは複数存在するかを確認するため公募を行っている。</t>
    <phoneticPr fontId="5"/>
  </si>
  <si>
    <t>無</t>
  </si>
  <si>
    <t>‐</t>
  </si>
  <si>
    <t>事業に要する経費について精査を行っており、妥当である。</t>
    <phoneticPr fontId="5"/>
  </si>
  <si>
    <t>経費の使途については、調査研究の円滑な実施に真に必要なものに限定している。</t>
    <phoneticPr fontId="5"/>
  </si>
  <si>
    <t>公募を経て事業者を１者選定し、事業を実施した。</t>
    <phoneticPr fontId="5"/>
  </si>
  <si>
    <t>被爆者援護施策の実施にあたり、当該研究成果が活用されている。</t>
    <phoneticPr fontId="5"/>
  </si>
  <si>
    <t>令和２年度については、新型コロナウイルス感染症が拡大したため事業を実施できなかった。しかし例年、執行率は100％であり、これまでの調査研究によって得られた経験と知識を広く世界に還元するとともに、放射線被曝医療等に関する専門医の育成等を図るものとして今後も必要な研究である。</t>
    <rPh sb="0" eb="2">
      <t>レイワ</t>
    </rPh>
    <rPh sb="3" eb="4">
      <t>ネン</t>
    </rPh>
    <rPh sb="11" eb="13">
      <t>シンガタ</t>
    </rPh>
    <rPh sb="20" eb="23">
      <t>カンセンショウ</t>
    </rPh>
    <rPh sb="24" eb="26">
      <t>カクダイ</t>
    </rPh>
    <rPh sb="30" eb="32">
      <t>ジギョウ</t>
    </rPh>
    <rPh sb="33" eb="35">
      <t>ジッシ</t>
    </rPh>
    <phoneticPr fontId="5"/>
  </si>
  <si>
    <t>各項目の点検の結果、本事業は妥当であり、令和３年度も新型コロナの感染状況を見ながら引き続き調査研究を行う。</t>
    <rPh sb="20" eb="22">
      <t>レイワ</t>
    </rPh>
    <rPh sb="23" eb="24">
      <t>ネン</t>
    </rPh>
    <rPh sb="26" eb="28">
      <t>シンガタ</t>
    </rPh>
    <rPh sb="32" eb="34">
      <t>カンセン</t>
    </rPh>
    <rPh sb="34" eb="36">
      <t>ジョウキョウ</t>
    </rPh>
    <rPh sb="37" eb="38">
      <t>ミ</t>
    </rPh>
    <phoneticPr fontId="5"/>
  </si>
  <si>
    <t>－</t>
    <phoneticPr fontId="5"/>
  </si>
  <si>
    <t>-</t>
    <phoneticPr fontId="5"/>
  </si>
  <si>
    <t>4/0</t>
    <phoneticPr fontId="5"/>
  </si>
  <si>
    <t>4/1</t>
    <phoneticPr fontId="5"/>
  </si>
  <si>
    <t>×</t>
  </si>
  <si>
    <t>令和2年度は、新型コロナウイルスの世界的情勢を鑑み外国からの研修生の受入は困難として事業を実施できなかった。</t>
    <phoneticPr fontId="5"/>
  </si>
  <si>
    <t>令和2年度は、新型コロナウイルスの世界的情勢を鑑み外国からの研修生の受入は困難として事業を実施できなかった。</t>
    <rPh sb="0" eb="2">
      <t>レイワ</t>
    </rPh>
    <rPh sb="3" eb="5">
      <t>ネンド</t>
    </rPh>
    <rPh sb="7" eb="9">
      <t>シンガタ</t>
    </rPh>
    <rPh sb="17" eb="20">
      <t>セカイテキ</t>
    </rPh>
    <rPh sb="20" eb="22">
      <t>ジョウセイ</t>
    </rPh>
    <rPh sb="23" eb="24">
      <t>カンガ</t>
    </rPh>
    <rPh sb="25" eb="27">
      <t>ガイコク</t>
    </rPh>
    <rPh sb="30" eb="33">
      <t>ケンシュウセイ</t>
    </rPh>
    <rPh sb="34" eb="36">
      <t>ウケイレ</t>
    </rPh>
    <rPh sb="37" eb="39">
      <t>コンナン</t>
    </rPh>
    <rPh sb="42" eb="44">
      <t>ジギョウ</t>
    </rPh>
    <rPh sb="45" eb="47">
      <t>ジッシ</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</si>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</sst>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29</xdr:col>
      <xdr:colOff>41402</xdr:colOff>
      <xdr:row>750</xdr:row>
      <xdr:rowOff>292690</xdr:rowOff>
    </xdr:to>
    <xdr:sp macro="" textlink="">
      <xdr:nvSpPr>
        <xdr:cNvPr id="2" name="正方形/長方形 1"/>
        <xdr:cNvSpPr/>
      </xdr:nvSpPr>
      <xdr:spPr>
        <a:xfrm>
          <a:off x="3800475" y="45158025"/>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27214</xdr:colOff>
      <xdr:row>751</xdr:row>
      <xdr:rowOff>163287</xdr:rowOff>
    </xdr:from>
    <xdr:to>
      <xdr:col>29</xdr:col>
      <xdr:colOff>68616</xdr:colOff>
      <xdr:row>755</xdr:row>
      <xdr:rowOff>134700</xdr:rowOff>
    </xdr:to>
    <xdr:grpSp>
      <xdr:nvGrpSpPr>
        <xdr:cNvPr id="3" name="グループ化 2"/>
        <xdr:cNvGrpSpPr>
          <a:grpSpLocks/>
        </xdr:cNvGrpSpPr>
      </xdr:nvGrpSpPr>
      <xdr:grpSpPr bwMode="auto">
        <a:xfrm>
          <a:off x="3905250" y="47829108"/>
          <a:ext cx="2082473" cy="1386556"/>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95249</xdr:colOff>
      <xdr:row>751</xdr:row>
      <xdr:rowOff>217715</xdr:rowOff>
    </xdr:from>
    <xdr:to>
      <xdr:col>28</xdr:col>
      <xdr:colOff>184897</xdr:colOff>
      <xdr:row>755</xdr:row>
      <xdr:rowOff>169585</xdr:rowOff>
    </xdr:to>
    <xdr:sp macro="" textlink="">
      <xdr:nvSpPr>
        <xdr:cNvPr id="6" name="テキスト ボックス 5"/>
        <xdr:cNvSpPr txBox="1"/>
      </xdr:nvSpPr>
      <xdr:spPr>
        <a:xfrm>
          <a:off x="3895724" y="46080590"/>
          <a:ext cx="1889873" cy="1361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68037</xdr:colOff>
      <xdr:row>755</xdr:row>
      <xdr:rowOff>204107</xdr:rowOff>
    </xdr:from>
    <xdr:to>
      <xdr:col>24</xdr:col>
      <xdr:colOff>68037</xdr:colOff>
      <xdr:row>758</xdr:row>
      <xdr:rowOff>144593</xdr:rowOff>
    </xdr:to>
    <xdr:cxnSp macro="">
      <xdr:nvCxnSpPr>
        <xdr:cNvPr id="7" name="直線矢印コネクタ 6"/>
        <xdr:cNvCxnSpPr/>
      </xdr:nvCxnSpPr>
      <xdr:spPr bwMode="auto">
        <a:xfrm>
          <a:off x="4868637" y="47476682"/>
          <a:ext cx="0" cy="997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176891</xdr:colOff>
      <xdr:row>758</xdr:row>
      <xdr:rowOff>204108</xdr:rowOff>
    </xdr:from>
    <xdr:to>
      <xdr:col>29</xdr:col>
      <xdr:colOff>190499</xdr:colOff>
      <xdr:row>760</xdr:row>
      <xdr:rowOff>241727</xdr:rowOff>
    </xdr:to>
    <xdr:sp macro="" textlink="">
      <xdr:nvSpPr>
        <xdr:cNvPr id="8" name="テキスト ボックス 7"/>
        <xdr:cNvSpPr txBox="1"/>
      </xdr:nvSpPr>
      <xdr:spPr>
        <a:xfrm>
          <a:off x="3977366" y="48533958"/>
          <a:ext cx="2013858"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68036</xdr:colOff>
      <xdr:row>759</xdr:row>
      <xdr:rowOff>299357</xdr:rowOff>
    </xdr:from>
    <xdr:to>
      <xdr:col>30</xdr:col>
      <xdr:colOff>68036</xdr:colOff>
      <xdr:row>762</xdr:row>
      <xdr:rowOff>108698</xdr:rowOff>
    </xdr:to>
    <xdr:sp macro="" textlink="">
      <xdr:nvSpPr>
        <xdr:cNvPr id="9" name="正方形/長方形 8"/>
        <xdr:cNvSpPr/>
      </xdr:nvSpPr>
      <xdr:spPr>
        <a:xfrm>
          <a:off x="3868511" y="48981632"/>
          <a:ext cx="2200275" cy="866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122464</xdr:colOff>
      <xdr:row>762</xdr:row>
      <xdr:rowOff>312964</xdr:rowOff>
    </xdr:from>
    <xdr:to>
      <xdr:col>29</xdr:col>
      <xdr:colOff>177474</xdr:colOff>
      <xdr:row>765</xdr:row>
      <xdr:rowOff>353786</xdr:rowOff>
    </xdr:to>
    <xdr:grpSp>
      <xdr:nvGrpSpPr>
        <xdr:cNvPr id="10" name="グループ化 23"/>
        <xdr:cNvGrpSpPr>
          <a:grpSpLocks/>
        </xdr:cNvGrpSpPr>
      </xdr:nvGrpSpPr>
      <xdr:grpSpPr bwMode="auto">
        <a:xfrm>
          <a:off x="4000500" y="51870428"/>
          <a:ext cx="2096081" cy="1415144"/>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149678</xdr:colOff>
      <xdr:row>763</xdr:row>
      <xdr:rowOff>108857</xdr:rowOff>
    </xdr:from>
    <xdr:to>
      <xdr:col>29</xdr:col>
      <xdr:colOff>63020</xdr:colOff>
      <xdr:row>765</xdr:row>
      <xdr:rowOff>0</xdr:rowOff>
    </xdr:to>
    <xdr:sp macro="" textlink="">
      <xdr:nvSpPr>
        <xdr:cNvPr id="13" name="テキスト ボックス 12"/>
        <xdr:cNvSpPr txBox="1"/>
      </xdr:nvSpPr>
      <xdr:spPr>
        <a:xfrm>
          <a:off x="3950153" y="50200832"/>
          <a:ext cx="1913592" cy="91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外国における放射線被曝医療等に関する援助協力</a:t>
          </a:r>
        </a:p>
      </xdr:txBody>
    </xdr:sp>
    <xdr:clientData/>
  </xdr:twoCellAnchor>
  <xdr:twoCellAnchor>
    <xdr:from>
      <xdr:col>6</xdr:col>
      <xdr:colOff>153759</xdr:colOff>
      <xdr:row>748</xdr:row>
      <xdr:rowOff>197304</xdr:rowOff>
    </xdr:from>
    <xdr:to>
      <xdr:col>17</xdr:col>
      <xdr:colOff>81643</xdr:colOff>
      <xdr:row>750</xdr:row>
      <xdr:rowOff>285750</xdr:rowOff>
    </xdr:to>
    <xdr:sp macro="" textlink="">
      <xdr:nvSpPr>
        <xdr:cNvPr id="14" name="テキスト ボックス 13"/>
        <xdr:cNvSpPr txBox="1"/>
      </xdr:nvSpPr>
      <xdr:spPr>
        <a:xfrm>
          <a:off x="1378402" y="46488804"/>
          <a:ext cx="2173062" cy="796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令和２年度は事業を実施していないため令和元年度実績を記入。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U795" sqref="AU795:AX79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745</v>
      </c>
      <c r="AK2" s="944"/>
      <c r="AL2" s="944"/>
      <c r="AM2" s="944"/>
      <c r="AN2" s="98" t="s">
        <v>407</v>
      </c>
      <c r="AO2" s="944">
        <v>20</v>
      </c>
      <c r="AP2" s="944"/>
      <c r="AQ2" s="944"/>
      <c r="AR2" s="99" t="s">
        <v>710</v>
      </c>
      <c r="AS2" s="950">
        <v>252</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v>
      </c>
      <c r="Q13" s="656"/>
      <c r="R13" s="656"/>
      <c r="S13" s="656"/>
      <c r="T13" s="656"/>
      <c r="U13" s="656"/>
      <c r="V13" s="657"/>
      <c r="W13" s="655">
        <v>4</v>
      </c>
      <c r="X13" s="656"/>
      <c r="Y13" s="656"/>
      <c r="Z13" s="656"/>
      <c r="AA13" s="656"/>
      <c r="AB13" s="656"/>
      <c r="AC13" s="657"/>
      <c r="AD13" s="655">
        <v>4</v>
      </c>
      <c r="AE13" s="656"/>
      <c r="AF13" s="656"/>
      <c r="AG13" s="656"/>
      <c r="AH13" s="656"/>
      <c r="AI13" s="656"/>
      <c r="AJ13" s="657"/>
      <c r="AK13" s="655">
        <v>4</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4</v>
      </c>
      <c r="Q18" s="874"/>
      <c r="R18" s="874"/>
      <c r="S18" s="874"/>
      <c r="T18" s="874"/>
      <c r="U18" s="874"/>
      <c r="V18" s="875"/>
      <c r="W18" s="873">
        <f>SUM(W13:AC17)</f>
        <v>4</v>
      </c>
      <c r="X18" s="874"/>
      <c r="Y18" s="874"/>
      <c r="Z18" s="874"/>
      <c r="AA18" s="874"/>
      <c r="AB18" s="874"/>
      <c r="AC18" s="875"/>
      <c r="AD18" s="873">
        <f>SUM(AD13:AJ17)</f>
        <v>4</v>
      </c>
      <c r="AE18" s="874"/>
      <c r="AF18" s="874"/>
      <c r="AG18" s="874"/>
      <c r="AH18" s="874"/>
      <c r="AI18" s="874"/>
      <c r="AJ18" s="875"/>
      <c r="AK18" s="873">
        <f>SUM(AK13:AQ17)</f>
        <v>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v>
      </c>
      <c r="Q19" s="656"/>
      <c r="R19" s="656"/>
      <c r="S19" s="656"/>
      <c r="T19" s="656"/>
      <c r="U19" s="656"/>
      <c r="V19" s="657"/>
      <c r="W19" s="655">
        <v>1</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0.25</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0.25</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722</v>
      </c>
      <c r="H23" s="970"/>
      <c r="I23" s="970"/>
      <c r="J23" s="970"/>
      <c r="K23" s="970"/>
      <c r="L23" s="970"/>
      <c r="M23" s="970"/>
      <c r="N23" s="970"/>
      <c r="O23" s="971"/>
      <c r="P23" s="919">
        <v>4</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4</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7</v>
      </c>
      <c r="AF32" s="219"/>
      <c r="AG32" s="219"/>
      <c r="AH32" s="219"/>
      <c r="AI32" s="218">
        <v>2</v>
      </c>
      <c r="AJ32" s="219"/>
      <c r="AK32" s="219"/>
      <c r="AL32" s="219"/>
      <c r="AM32" s="218">
        <v>0</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7</v>
      </c>
      <c r="AF33" s="219"/>
      <c r="AG33" s="219"/>
      <c r="AH33" s="219"/>
      <c r="AI33" s="218">
        <v>7</v>
      </c>
      <c r="AJ33" s="219"/>
      <c r="AK33" s="219"/>
      <c r="AL33" s="219"/>
      <c r="AM33" s="218">
        <v>0</v>
      </c>
      <c r="AN33" s="219"/>
      <c r="AO33" s="219"/>
      <c r="AP33" s="219"/>
      <c r="AQ33" s="336" t="s">
        <v>721</v>
      </c>
      <c r="AR33" s="208"/>
      <c r="AS33" s="208"/>
      <c r="AT33" s="337"/>
      <c r="AU33" s="219" t="s">
        <v>762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117</v>
      </c>
      <c r="AF34" s="219"/>
      <c r="AG34" s="219"/>
      <c r="AH34" s="219"/>
      <c r="AI34" s="218">
        <v>29</v>
      </c>
      <c r="AJ34" s="219"/>
      <c r="AK34" s="219"/>
      <c r="AL34" s="219"/>
      <c r="AM34" s="218">
        <v>0</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1</v>
      </c>
      <c r="AF101" s="282"/>
      <c r="AG101" s="282"/>
      <c r="AH101" s="282"/>
      <c r="AI101" s="282">
        <v>1</v>
      </c>
      <c r="AJ101" s="282"/>
      <c r="AK101" s="282"/>
      <c r="AL101" s="282"/>
      <c r="AM101" s="282">
        <v>0</v>
      </c>
      <c r="AN101" s="282"/>
      <c r="AO101" s="282"/>
      <c r="AP101" s="282"/>
      <c r="AQ101" s="282">
        <v>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4</v>
      </c>
      <c r="AF116" s="282"/>
      <c r="AG116" s="282"/>
      <c r="AH116" s="282"/>
      <c r="AI116" s="282">
        <v>1</v>
      </c>
      <c r="AJ116" s="282"/>
      <c r="AK116" s="282"/>
      <c r="AL116" s="282"/>
      <c r="AM116" s="282" t="s">
        <v>762</v>
      </c>
      <c r="AN116" s="282"/>
      <c r="AO116" s="282"/>
      <c r="AP116" s="282"/>
      <c r="AQ116" s="218">
        <v>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763</v>
      </c>
      <c r="AN117" s="550"/>
      <c r="AO117" s="550"/>
      <c r="AP117" s="550"/>
      <c r="AQ117" s="550" t="s">
        <v>764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t="s">
        <v>721</v>
      </c>
      <c r="AF134" s="208"/>
      <c r="AG134" s="208"/>
      <c r="AH134" s="208"/>
      <c r="AI134" s="207" t="s">
        <v>721</v>
      </c>
      <c r="AJ134" s="208"/>
      <c r="AK134" s="208"/>
      <c r="AL134" s="208"/>
      <c r="AM134" s="207" t="s">
        <v>769</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769</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762</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762</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762</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762</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762</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762</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5.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65.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65.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65.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751</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6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65.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51"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t="s">
        <v>767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754</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754</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3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765</v>
      </c>
      <c r="AE715" s="603"/>
      <c r="AF715" s="654"/>
      <c r="AG715" s="740" t="s">
        <v>766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754</v>
      </c>
      <c r="AE719" s="603"/>
      <c r="AF719" s="603"/>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737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737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738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739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740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741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741</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742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743</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197</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206</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9.7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9.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8.75" customHeight="1" x14ac:dyDescent="0.15">
      <c r="A789" s="629"/>
      <c r="B789" s="630"/>
      <c r="C789" s="630"/>
      <c r="D789" s="630"/>
      <c r="E789" s="630"/>
      <c r="F789" s="631"/>
      <c r="G789" s="668" t="s">
        <v>770</v>
      </c>
      <c r="H789" s="669"/>
      <c r="I789" s="669"/>
      <c r="J789" s="669"/>
      <c r="K789" s="670"/>
      <c r="L789" s="662" t="s">
        <v>770</v>
      </c>
      <c r="M789" s="663"/>
      <c r="N789" s="663"/>
      <c r="O789" s="663"/>
      <c r="P789" s="663"/>
      <c r="Q789" s="663"/>
      <c r="R789" s="663"/>
      <c r="S789" s="663"/>
      <c r="T789" s="663"/>
      <c r="U789" s="663"/>
      <c r="V789" s="663"/>
      <c r="W789" s="663"/>
      <c r="X789" s="664"/>
      <c r="Y789" s="382" t="s">
        <v>770</v>
      </c>
      <c r="Z789" s="383"/>
      <c r="AA789" s="383"/>
      <c r="AB789" s="800"/>
      <c r="AC789" s="668" t="s">
        <v>770</v>
      </c>
      <c r="AD789" s="669"/>
      <c r="AE789" s="669"/>
      <c r="AF789" s="669"/>
      <c r="AG789" s="670"/>
      <c r="AH789" s="662" t="s">
        <v>770</v>
      </c>
      <c r="AI789" s="663"/>
      <c r="AJ789" s="663"/>
      <c r="AK789" s="663"/>
      <c r="AL789" s="663"/>
      <c r="AM789" s="663"/>
      <c r="AN789" s="663"/>
      <c r="AO789" s="663"/>
      <c r="AP789" s="663"/>
      <c r="AQ789" s="663"/>
      <c r="AR789" s="663"/>
      <c r="AS789" s="663"/>
      <c r="AT789" s="664"/>
      <c r="AU789" s="382" t="s">
        <v>770</v>
      </c>
      <c r="AV789" s="383"/>
      <c r="AW789" s="383"/>
      <c r="AX789" s="384"/>
    </row>
    <row r="790" spans="1:51" ht="32.2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770</v>
      </c>
      <c r="D845" s="343"/>
      <c r="E845" s="343"/>
      <c r="F845" s="343"/>
      <c r="G845" s="343"/>
      <c r="H845" s="343"/>
      <c r="I845" s="343"/>
      <c r="J845" s="344" t="s">
        <v>770</v>
      </c>
      <c r="K845" s="345"/>
      <c r="L845" s="345"/>
      <c r="M845" s="345"/>
      <c r="N845" s="345"/>
      <c r="O845" s="345"/>
      <c r="P845" s="904" t="s">
        <v>770</v>
      </c>
      <c r="Q845" s="905"/>
      <c r="R845" s="905"/>
      <c r="S845" s="905"/>
      <c r="T845" s="905"/>
      <c r="U845" s="905"/>
      <c r="V845" s="905"/>
      <c r="W845" s="905"/>
      <c r="X845" s="905"/>
      <c r="Y845" s="347" t="s">
        <v>770</v>
      </c>
      <c r="Z845" s="348"/>
      <c r="AA845" s="348"/>
      <c r="AB845" s="349"/>
      <c r="AC845" s="899"/>
      <c r="AD845" s="900"/>
      <c r="AE845" s="900"/>
      <c r="AF845" s="900"/>
      <c r="AG845" s="900"/>
      <c r="AH845" s="366" t="s">
        <v>770</v>
      </c>
      <c r="AI845" s="367"/>
      <c r="AJ845" s="367"/>
      <c r="AK845" s="367"/>
      <c r="AL845" s="354" t="s">
        <v>770</v>
      </c>
      <c r="AM845" s="355"/>
      <c r="AN845" s="355"/>
      <c r="AO845" s="356"/>
      <c r="AP845" s="357" t="s">
        <v>761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768</v>
      </c>
      <c r="F1110" s="369"/>
      <c r="G1110" s="369"/>
      <c r="H1110" s="369"/>
      <c r="I1110" s="369"/>
      <c r="J1110" s="344" t="s">
        <v>762</v>
      </c>
      <c r="K1110" s="345"/>
      <c r="L1110" s="345"/>
      <c r="M1110" s="345"/>
      <c r="N1110" s="345"/>
      <c r="O1110" s="345"/>
      <c r="P1110" s="359" t="s">
        <v>768</v>
      </c>
      <c r="Q1110" s="346"/>
      <c r="R1110" s="346"/>
      <c r="S1110" s="346"/>
      <c r="T1110" s="346"/>
      <c r="U1110" s="346"/>
      <c r="V1110" s="346"/>
      <c r="W1110" s="346"/>
      <c r="X1110" s="346"/>
      <c r="Y1110" s="347" t="s">
        <v>762</v>
      </c>
      <c r="Z1110" s="348"/>
      <c r="AA1110" s="348"/>
      <c r="AB1110" s="349"/>
      <c r="AC1110" s="350"/>
      <c r="AD1110" s="351"/>
      <c r="AE1110" s="351"/>
      <c r="AF1110" s="351"/>
      <c r="AG1110" s="351"/>
      <c r="AH1110" s="352" t="s">
        <v>762</v>
      </c>
      <c r="AI1110" s="353"/>
      <c r="AJ1110" s="353"/>
      <c r="AK1110" s="353"/>
      <c r="AL1110" s="354" t="s">
        <v>762</v>
      </c>
      <c r="AM1110" s="355"/>
      <c r="AN1110" s="355"/>
      <c r="AO1110" s="356"/>
      <c r="AP1110" s="357" t="s">
        <v>768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5:AJ17 P13:AX13 AR15:AX15">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cfRule type="expression" dxfId="2793" priority="13691">
      <formula>IF(RIGHT(TEXT(Y791,"0.#"),1)=".",FALSE,TRUE)</formula>
    </cfRule>
    <cfRule type="expression" dxfId="2792" priority="13692">
      <formula>IF(RIGHT(TEXT(Y791,"0.#"),1)=".",TRUE,FALSE)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6:AO846">
    <cfRule type="expression" dxfId="2393" priority="2825">
      <formula>IF(AND(AL846&gt;=0, RIGHT(TEXT(AL846,"0.#"),1)&lt;&gt;"."),TRUE,FALSE)</formula>
    </cfRule>
    <cfRule type="expression" dxfId="2392" priority="2826">
      <formula>IF(AND(AL846&gt;=0, RIGHT(TEXT(AL846,"0.#"),1)="."),TRUE,FALSE)</formula>
    </cfRule>
    <cfRule type="expression" dxfId="2391" priority="2827">
      <formula>IF(AND(AL846&lt;0, RIGHT(TEXT(AL846,"0.#"),1)&lt;&gt;"."),TRUE,FALSE)</formula>
    </cfRule>
    <cfRule type="expression" dxfId="2390" priority="2828">
      <formula>IF(AND(AL846&lt;0, RIGHT(TEXT(AL846,"0.#"),1)="."),TRUE,FALSE)</formula>
    </cfRule>
  </conditionalFormatting>
  <conditionalFormatting sqref="Y846">
    <cfRule type="expression" dxfId="2389" priority="2823">
      <formula>IF(RIGHT(TEXT(Y846,"0.#"),1)=".",FALSE,TRUE)</formula>
    </cfRule>
    <cfRule type="expression" dxfId="2388" priority="2824">
      <formula>IF(RIGHT(TEXT(Y846,"0.#"),1)=".",TRUE,FALSE)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29" max="49" man="1"/>
    <brk id="76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2021-06-08T01:13:30Z</cp:lastPrinted>
  <dcterms:created xsi:type="dcterms:W3CDTF">2012-03-13T00:50:25Z</dcterms:created>
  <dcterms:modified xsi:type="dcterms:W3CDTF">2021-06-08T01:13:31Z</dcterms:modified>
</cp:coreProperties>
</file>