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2　指導調査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<sst xmlns="http://schemas.openxmlformats.org/spreadsheetml/2006/main" count="3056" uniqueCount="780">
  <si>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</si>
  <si>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</si>
  <si>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</si>
  <si>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</si>
  <si>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</si>
  <si>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</si>
  <si>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</si>
  <si>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</si>
  <si>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</si>
  <si>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</si>
  <si>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</si>
  <si>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</si>
  <si>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</si>
  <si>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</si>
  <si>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</si>
  <si>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</si>
  <si>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</si>
  <si>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</si>
  <si>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</si>
  <si>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</si>
  <si>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</si>
  <si>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</si>
  <si>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</si>
  <si>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</si>
  <si>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</si>
  <si>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</si>
  <si>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</si>
  <si>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</si>
  <si>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</si>
  <si>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</si>
  <si>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</si>
  <si>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</si>
  <si>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</si>
  <si>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</si>
  <si>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</si>
  <si>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</si>
  <si>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</si>
  <si>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</si>
  <si>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</si>
  <si>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</si>
  <si>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</si>
  <si>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</si>
  <si>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</si>
  <si>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</si>
  <si>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</si>
  <si>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</si>
  <si>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</si>
  <si>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</si>
  <si>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</si>
  <si>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</si>
  <si>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</si>
  <si>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</si>
  <si>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</si>
  <si>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</si>
  <si>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</si>
  <si>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</si>
  <si>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</si>
  <si>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</si>
  <si>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</si>
  <si>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</si>
  <si>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</si>
  <si>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</si>
  <si>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</si>
  <si>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</si>
  <si>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</si>
  <si>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</si>
  <si>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</si>
  <si>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</si>
  <si>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</si>
  <si>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</si>
  <si>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</si>
  <si>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</si>
  <si>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</si>
  <si>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</si>
  <si>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</si>
  <si>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</si>
  <si>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</si>
  <si>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</si>
  <si>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</si>
  <si>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</si>
  <si>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</si>
  <si>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</si>
  <si>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</si>
  <si>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</si>
  <si>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</si>
  <si>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</si>
  <si>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</si>
  <si>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</si>
  <si>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</si>
  <si>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</si>
  <si>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</si>
  <si>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</si>
  <si>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</si>
  <si>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</si>
  <si>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</si>
  <si>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</si>
  <si>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</si>
  <si>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</si>
  <si>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</si>
  <si>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</si>
  <si>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</si>
  <si>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</si>
  <si>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</si>
  <si>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</si>
  <si>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</si>
  <si>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</si>
  <si>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</si>
  <si>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</si>
  <si>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</si>
  <si>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</si>
  <si>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</si>
  <si>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</si>
  <si>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</si>
  <si>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</si>
  <si>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</si>
  <si>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</si>
  <si>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</si>
  <si>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</si>
  <si>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</si>
  <si>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</si>
  <si>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</si>
  <si>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</si>
  <si>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</si>
  <si>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</si>
  <si>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</si>
  <si>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</si>
  <si>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</si>
  <si>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</si>
  <si>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</si>
  <si>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</si>
  <si>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</si>
  <si>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</si>
  <si>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</si>
  <si>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</si>
  <si>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</si>
  <si>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</si>
  <si>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</si>
  <si>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</si>
  <si>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</si>
  <si>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</si>
  <si>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</si>
  <si>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</si>
  <si>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</si>
  <si>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</si>
  <si>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</si>
  <si>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</si>
  <si>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</si>
  <si>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</si>
  <si>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</si>
  <si>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</si>
  <si>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</si>
  <si>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</si>
  <si>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</si>
  <si>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</si>
  <si>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</si>
  <si>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</si>
  <si>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</si>
  <si>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</si>
  <si>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</si>
  <si>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</si>
  <si>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</si>
  <si>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</si>
  <si>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</si>
  <si>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</si>
  <si>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</si>
  <si>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</si>
  <si>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</si>
  <si>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</si>
  <si>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</si>
  <si>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</si>
  <si>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</si>
  <si>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</si>
  <si>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</si>
  <si>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</si>
  <si>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</si>
  <si>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</si>
  <si>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</si>
  <si>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</si>
  <si>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</si>
  <si>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</si>
  <si>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</si>
  <si>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</si>
  <si>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</si>
  <si>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</si>
  <si>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</si>
  <si>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</si>
  <si>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</si>
  <si>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</si>
  <si>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</si>
  <si>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</si>
  <si>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</si>
  <si>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</si>
  <si>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</si>
  <si>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</si>
  <si>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</si>
  <si>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</si>
  <si>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</si>
  <si>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</si>
  <si>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</si>
  <si>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</si>
  <si>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</si>
  <si>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</si>
  <si>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</si>
  <si>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</si>
  <si>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</si>
  <si>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</si>
  <si>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</si>
  <si>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</si>
  <si>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</si>
  <si>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</si>
  <si>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</si>
  <si>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</si>
  <si>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</si>
  <si>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</si>
  <si>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</si>
  <si>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</si>
  <si>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</si>
  <si>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</si>
  <si>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</si>
  <si>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</si>
  <si>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</si>
  <si>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</si>
  <si>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</si>
  <si>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</si>
  <si>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</si>
  <si>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</si>
  <si>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</si>
  <si>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</si>
  <si>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</si>
  <si>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</si>
  <si>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</si>
  <si>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</si>
  <si>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</si>
  <si>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</si>
  <si>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</si>
  <si>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</si>
  <si>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</si>
  <si>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</si>
  <si>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</si>
  <si>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</si>
  <si>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</si>
  <si>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</si>
  <si>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</si>
  <si>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</si>
  <si>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</si>
  <si>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</si>
  <si>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</si>
  <si>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</si>
  <si>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</si>
  <si>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</si>
  <si>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</si>
  <si>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</si>
  <si>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</si>
  <si>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</si>
  <si>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</si>
  <si>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</si>
  <si>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</si>
  <si>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</si>
  <si>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</si>
  <si>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</si>
  <si>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</si>
  <si>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</si>
  <si>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</si>
  <si>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</si>
  <si>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</si>
  <si>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</si>
  <si>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</si>
  <si>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</si>
  <si>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</si>
  <si>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</si>
  <si>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</si>
  <si>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</si>
  <si>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</si>
  <si>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</si>
  <si>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</si>
  <si>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</si>
  <si>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</si>
  <si>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</si>
  <si>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</si>
  <si>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</si>
  <si>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</si>
  <si>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</si>
  <si>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</si>
  <si>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</si>
  <si>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</si>
  <si>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</si>
  <si>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</si>
  <si>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</si>
  <si>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</si>
  <si>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</si>
  <si>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</si>
  <si>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</si>
  <si>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</si>
  <si>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</si>
  <si>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</si>
  <si>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</si>
  <si>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</si>
  <si>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</si>
  <si>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</si>
  <si>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</si>
  <si>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</si>
  <si>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</si>
  <si>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</si>
  <si>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</si>
  <si>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</si>
  <si>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</si>
  <si>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</si>
  <si>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</si>
  <si>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</si>
  <si>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</si>
  <si>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</si>
  <si>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</si>
  <si>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</si>
  <si>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</si>
  <si>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</si>
  <si>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</si>
  <si>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</si>
  <si>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</si>
  <si>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</si>
  <si>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</si>
  <si>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</si>
  <si>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</si>
  <si>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</si>
  <si>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</si>
  <si>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</si>
  <si>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</si>
  <si>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</si>
  <si>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</si>
  <si>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</si>
  <si>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</si>
  <si>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</si>
  <si>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</si>
  <si>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</si>
  <si>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</si>
  <si>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</si>
  <si>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</si>
  <si>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</si>
  <si>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</si>
  <si>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</si>
  <si>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</si>
  <si>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</si>
  <si>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</si>
  <si>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</si>
  <si>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</si>
  <si>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</si>
  <si>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</si>
  <si>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</si>
  <si>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</si>
  <si>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</si>
  <si>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</si>
  <si>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</si>
  <si>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</si>
  <si>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</si>
  <si>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</si>
  <si>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</si>
  <si>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</si>
  <si>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</si>
  <si>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</si>
  <si>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</si>
  <si>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</si>
  <si>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</si>
  <si>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</si>
  <si>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</si>
  <si>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</si>
  <si>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</si>
  <si>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</si>
  <si>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</si>
  <si>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</si>
  <si>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</si>
  <si>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</si>
  <si>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</si>
  <si>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</si>
  <si>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</si>
  <si>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</si>
  <si>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</si>
  <si>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</si>
  <si>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</si>
  <si>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</si>
  <si>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</si>
  <si>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</si>
  <si>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</si>
  <si>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</si>
  <si>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</si>
  <si>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</si>
  <si>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</si>
  <si>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</si>
  <si>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</si>
  <si>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</si>
  <si>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</si>
  <si>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</si>
  <si>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</si>
  <si>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</si>
  <si>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</si>
  <si>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</si>
  <si>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</si>
  <si>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</si>
  <si>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</si>
  <si>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</si>
  <si>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</si>
  <si>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</si>
  <si>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</si>
  <si>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</si>
  <si>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</si>
  <si>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</si>
  <si>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</si>
  <si>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</si>
  <si>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</si>
  <si>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</si>
  <si>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</si>
  <si>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</si>
  <si>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</si>
  <si>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</si>
  <si>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</si>
  <si>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</si>
  <si>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</si>
  <si>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</si>
  <si>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</si>
  <si>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</si>
  <si>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</si>
  <si>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</si>
  <si>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</si>
  <si>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</si>
  <si>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</si>
  <si>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</si>
  <si>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</si>
  <si>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</si>
  <si>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</si>
  <si>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</si>
  <si>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</si>
  <si>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</si>
  <si>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</si>
  <si>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</si>
  <si>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</si>
  <si>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</si>
  <si>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</si>
  <si>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</si>
  <si>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</si>
  <si>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</si>
  <si>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</si>
  <si>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</si>
  <si>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</si>
  <si>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</si>
  <si>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</si>
  <si>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</si>
  <si>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</si>
  <si>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</si>
  <si>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</si>
  <si>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</si>
  <si>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</si>
  <si>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</si>
  <si>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</si>
  <si>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</si>
  <si>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</si>
  <si>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</si>
  <si>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</si>
  <si>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</si>
  <si>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</si>
  <si>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</si>
  <si>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</si>
  <si>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</si>
  <si>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</si>
  <si>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</si>
  <si>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</si>
  <si>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</si>
  <si>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</si>
  <si>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</si>
  <si>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</si>
  <si>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</si>
  <si>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</si>
  <si>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</si>
  <si>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</si>
  <si>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</si>
  <si>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</si>
  <si>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</si>
  <si>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</si>
  <si>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</si>
  <si>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</si>
  <si>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</si>
  <si>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</si>
  <si>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</si>
  <si>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</si>
  <si>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</si>
  <si>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</si>
  <si>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</si>
  <si>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</si>
  <si>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</si>
  <si>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</si>
  <si>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</si>
  <si>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</si>
  <si>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</si>
  <si>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</si>
  <si>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</si>
  <si>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</si>
  <si>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</si>
  <si>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</si>
  <si>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</si>
  <si>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</si>
  <si>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</si>
  <si>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</si>
  <si>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</si>
  <si>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</si>
  <si>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</si>
  <si>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</si>
  <si>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</si>
  <si>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</si>
  <si>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</si>
  <si>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</si>
  <si>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</si>
  <si>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</si>
  <si>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</si>
  <si>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</si>
  <si>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</si>
  <si>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</si>
  <si>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</si>
  <si>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</si>
  <si>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</si>
  <si>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</si>
  <si>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</si>
  <si>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</si>
  <si>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</si>
  <si>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</si>
  <si>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</si>
  <si>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</si>
  <si>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</si>
  <si>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</si>
  <si>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</si>
  <si>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</si>
  <si>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</si>
  <si>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</si>
  <si>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</si>
  <si>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</si>
  <si>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</si>
  <si>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</si>
  <si>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</si>
  <si>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</si>
  <si>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</si>
  <si>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</si>
  <si>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</si>
  <si>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</si>
  <si>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</si>
  <si>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</si>
  <si>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</si>
  <si>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</si>
  <si>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</si>
  <si>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</si>
  <si>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</si>
  <si>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</si>
  <si>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</si>
  <si>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</si>
  <si>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</si>
  <si>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</si>
  <si>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</si>
  <si>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</si>
  <si>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</si>
  <si>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</si>
  <si>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</si>
  <si>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</si>
  <si>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</si>
  <si>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</si>
  <si>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</si>
  <si>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</si>
  <si>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</si>
  <si>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</si>
  <si>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</si>
  <si>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</si>
  <si>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</si>
  <si>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</si>
  <si>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</si>
  <si>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</si>
  <si>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</si>
  <si>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</si>
  <si>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</si>
  <si>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</si>
  <si>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</si>
  <si>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</si>
  <si>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</si>
  <si>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</si>
  <si>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</si>
  <si>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</si>
  <si>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</si>
  <si>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</si>
  <si>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</si>
  <si>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</si>
  <si>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</si>
  <si>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</si>
  <si>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</si>
  <si>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</si>
  <si>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</si>
  <si>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</si>
  <si>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</si>
  <si>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</si>
  <si>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</si>
  <si>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</si>
  <si>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</si>
  <si>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</si>
  <si>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</si>
  <si>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</si>
  <si>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</si>
  <si>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</si>
  <si>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</si>
  <si>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</si>
  <si>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</si>
  <si>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</si>
  <si>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</si>
  <si>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</si>
  <si>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</si>
  <si>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</si>
  <si>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</si>
  <si>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</si>
  <si>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</si>
  <si>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</si>
  <si>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</si>
  <si>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</si>
  <si>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</si>
  <si>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</si>
  <si>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</si>
  <si>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</si>
  <si>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</si>
  <si>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</si>
  <si>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</si>
  <si>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</si>
  <si>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</si>
  <si>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</si>
  <si>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</si>
  <si>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</si>
  <si>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</si>
  <si>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</si>
  <si>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</si>
  <si>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</si>
  <si>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</si>
  <si>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</si>
  <si>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</si>
  <si>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</si>
  <si>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</si>
  <si>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</si>
  <si>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</si>
  <si>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</si>
  <si>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</si>
  <si>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</si>
  <si>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</si>
  <si>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</si>
  <si>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</si>
  <si>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</si>
  <si>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</si>
  <si>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</si>
  <si>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</si>
  <si>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</si>
  <si>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</si>
  <si>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</si>
  <si>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</si>
  <si>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</si>
  <si>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</si>
  <si>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</si>
  <si>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</si>
  <si>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</si>
  <si>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</si>
  <si>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</si>
  <si>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</si>
  <si>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</si>
  <si>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</si>
  <si>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</si>
  <si>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</si>
  <si>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</si>
  <si>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</si>
  <si>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</si>
  <si>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</si>
  <si>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</si>
  <si>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</si>
  <si>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</si>
  <si>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</si>
  <si>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</si>
  <si>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</si>
  <si>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</si>
  <si>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</si>
  <si>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</si>
  <si>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</si>
  <si>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</si>
  <si>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</si>
  <si>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</si>
  <si>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</si>
  <si>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</si>
  <si>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</si>
  <si>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</si>
  <si>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</si>
  <si>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</si>
  <si>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</si>
  <si>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</si>
  <si>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</si>
  <si>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</si>
  <si>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</si>
  <si>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</si>
  <si>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</si>
  <si>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</si>
  <si>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</si>
  <si>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</si>
  <si>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</si>
  <si>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</si>
  <si>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</si>
  <si>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</si>
  <si>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</si>
  <si>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</si>
  <si>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</si>
  <si>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</si>
  <si>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</si>
  <si>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</si>
  <si>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</si>
  <si>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</si>
  <si>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</si>
  <si>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</si>
  <si>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</si>
  <si>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</si>
  <si>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</si>
  <si>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原爆症調査研究委託費（原爆被爆者の臨床情報の保管及び活用に関する研究）</t>
  </si>
  <si>
    <t>健康局</t>
  </si>
  <si>
    <t>昭和49年度</t>
  </si>
  <si>
    <t>終了予定なし</t>
  </si>
  <si>
    <t>総務課指導調査室</t>
  </si>
  <si>
    <t>原子爆弾被爆者に対する援護に関する法律
第４０条第１項</t>
  </si>
  <si>
    <t>原爆症調査研究委託事業実施要領（原爆被爆者の臨床情報の保管及び活用に関する研究）</t>
  </si>
  <si>
    <t>当委託費は、原爆放射能の健康影響に関する調査研究を行うことにより、原爆被爆者の健康の保持・増進及び福祉の向上を図ることを目的とする。</t>
  </si>
  <si>
    <t>-</t>
  </si>
  <si>
    <t>原爆症調査研究等委託費</t>
  </si>
  <si>
    <t>原爆放射能後障害に関する調査研究を行い、報告書をまとめることを目標とする。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</si>
  <si>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</si>
  <si>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</si>
  <si>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</si>
  <si>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</si>
  <si>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</si>
  <si>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</si>
  <si>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</si>
  <si>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</si>
  <si>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10/1</t>
  </si>
  <si>
    <t>Ⅰ-5 感染症など健康を脅かす疾病を予防・防止するとともに、感染者等に必要な医療等を確保すること</t>
  </si>
  <si>
    <t>Ⅰ-5-4 原子爆弾被爆者等を援護すること</t>
  </si>
  <si>
    <t>原爆症調査研究委託費（原爆被爆者の生物試料の保管及び活用に関する研究）</t>
  </si>
  <si>
    <t>155</t>
  </si>
  <si>
    <t>127</t>
  </si>
  <si>
    <t>152</t>
  </si>
  <si>
    <t>164</t>
  </si>
  <si>
    <t>173</t>
  </si>
  <si>
    <t>176</t>
  </si>
  <si>
    <t>187</t>
  </si>
  <si>
    <t>○</t>
  </si>
  <si>
    <t>厚労</t>
  </si>
  <si>
    <t>総務課指導調査室
小柳　隆一</t>
    <rPh sb="9" eb="11">
      <t>コヤナギ</t>
    </rPh>
    <rPh sb="12" eb="14">
      <t>リュウイチ</t>
    </rPh>
    <phoneticPr fontId="5"/>
  </si>
  <si>
    <t>-</t>
    <phoneticPr fontId="5"/>
  </si>
  <si>
    <t>10/1</t>
    <phoneticPr fontId="5"/>
  </si>
  <si>
    <t>10/1</t>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</si>
  <si>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</si>
  <si>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</si>
  <si>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</si>
  <si>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</si>
  <si>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</si>
  <si>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</si>
  <si>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</si>
  <si>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</si>
  <si>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</si>
  <si>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</si>
  <si>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</si>
  <si>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</si>
  <si>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</si>
  <si>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phoneticPr fontId="5"/>
  </si>
  <si>
    <t>令和２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rPh sb="0" eb="2">
      <t>レイワ</t>
    </rPh>
    <phoneticPr fontId="5"/>
  </si>
  <si>
    <t>各項目の点検の結果、本事業は妥当であり、令和３年度も引き続き調査研究を行う。</t>
    <phoneticPr fontId="5"/>
  </si>
  <si>
    <t>A.日本赤十字社</t>
    <phoneticPr fontId="5"/>
  </si>
  <si>
    <t>賃金</t>
    <rPh sb="0" eb="2">
      <t>チンギン</t>
    </rPh>
    <phoneticPr fontId="5"/>
  </si>
  <si>
    <t>研究従事職員等の賃金</t>
    <rPh sb="0" eb="2">
      <t>ケンキュウ</t>
    </rPh>
    <rPh sb="2" eb="4">
      <t>ジュウジ</t>
    </rPh>
    <rPh sb="4" eb="6">
      <t>ショクイン</t>
    </rPh>
    <rPh sb="6" eb="7">
      <t>トウ</t>
    </rPh>
    <rPh sb="8" eb="10">
      <t>チンギン</t>
    </rPh>
    <phoneticPr fontId="5"/>
  </si>
  <si>
    <t>共済費</t>
    <rPh sb="0" eb="3">
      <t>キョウサイヒ</t>
    </rPh>
    <phoneticPr fontId="5"/>
  </si>
  <si>
    <t>研究従事職員等の共済費</t>
    <rPh sb="0" eb="2">
      <t>ケンキュウ</t>
    </rPh>
    <rPh sb="2" eb="4">
      <t>ジュウジ</t>
    </rPh>
    <rPh sb="4" eb="6">
      <t>ショクイン</t>
    </rPh>
    <rPh sb="6" eb="7">
      <t>トウ</t>
    </rPh>
    <rPh sb="8" eb="11">
      <t>キョウサイヒ</t>
    </rPh>
    <phoneticPr fontId="5"/>
  </si>
  <si>
    <t>報酬</t>
    <rPh sb="0" eb="2">
      <t>ホウシュウ</t>
    </rPh>
    <phoneticPr fontId="5"/>
  </si>
  <si>
    <t>長崎大学原爆後障害医療研究所被爆者リンケージ作業</t>
    <rPh sb="0" eb="2">
      <t>ナガサキ</t>
    </rPh>
    <rPh sb="2" eb="4">
      <t>ダイガク</t>
    </rPh>
    <rPh sb="4" eb="6">
      <t>ゲンバク</t>
    </rPh>
    <rPh sb="6" eb="7">
      <t>アト</t>
    </rPh>
    <rPh sb="7" eb="9">
      <t>ショウガイ</t>
    </rPh>
    <rPh sb="9" eb="11">
      <t>イリョウ</t>
    </rPh>
    <rPh sb="11" eb="14">
      <t>ケンキュウショ</t>
    </rPh>
    <rPh sb="14" eb="17">
      <t>ヒバクシャ</t>
    </rPh>
    <rPh sb="22" eb="24">
      <t>サギョウ</t>
    </rPh>
    <phoneticPr fontId="5"/>
  </si>
  <si>
    <t>保管料</t>
    <rPh sb="0" eb="3">
      <t>ホカンリョウ</t>
    </rPh>
    <phoneticPr fontId="5"/>
  </si>
  <si>
    <t>カルテ保管料</t>
    <rPh sb="3" eb="6">
      <t>ホカンリョウ</t>
    </rPh>
    <phoneticPr fontId="5"/>
  </si>
  <si>
    <t>日本赤十字社</t>
    <phoneticPr fontId="5"/>
  </si>
  <si>
    <t>原爆被爆者の臨床情報の保管及び活用に関する研究事業</t>
    <phoneticPr fontId="5"/>
  </si>
  <si>
    <t>－</t>
    <phoneticPr fontId="5"/>
  </si>
  <si>
    <t>-</t>
    <phoneticPr fontId="5"/>
  </si>
  <si>
    <t>-</t>
    <phoneticPr fontId="5"/>
  </si>
  <si>
    <t>－</t>
    <phoneticPr fontId="5"/>
  </si>
  <si>
    <t>令和３年度研究課題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</si>
</sst>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30</xdr:col>
      <xdr:colOff>41402</xdr:colOff>
      <xdr:row>750</xdr:row>
      <xdr:rowOff>292690</xdr:rowOff>
    </xdr:to>
    <xdr:sp macro="" textlink="">
      <xdr:nvSpPr>
        <xdr:cNvPr id="2" name="正方形/長方形 1"/>
        <xdr:cNvSpPr/>
      </xdr:nvSpPr>
      <xdr:spPr>
        <a:xfrm>
          <a:off x="4000500" y="43891200"/>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751</xdr:row>
      <xdr:rowOff>108856</xdr:rowOff>
    </xdr:from>
    <xdr:to>
      <xdr:col>31</xdr:col>
      <xdr:colOff>26634</xdr:colOff>
      <xdr:row>754</xdr:row>
      <xdr:rowOff>67954</xdr:rowOff>
    </xdr:to>
    <xdr:grpSp>
      <xdr:nvGrpSpPr>
        <xdr:cNvPr id="3" name="グループ化 2"/>
        <xdr:cNvGrpSpPr>
          <a:grpSpLocks/>
        </xdr:cNvGrpSpPr>
      </xdr:nvGrpSpPr>
      <xdr:grpSpPr bwMode="auto">
        <a:xfrm>
          <a:off x="3891643" y="45978535"/>
          <a:ext cx="2462312" cy="1020455"/>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751</xdr:row>
      <xdr:rowOff>176893</xdr:rowOff>
    </xdr:from>
    <xdr:to>
      <xdr:col>29</xdr:col>
      <xdr:colOff>144076</xdr:colOff>
      <xdr:row>755</xdr:row>
      <xdr:rowOff>128764</xdr:rowOff>
    </xdr:to>
    <xdr:sp macro="" textlink="">
      <xdr:nvSpPr>
        <xdr:cNvPr id="6" name="テキスト ボックス 5"/>
        <xdr:cNvSpPr txBox="1"/>
      </xdr:nvSpPr>
      <xdr:spPr>
        <a:xfrm>
          <a:off x="4054928" y="44772943"/>
          <a:ext cx="1889873" cy="1361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755</xdr:row>
      <xdr:rowOff>13607</xdr:rowOff>
    </xdr:from>
    <xdr:to>
      <xdr:col>25</xdr:col>
      <xdr:colOff>68035</xdr:colOff>
      <xdr:row>757</xdr:row>
      <xdr:rowOff>307878</xdr:rowOff>
    </xdr:to>
    <xdr:cxnSp macro="">
      <xdr:nvCxnSpPr>
        <xdr:cNvPr id="7" name="直線矢印コネクタ 6"/>
        <xdr:cNvCxnSpPr/>
      </xdr:nvCxnSpPr>
      <xdr:spPr bwMode="auto">
        <a:xfrm>
          <a:off x="5068660" y="46019357"/>
          <a:ext cx="0" cy="999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758</xdr:row>
      <xdr:rowOff>54429</xdr:rowOff>
    </xdr:from>
    <xdr:to>
      <xdr:col>30</xdr:col>
      <xdr:colOff>31217</xdr:colOff>
      <xdr:row>760</xdr:row>
      <xdr:rowOff>92049</xdr:rowOff>
    </xdr:to>
    <xdr:sp macro="" textlink="">
      <xdr:nvSpPr>
        <xdr:cNvPr id="8" name="テキスト ボックス 7"/>
        <xdr:cNvSpPr txBox="1"/>
      </xdr:nvSpPr>
      <xdr:spPr>
        <a:xfrm>
          <a:off x="4191000" y="47117454"/>
          <a:ext cx="1840967" cy="74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40822</xdr:colOff>
      <xdr:row>759</xdr:row>
      <xdr:rowOff>13607</xdr:rowOff>
    </xdr:from>
    <xdr:to>
      <xdr:col>30</xdr:col>
      <xdr:colOff>128389</xdr:colOff>
      <xdr:row>761</xdr:row>
      <xdr:rowOff>176733</xdr:rowOff>
    </xdr:to>
    <xdr:sp macro="" textlink="">
      <xdr:nvSpPr>
        <xdr:cNvPr id="9" name="正方形/長方形 8"/>
        <xdr:cNvSpPr/>
      </xdr:nvSpPr>
      <xdr:spPr>
        <a:xfrm>
          <a:off x="4041322" y="47429057"/>
          <a:ext cx="2087817"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0</xdr:colOff>
      <xdr:row>762</xdr:row>
      <xdr:rowOff>0</xdr:rowOff>
    </xdr:from>
    <xdr:to>
      <xdr:col>31</xdr:col>
      <xdr:colOff>172951</xdr:colOff>
      <xdr:row>764</xdr:row>
      <xdr:rowOff>363381</xdr:rowOff>
    </xdr:to>
    <xdr:grpSp>
      <xdr:nvGrpSpPr>
        <xdr:cNvPr id="10" name="グループ化 23"/>
        <xdr:cNvGrpSpPr>
          <a:grpSpLocks/>
        </xdr:cNvGrpSpPr>
      </xdr:nvGrpSpPr>
      <xdr:grpSpPr bwMode="auto">
        <a:xfrm>
          <a:off x="3878036" y="49761321"/>
          <a:ext cx="2622236" cy="1070953"/>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0</xdr:colOff>
      <xdr:row>762</xdr:row>
      <xdr:rowOff>108857</xdr:rowOff>
    </xdr:from>
    <xdr:to>
      <xdr:col>30</xdr:col>
      <xdr:colOff>13608</xdr:colOff>
      <xdr:row>764</xdr:row>
      <xdr:rowOff>326572</xdr:rowOff>
    </xdr:to>
    <xdr:sp macro="" textlink="">
      <xdr:nvSpPr>
        <xdr:cNvPr id="13" name="テキスト ボックス 12"/>
        <xdr:cNvSpPr txBox="1"/>
      </xdr:nvSpPr>
      <xdr:spPr>
        <a:xfrm>
          <a:off x="4200525" y="48581582"/>
          <a:ext cx="1813833" cy="922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原爆被爆者の臨床情報の保管及び活用に関する研究事業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J840" sqref="BJ8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743</v>
      </c>
      <c r="AK2" s="944"/>
      <c r="AL2" s="944"/>
      <c r="AM2" s="944"/>
      <c r="AN2" s="98" t="s">
        <v>407</v>
      </c>
      <c r="AO2" s="944">
        <v>20</v>
      </c>
      <c r="AP2" s="944"/>
      <c r="AQ2" s="944"/>
      <c r="AR2" s="99" t="s">
        <v>710</v>
      </c>
      <c r="AS2" s="950">
        <v>251</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v>
      </c>
      <c r="Q13" s="656"/>
      <c r="R13" s="656"/>
      <c r="S13" s="656"/>
      <c r="T13" s="656"/>
      <c r="U13" s="656"/>
      <c r="V13" s="657"/>
      <c r="W13" s="655">
        <v>10</v>
      </c>
      <c r="X13" s="656"/>
      <c r="Y13" s="656"/>
      <c r="Z13" s="656"/>
      <c r="AA13" s="656"/>
      <c r="AB13" s="656"/>
      <c r="AC13" s="657"/>
      <c r="AD13" s="655">
        <v>10</v>
      </c>
      <c r="AE13" s="656"/>
      <c r="AF13" s="656"/>
      <c r="AG13" s="656"/>
      <c r="AH13" s="656"/>
      <c r="AI13" s="656"/>
      <c r="AJ13" s="657"/>
      <c r="AK13" s="655">
        <v>10</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10</v>
      </c>
      <c r="Q18" s="874"/>
      <c r="R18" s="874"/>
      <c r="S18" s="874"/>
      <c r="T18" s="874"/>
      <c r="U18" s="874"/>
      <c r="V18" s="875"/>
      <c r="W18" s="873">
        <f>SUM(W13:AC17)</f>
        <v>10</v>
      </c>
      <c r="X18" s="874"/>
      <c r="Y18" s="874"/>
      <c r="Z18" s="874"/>
      <c r="AA18" s="874"/>
      <c r="AB18" s="874"/>
      <c r="AC18" s="875"/>
      <c r="AD18" s="873">
        <f>SUM(AD13:AJ17)</f>
        <v>10</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v>
      </c>
      <c r="Q19" s="656"/>
      <c r="R19" s="656"/>
      <c r="S19" s="656"/>
      <c r="T19" s="656"/>
      <c r="U19" s="656"/>
      <c r="V19" s="657"/>
      <c r="W19" s="655">
        <v>10</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10</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10</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v>
      </c>
      <c r="AF32" s="219"/>
      <c r="AG32" s="219"/>
      <c r="AH32" s="219"/>
      <c r="AI32" s="218">
        <v>2</v>
      </c>
      <c r="AJ32" s="219"/>
      <c r="AK32" s="219"/>
      <c r="AL32" s="219"/>
      <c r="AM32" s="218">
        <v>2</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v>
      </c>
      <c r="AF33" s="219"/>
      <c r="AG33" s="219"/>
      <c r="AH33" s="219"/>
      <c r="AI33" s="218">
        <v>2</v>
      </c>
      <c r="AJ33" s="219"/>
      <c r="AK33" s="219"/>
      <c r="AL33" s="219"/>
      <c r="AM33" s="218">
        <v>2</v>
      </c>
      <c r="AN33" s="219"/>
      <c r="AO33" s="219"/>
      <c r="AP33" s="219"/>
      <c r="AQ33" s="336" t="s">
        <v>720</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v>
      </c>
      <c r="AF101" s="282"/>
      <c r="AG101" s="282"/>
      <c r="AH101" s="282"/>
      <c r="AI101" s="282">
        <v>1</v>
      </c>
      <c r="AJ101" s="282"/>
      <c r="AK101" s="282"/>
      <c r="AL101" s="282"/>
      <c r="AM101" s="282">
        <v>1</v>
      </c>
      <c r="AN101" s="282"/>
      <c r="AO101" s="282"/>
      <c r="AP101" s="282"/>
      <c r="AQ101" s="282" t="s">
        <v>745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10</v>
      </c>
      <c r="AF116" s="282"/>
      <c r="AG116" s="282"/>
      <c r="AH116" s="282"/>
      <c r="AI116" s="282">
        <v>10</v>
      </c>
      <c r="AJ116" s="282"/>
      <c r="AK116" s="282"/>
      <c r="AL116" s="282"/>
      <c r="AM116" s="282">
        <v>10</v>
      </c>
      <c r="AN116" s="282"/>
      <c r="AO116" s="282"/>
      <c r="AP116" s="282"/>
      <c r="AQ116" s="218">
        <v>10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550" t="s">
        <v>746</v>
      </c>
      <c r="AN117" s="550"/>
      <c r="AO117" s="550"/>
      <c r="AP117" s="550"/>
      <c r="AQ117" s="550"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777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777</v>
      </c>
      <c r="AN135" s="208"/>
      <c r="AO135" s="208"/>
      <c r="AP135" s="208"/>
      <c r="AQ135" s="207" t="s">
        <v>720</v>
      </c>
      <c r="AR135" s="208"/>
      <c r="AS135" s="208"/>
      <c r="AT135" s="208"/>
      <c r="AU135" s="207" t="s">
        <v>720</v>
      </c>
      <c r="AV135" s="208"/>
      <c r="AW135" s="208"/>
      <c r="AX135" s="209"/>
      <c r="AY135">
        <f t="shared" si="13"/>
        <v>1</v>
      </c>
    </row>
    <row r="136" spans="1:51" ht="76.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9.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752</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755</v>
      </c>
      <c r="AE708" s="603"/>
      <c r="AF708" s="603"/>
      <c r="AG708" s="740" t="s">
        <v>776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776</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755</v>
      </c>
      <c r="AE712" s="781"/>
      <c r="AF712" s="781"/>
      <c r="AG712" s="805" t="s">
        <v>776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755</v>
      </c>
      <c r="AE713" s="323"/>
      <c r="AF713" s="661"/>
      <c r="AG713" s="104" t="s">
        <v>776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755</v>
      </c>
      <c r="AE714" s="803"/>
      <c r="AF714" s="804"/>
      <c r="AG714" s="734" t="s">
        <v>776</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755</v>
      </c>
      <c r="AE716" s="625"/>
      <c r="AF716" s="625"/>
      <c r="AG716" s="104" t="s">
        <v>776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9.25" customHeight="1" x14ac:dyDescent="0.15">
      <c r="A721" s="776"/>
      <c r="B721" s="777"/>
      <c r="C721" s="293" t="s">
        <v>711</v>
      </c>
      <c r="D721" s="294"/>
      <c r="E721" s="294"/>
      <c r="F721" s="295"/>
      <c r="G721" s="284"/>
      <c r="H721" s="285"/>
      <c r="I721" s="77" t="str">
        <f>IF(OR(G721="　", G721=""), "", "-")</f>
        <v/>
      </c>
      <c r="J721" s="288">
        <v>250</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736</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738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739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196</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205</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8.1999999999999993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767</v>
      </c>
      <c r="H790" s="605"/>
      <c r="I790" s="605"/>
      <c r="J790" s="605"/>
      <c r="K790" s="606"/>
      <c r="L790" s="596" t="s">
        <v>768</v>
      </c>
      <c r="M790" s="597"/>
      <c r="N790" s="597"/>
      <c r="O790" s="597"/>
      <c r="P790" s="597"/>
      <c r="Q790" s="597"/>
      <c r="R790" s="597"/>
      <c r="S790" s="597"/>
      <c r="T790" s="597"/>
      <c r="U790" s="597"/>
      <c r="V790" s="597"/>
      <c r="W790" s="597"/>
      <c r="X790" s="598"/>
      <c r="Y790" s="599">
        <v>1.1000000000000001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769</v>
      </c>
      <c r="H791" s="605"/>
      <c r="I791" s="605"/>
      <c r="J791" s="605"/>
      <c r="K791" s="606"/>
      <c r="L791" s="596" t="s">
        <v>770</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771</v>
      </c>
      <c r="H792" s="605"/>
      <c r="I792" s="605"/>
      <c r="J792" s="605"/>
      <c r="K792" s="606"/>
      <c r="L792" s="596" t="s">
        <v>772</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114"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773</v>
      </c>
      <c r="D845" s="343"/>
      <c r="E845" s="343"/>
      <c r="F845" s="343"/>
      <c r="G845" s="343"/>
      <c r="H845" s="343"/>
      <c r="I845" s="343"/>
      <c r="J845" s="344">
        <v>6010405002452</v>
      </c>
      <c r="K845" s="345"/>
      <c r="L845" s="345"/>
      <c r="M845" s="345"/>
      <c r="N845" s="345"/>
      <c r="O845" s="345"/>
      <c r="P845" s="904" t="s">
        <v>774</v>
      </c>
      <c r="Q845" s="905"/>
      <c r="R845" s="905"/>
      <c r="S845" s="905"/>
      <c r="T845" s="905"/>
      <c r="U845" s="905"/>
      <c r="V845" s="905"/>
      <c r="W845" s="905"/>
      <c r="X845" s="905"/>
      <c r="Y845" s="347">
        <v>10</v>
      </c>
      <c r="Z845" s="348"/>
      <c r="AA845" s="348"/>
      <c r="AB845" s="349"/>
      <c r="AC845" s="899" t="s">
        <v>378</v>
      </c>
      <c r="AD845" s="900"/>
      <c r="AE845" s="900"/>
      <c r="AF845" s="900"/>
      <c r="AG845" s="900"/>
      <c r="AH845" s="366">
        <v>1</v>
      </c>
      <c r="AI845" s="367"/>
      <c r="AJ845" s="367"/>
      <c r="AK845" s="367"/>
      <c r="AL845" s="354">
        <v>100</v>
      </c>
      <c r="AM845" s="355"/>
      <c r="AN845" s="355"/>
      <c r="AO845" s="356"/>
      <c r="AP845" s="357" t="s">
        <v>775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776</v>
      </c>
      <c r="F1110" s="369"/>
      <c r="G1110" s="369"/>
      <c r="H1110" s="369"/>
      <c r="I1110" s="369"/>
      <c r="J1110" s="344" t="s">
        <v>776</v>
      </c>
      <c r="K1110" s="345"/>
      <c r="L1110" s="345"/>
      <c r="M1110" s="345"/>
      <c r="N1110" s="345"/>
      <c r="O1110" s="345"/>
      <c r="P1110" s="359" t="s">
        <v>776</v>
      </c>
      <c r="Q1110" s="346"/>
      <c r="R1110" s="346"/>
      <c r="S1110" s="346"/>
      <c r="T1110" s="346"/>
      <c r="U1110" s="346"/>
      <c r="V1110" s="346"/>
      <c r="W1110" s="346"/>
      <c r="X1110" s="346"/>
      <c r="Y1110" s="347" t="s">
        <v>776</v>
      </c>
      <c r="Z1110" s="348"/>
      <c r="AA1110" s="348"/>
      <c r="AB1110" s="349"/>
      <c r="AC1110" s="350"/>
      <c r="AD1110" s="351"/>
      <c r="AE1110" s="351"/>
      <c r="AF1110" s="351"/>
      <c r="AG1110" s="351"/>
      <c r="AH1110" s="352" t="s">
        <v>776</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t="s">
        <v>776</v>
      </c>
      <c r="AI1116" s="353"/>
      <c r="AJ1116" s="353"/>
      <c r="AK1116" s="353"/>
      <c r="AL1116" s="354"/>
      <c r="AM1116" s="355"/>
      <c r="AN1116" s="355"/>
      <c r="AO1116" s="356"/>
      <c r="AP1116" s="357" t="s">
        <v>776</v>
      </c>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90">
    <cfRule type="expression" dxfId="2803" priority="13901">
      <formula>IF(RIGHT(TEXT(Y790,"0.#"),1)=".",FALSE,TRUE)</formula>
    </cfRule>
    <cfRule type="expression" dxfId="2802" priority="13902">
      <formula>IF(RIGHT(TEXT(Y790,"0.#"),1)=".",TRUE,FALSE)</formula>
    </cfRule>
  </conditionalFormatting>
  <conditionalFormatting sqref="Y799">
    <cfRule type="expression" dxfId="2801" priority="13897">
      <formula>IF(RIGHT(TEXT(Y799,"0.#"),1)=".",FALSE,TRUE)</formula>
    </cfRule>
    <cfRule type="expression" dxfId="2800" priority="13898">
      <formula>IF(RIGHT(TEXT(Y799,"0.#"),1)=".",TRUE,FALSE)</formula>
    </cfRule>
  </conditionalFormatting>
  <conditionalFormatting sqref="Y830:Y837 Y828 Y817:Y824 Y815 Y804:Y811 Y802">
    <cfRule type="expression" dxfId="2799" priority="13679">
      <formula>IF(RIGHT(TEXT(Y802,"0.#"),1)=".",FALSE,TRUE)</formula>
    </cfRule>
    <cfRule type="expression" dxfId="2798" priority="13680">
      <formula>IF(RIGHT(TEXT(Y802,"0.#"),1)=".",TRUE,FALSE)</formula>
    </cfRule>
  </conditionalFormatting>
  <conditionalFormatting sqref="P15:AJ17 P13:AX13 AR15:AX15">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91:Y798 Y789">
    <cfRule type="expression" dxfId="2791" priority="13703">
      <formula>IF(RIGHT(TEXT(Y789,"0.#"),1)=".",FALSE,TRUE)</formula>
    </cfRule>
    <cfRule type="expression" dxfId="2790" priority="13704">
      <formula>IF(RIGHT(TEXT(Y789,"0.#"),1)=".",TRUE,FALSE)</formula>
    </cfRule>
  </conditionalFormatting>
  <conditionalFormatting sqref="AU790">
    <cfRule type="expression" dxfId="2789" priority="13701">
      <formula>IF(RIGHT(TEXT(AU790,"0.#"),1)=".",FALSE,TRUE)</formula>
    </cfRule>
    <cfRule type="expression" dxfId="2788" priority="13702">
      <formula>IF(RIGHT(TEXT(AU790,"0.#"),1)=".",TRUE,FALSE)</formula>
    </cfRule>
  </conditionalFormatting>
  <conditionalFormatting sqref="AU799">
    <cfRule type="expression" dxfId="2787" priority="13699">
      <formula>IF(RIGHT(TEXT(AU799,"0.#"),1)=".",FALSE,TRUE)</formula>
    </cfRule>
    <cfRule type="expression" dxfId="2786" priority="13700">
      <formula>IF(RIGHT(TEXT(AU799,"0.#"),1)=".",TRUE,FALSE)</formula>
    </cfRule>
  </conditionalFormatting>
  <conditionalFormatting sqref="AU791:AU798 AU789">
    <cfRule type="expression" dxfId="2785" priority="13697">
      <formula>IF(RIGHT(TEXT(AU789,"0.#"),1)=".",FALSE,TRUE)</formula>
    </cfRule>
    <cfRule type="expression" dxfId="2784" priority="13698">
      <formula>IF(RIGHT(TEXT(AU789,"0.#"),1)=".",TRUE,FALSE)</formula>
    </cfRule>
  </conditionalFormatting>
  <conditionalFormatting sqref="Y829 Y816 Y803">
    <cfRule type="expression" dxfId="2783" priority="13683">
      <formula>IF(RIGHT(TEXT(Y803,"0.#"),1)=".",FALSE,TRUE)</formula>
    </cfRule>
    <cfRule type="expression" dxfId="2782" priority="13684">
      <formula>IF(RIGHT(TEXT(Y803,"0.#"),1)=".",TRUE,FALSE)</formula>
    </cfRule>
  </conditionalFormatting>
  <conditionalFormatting sqref="Y838 Y825 Y812">
    <cfRule type="expression" dxfId="2781" priority="13681">
      <formula>IF(RIGHT(TEXT(Y812,"0.#"),1)=".",FALSE,TRUE)</formula>
    </cfRule>
    <cfRule type="expression" dxfId="2780" priority="13682">
      <formula>IF(RIGHT(TEXT(Y812,"0.#"),1)=".",TRUE,FALSE)</formula>
    </cfRule>
  </conditionalFormatting>
  <conditionalFormatting sqref="AU829 AU816 AU803">
    <cfRule type="expression" dxfId="2779" priority="13677">
      <formula>IF(RIGHT(TEXT(AU803,"0.#"),1)=".",FALSE,TRUE)</formula>
    </cfRule>
    <cfRule type="expression" dxfId="2778" priority="13678">
      <formula>IF(RIGHT(TEXT(AU803,"0.#"),1)=".",TRUE,FALSE)</formula>
    </cfRule>
  </conditionalFormatting>
  <conditionalFormatting sqref="AU838 AU825 AU812">
    <cfRule type="expression" dxfId="2777" priority="13675">
      <formula>IF(RIGHT(TEXT(AU812,"0.#"),1)=".",FALSE,TRUE)</formula>
    </cfRule>
    <cfRule type="expression" dxfId="2776" priority="13676">
      <formula>IF(RIGHT(TEXT(AU812,"0.#"),1)=".",TRUE,FALSE)</formula>
    </cfRule>
  </conditionalFormatting>
  <conditionalFormatting sqref="AU830:AU837 AU828 AU817:AU824 AU815 AU804:AU811 AU802">
    <cfRule type="expression" dxfId="2775" priority="13673">
      <formula>IF(RIGHT(TEXT(AU802,"0.#"),1)=".",FALSE,TRUE)</formula>
    </cfRule>
    <cfRule type="expression" dxfId="2774" priority="13674">
      <formula>IF(RIGHT(TEXT(AU802,"0.#"),1)=".",TRUE,FALSE)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Q102">
    <cfRule type="expression" dxfId="2653" priority="13239">
      <formula>IF(RIGHT(TEXT(AQ102,"0.#"),1)=".",FALSE,TRUE)</formula>
    </cfRule>
    <cfRule type="expression" dxfId="2652" priority="13240">
      <formula>IF(RIGHT(TEXT(AQ102,"0.#"),1)=".",TRUE,FALSE)</formula>
    </cfRule>
  </conditionalFormatting>
  <conditionalFormatting sqref="AE104">
    <cfRule type="expression" dxfId="2651" priority="13237">
      <formula>IF(RIGHT(TEXT(AE104,"0.#"),1)=".",FALSE,TRUE)</formula>
    </cfRule>
    <cfRule type="expression" dxfId="2650" priority="13238">
      <formula>IF(RIGHT(TEXT(AE104,"0.#"),1)=".",TRUE,FALSE)</formula>
    </cfRule>
  </conditionalFormatting>
  <conditionalFormatting sqref="AI104">
    <cfRule type="expression" dxfId="2649" priority="13235">
      <formula>IF(RIGHT(TEXT(AI104,"0.#"),1)=".",FALSE,TRUE)</formula>
    </cfRule>
    <cfRule type="expression" dxfId="2648" priority="13236">
      <formula>IF(RIGHT(TEXT(AI104,"0.#"),1)=".",TRUE,FALSE)</formula>
    </cfRule>
  </conditionalFormatting>
  <conditionalFormatting sqref="AM104">
    <cfRule type="expression" dxfId="2647" priority="13233">
      <formula>IF(RIGHT(TEXT(AM104,"0.#"),1)=".",FALSE,TRUE)</formula>
    </cfRule>
    <cfRule type="expression" dxfId="2646" priority="13234">
      <formula>IF(RIGHT(TEXT(AM104,"0.#"),1)=".",TRUE,FALSE)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M105">
    <cfRule type="expression" dxfId="2641" priority="13227">
      <formula>IF(RIGHT(TEXT(AM105,"0.#"),1)=".",FALSE,TRUE)</formula>
    </cfRule>
    <cfRule type="expression" dxfId="2640" priority="13228">
      <formula>IF(RIGHT(TEXT(AM105,"0.#"),1)=".",TRUE,FALSE)</formula>
    </cfRule>
  </conditionalFormatting>
  <conditionalFormatting sqref="AE107">
    <cfRule type="expression" dxfId="2639" priority="13223">
      <formula>IF(RIGHT(TEXT(AE107,"0.#"),1)=".",FALSE,TRUE)</formula>
    </cfRule>
    <cfRule type="expression" dxfId="2638" priority="13224">
      <formula>IF(RIGHT(TEXT(AE107,"0.#"),1)=".",TRUE,FALSE)</formula>
    </cfRule>
  </conditionalFormatting>
  <conditionalFormatting sqref="AI107">
    <cfRule type="expression" dxfId="2637" priority="13221">
      <formula>IF(RIGHT(TEXT(AI107,"0.#"),1)=".",FALSE,TRUE)</formula>
    </cfRule>
    <cfRule type="expression" dxfId="2636" priority="13222">
      <formula>IF(RIGHT(TEXT(AI107,"0.#"),1)=".",TRUE,FALSE)</formula>
    </cfRule>
  </conditionalFormatting>
  <conditionalFormatting sqref="AM107">
    <cfRule type="expression" dxfId="2635" priority="13219">
      <formula>IF(RIGHT(TEXT(AM107,"0.#"),1)=".",FALSE,TRUE)</formula>
    </cfRule>
    <cfRule type="expression" dxfId="2634" priority="13220">
      <formula>IF(RIGHT(TEXT(AM107,"0.#"),1)=".",TRUE,FALSE)</formula>
    </cfRule>
  </conditionalFormatting>
  <conditionalFormatting sqref="AE108">
    <cfRule type="expression" dxfId="2633" priority="13217">
      <formula>IF(RIGHT(TEXT(AE108,"0.#"),1)=".",FALSE,TRUE)</formula>
    </cfRule>
    <cfRule type="expression" dxfId="2632" priority="13218">
      <formula>IF(RIGHT(TEXT(AE108,"0.#"),1)=".",TRUE,FALSE)</formula>
    </cfRule>
  </conditionalFormatting>
  <conditionalFormatting sqref="AI108">
    <cfRule type="expression" dxfId="2631" priority="13215">
      <formula>IF(RIGHT(TEXT(AI108,"0.#"),1)=".",FALSE,TRUE)</formula>
    </cfRule>
    <cfRule type="expression" dxfId="2630" priority="13216">
      <formula>IF(RIGHT(TEXT(AI108,"0.#"),1)=".",TRUE,FALSE)</formula>
    </cfRule>
  </conditionalFormatting>
  <conditionalFormatting sqref="AM108">
    <cfRule type="expression" dxfId="2629" priority="13213">
      <formula>IF(RIGHT(TEXT(AM108,"0.#"),1)=".",FALSE,TRUE)</formula>
    </cfRule>
    <cfRule type="expression" dxfId="2628" priority="13214">
      <formula>IF(RIGHT(TEXT(AM108,"0.#"),1)=".",TRUE,FALSE)</formula>
    </cfRule>
  </conditionalFormatting>
  <conditionalFormatting sqref="AE110">
    <cfRule type="expression" dxfId="2627" priority="13209">
      <formula>IF(RIGHT(TEXT(AE110,"0.#"),1)=".",FALSE,TRUE)</formula>
    </cfRule>
    <cfRule type="expression" dxfId="2626" priority="13210">
      <formula>IF(RIGHT(TEXT(AE110,"0.#"),1)=".",TRUE,FALSE)</formula>
    </cfRule>
  </conditionalFormatting>
  <conditionalFormatting sqref="AI110">
    <cfRule type="expression" dxfId="2625" priority="13207">
      <formula>IF(RIGHT(TEXT(AI110,"0.#"),1)=".",FALSE,TRUE)</formula>
    </cfRule>
    <cfRule type="expression" dxfId="2624" priority="13208">
      <formula>IF(RIGHT(TEXT(AI110,"0.#"),1)=".",TRUE,FALSE)</formula>
    </cfRule>
  </conditionalFormatting>
  <conditionalFormatting sqref="AM110">
    <cfRule type="expression" dxfId="2623" priority="13205">
      <formula>IF(RIGHT(TEXT(AM110,"0.#"),1)=".",FALSE,TRUE)</formula>
    </cfRule>
    <cfRule type="expression" dxfId="2622" priority="13206">
      <formula>IF(RIGHT(TEXT(AM110,"0.#"),1)=".",TRUE,FALSE)</formula>
    </cfRule>
  </conditionalFormatting>
  <conditionalFormatting sqref="AE111">
    <cfRule type="expression" dxfId="2621" priority="13203">
      <formula>IF(RIGHT(TEXT(AE111,"0.#"),1)=".",FALSE,TRUE)</formula>
    </cfRule>
    <cfRule type="expression" dxfId="2620" priority="13204">
      <formula>IF(RIGHT(TEXT(AE111,"0.#"),1)=".",TRUE,FALSE)</formula>
    </cfRule>
  </conditionalFormatting>
  <conditionalFormatting sqref="AI111">
    <cfRule type="expression" dxfId="2619" priority="13201">
      <formula>IF(RIGHT(TEXT(AI111,"0.#"),1)=".",FALSE,TRUE)</formula>
    </cfRule>
    <cfRule type="expression" dxfId="2618" priority="13202">
      <formula>IF(RIGHT(TEXT(AI111,"0.#"),1)=".",TRUE,FALSE)</formula>
    </cfRule>
  </conditionalFormatting>
  <conditionalFormatting sqref="AM111">
    <cfRule type="expression" dxfId="2617" priority="13199">
      <formula>IF(RIGHT(TEXT(AM111,"0.#"),1)=".",FALSE,TRUE)</formula>
    </cfRule>
    <cfRule type="expression" dxfId="2616" priority="13200">
      <formula>IF(RIGHT(TEXT(AM111,"0.#"),1)=".",TRUE,FALSE)</formula>
    </cfRule>
  </conditionalFormatting>
  <conditionalFormatting sqref="AE113">
    <cfRule type="expression" dxfId="2615" priority="13195">
      <formula>IF(RIGHT(TEXT(AE113,"0.#"),1)=".",FALSE,TRUE)</formula>
    </cfRule>
    <cfRule type="expression" dxfId="2614" priority="13196">
      <formula>IF(RIGHT(TEXT(AE113,"0.#"),1)=".",TRUE,FALSE)</formula>
    </cfRule>
  </conditionalFormatting>
  <conditionalFormatting sqref="AI113">
    <cfRule type="expression" dxfId="2613" priority="13193">
      <formula>IF(RIGHT(TEXT(AI113,"0.#"),1)=".",FALSE,TRUE)</formula>
    </cfRule>
    <cfRule type="expression" dxfId="2612" priority="13194">
      <formula>IF(RIGHT(TEXT(AI113,"0.#"),1)=".",TRUE,FALSE)</formula>
    </cfRule>
  </conditionalFormatting>
  <conditionalFormatting sqref="AM113">
    <cfRule type="expression" dxfId="2611" priority="13191">
      <formula>IF(RIGHT(TEXT(AM113,"0.#"),1)=".",FALSE,TRUE)</formula>
    </cfRule>
    <cfRule type="expression" dxfId="2610" priority="13192">
      <formula>IF(RIGHT(TEXT(AM113,"0.#"),1)=".",TRUE,FALSE)</formula>
    </cfRule>
  </conditionalFormatting>
  <conditionalFormatting sqref="AE114">
    <cfRule type="expression" dxfId="2609" priority="13189">
      <formula>IF(RIGHT(TEXT(AE114,"0.#"),1)=".",FALSE,TRUE)</formula>
    </cfRule>
    <cfRule type="expression" dxfId="2608" priority="13190">
      <formula>IF(RIGHT(TEXT(AE114,"0.#"),1)=".",TRUE,FALSE)</formula>
    </cfRule>
  </conditionalFormatting>
  <conditionalFormatting sqref="AI114">
    <cfRule type="expression" dxfId="2607" priority="13187">
      <formula>IF(RIGHT(TEXT(AI114,"0.#"),1)=".",FALSE,TRUE)</formula>
    </cfRule>
    <cfRule type="expression" dxfId="2606" priority="13188">
      <formula>IF(RIGHT(TEXT(AI114,"0.#"),1)=".",TRUE,FALSE)</formula>
    </cfRule>
  </conditionalFormatting>
  <conditionalFormatting sqref="AM114">
    <cfRule type="expression" dxfId="2605" priority="13185">
      <formula>IF(RIGHT(TEXT(AM114,"0.#"),1)=".",FALSE,TRUE)</formula>
    </cfRule>
    <cfRule type="expression" dxfId="2604" priority="13186">
      <formula>IF(RIGHT(TEXT(AM114,"0.#"),1)=".",TRUE,FALSE)</formula>
    </cfRule>
  </conditionalFormatting>
  <conditionalFormatting sqref="AE116">
    <cfRule type="expression" dxfId="2603" priority="13181">
      <formula>IF(RIGHT(TEXT(AE116,"0.#"),1)=".",FALSE,TRUE)</formula>
    </cfRule>
    <cfRule type="expression" dxfId="2602" priority="13182">
      <formula>IF(RIGHT(TEXT(AE116,"0.#"),1)=".",TRUE,FALSE)</formula>
    </cfRule>
  </conditionalFormatting>
  <conditionalFormatting sqref="AI116">
    <cfRule type="expression" dxfId="2601" priority="13179">
      <formula>IF(RIGHT(TEXT(AI116,"0.#"),1)=".",FALSE,TRUE)</formula>
    </cfRule>
    <cfRule type="expression" dxfId="2600" priority="13180">
      <formula>IF(RIGHT(TEXT(AI116,"0.#"),1)=".",TRUE,FALSE)</formula>
    </cfRule>
  </conditionalFormatting>
  <conditionalFormatting sqref="AM116">
    <cfRule type="expression" dxfId="2599" priority="13177">
      <formula>IF(RIGHT(TEXT(AM116,"0.#"),1)=".",FALSE,TRUE)</formula>
    </cfRule>
    <cfRule type="expression" dxfId="2598" priority="13178">
      <formula>IF(RIGHT(TEXT(AM116,"0.#"),1)=".",TRUE,FALSE)</formula>
    </cfRule>
  </conditionalFormatting>
  <conditionalFormatting sqref="AE117 AM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6:AO846">
    <cfRule type="expression" dxfId="2405" priority="2837">
      <formula>IF(AND(AL846&gt;=0, RIGHT(TEXT(AL846,"0.#"),1)&lt;&gt;"."),TRUE,FALSE)</formula>
    </cfRule>
    <cfRule type="expression" dxfId="2404" priority="2838">
      <formula>IF(AND(AL846&gt;=0, RIGHT(TEXT(AL846,"0.#"),1)="."),TRUE,FALSE)</formula>
    </cfRule>
    <cfRule type="expression" dxfId="2403" priority="2839">
      <formula>IF(AND(AL846&lt;0, RIGHT(TEXT(AL846,"0.#"),1)&lt;&gt;"."),TRUE,FALSE)</formula>
    </cfRule>
    <cfRule type="expression" dxfId="2402" priority="2840">
      <formula>IF(AND(AL846&lt;0, RIGHT(TEXT(AL846,"0.#"),1)="."),TRUE,FALSE)</formula>
    </cfRule>
  </conditionalFormatting>
  <conditionalFormatting sqref="Y846">
    <cfRule type="expression" dxfId="2401" priority="2835">
      <formula>IF(RIGHT(TEXT(Y846,"0.#"),1)=".",FALSE,TRUE)</formula>
    </cfRule>
    <cfRule type="expression" dxfId="2400" priority="2836">
      <formula>IF(RIGHT(TEXT(Y846,"0.#"),1)=".",TRUE,FALSE)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2021-06-08T01:08:35Z</cp:lastPrinted>
  <dcterms:created xsi:type="dcterms:W3CDTF">2012-03-13T00:50:25Z</dcterms:created>
  <dcterms:modified xsi:type="dcterms:W3CDTF">2021-06-08T01:08:40Z</dcterms:modified>
</cp:coreProperties>
</file>