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<sst xmlns="http://schemas.openxmlformats.org/spreadsheetml/2006/main" count="3068" uniqueCount="775">
  <si>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</si>
  <si>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</si>
  <si>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</si>
  <si>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</si>
  <si>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</si>
  <si>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</si>
  <si>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</si>
  <si>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</si>
  <si>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</si>
  <si>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</si>
  <si>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</si>
  <si>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</si>
  <si>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</si>
  <si>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</si>
  <si>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</si>
  <si>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</si>
  <si>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</si>
  <si>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</si>
  <si>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</si>
  <si>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</si>
  <si>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</si>
  <si>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</si>
  <si>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</si>
  <si>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</si>
  <si>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</si>
  <si>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</si>
  <si>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</si>
  <si>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</si>
  <si>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</si>
  <si>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</si>
  <si>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</si>
  <si>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</si>
  <si>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</si>
  <si>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</si>
  <si>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</si>
  <si>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</si>
  <si>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</si>
  <si>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</si>
  <si>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</si>
  <si>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</si>
  <si>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</si>
  <si>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</si>
  <si>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</si>
  <si>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</si>
  <si>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</si>
  <si>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</si>
  <si>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</si>
  <si>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</si>
  <si>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</si>
  <si>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</si>
  <si>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</si>
  <si>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</si>
  <si>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</si>
  <si>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</si>
  <si>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</si>
  <si>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</si>
  <si>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</si>
  <si>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</si>
  <si>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</si>
  <si>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</si>
  <si>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</si>
  <si>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</si>
  <si>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</si>
  <si>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</si>
  <si>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</si>
  <si>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</si>
  <si>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</si>
  <si>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</si>
  <si>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</si>
  <si>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</si>
  <si>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</si>
  <si>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</si>
  <si>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</si>
  <si>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</si>
  <si>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</si>
  <si>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</si>
  <si>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</si>
  <si>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</si>
  <si>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</si>
  <si>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</si>
  <si>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</si>
  <si>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</si>
  <si>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</si>
  <si>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</si>
  <si>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</si>
  <si>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</si>
  <si>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</si>
  <si>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</si>
  <si>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</si>
  <si>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</si>
  <si>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</si>
  <si>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</si>
  <si>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</si>
  <si>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</si>
  <si>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</si>
  <si>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</si>
  <si>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</si>
  <si>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</si>
  <si>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</si>
  <si>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</si>
  <si>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</si>
  <si>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</si>
  <si>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</si>
  <si>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</si>
  <si>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</si>
  <si>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</si>
  <si>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</si>
  <si>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</si>
  <si>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</si>
  <si>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</si>
  <si>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</si>
  <si>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</si>
  <si>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</si>
  <si>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</si>
  <si>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</si>
  <si>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</si>
  <si>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</si>
  <si>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</si>
  <si>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</si>
  <si>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</si>
  <si>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</si>
  <si>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</si>
  <si>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</si>
  <si>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</si>
  <si>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</si>
  <si>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</si>
  <si>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</si>
  <si>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</si>
  <si>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</si>
  <si>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</si>
  <si>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</si>
  <si>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</si>
  <si>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</si>
  <si>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</si>
  <si>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</si>
  <si>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</si>
  <si>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</si>
  <si>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</si>
  <si>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</si>
  <si>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</si>
  <si>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</si>
  <si>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</si>
  <si>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</si>
  <si>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</si>
  <si>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</si>
  <si>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</si>
  <si>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</si>
  <si>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</si>
  <si>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</si>
  <si>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</si>
  <si>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</si>
  <si>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</si>
  <si>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</si>
  <si>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</si>
  <si>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</si>
  <si>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</si>
  <si>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</si>
  <si>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</si>
  <si>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</si>
  <si>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</si>
  <si>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</si>
  <si>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</si>
  <si>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</si>
  <si>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</si>
  <si>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</si>
  <si>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</si>
  <si>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</si>
  <si>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</si>
  <si>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</si>
  <si>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</si>
  <si>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</si>
  <si>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</si>
  <si>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</si>
  <si>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</si>
  <si>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</si>
  <si>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</si>
  <si>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</si>
  <si>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</si>
  <si>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</si>
  <si>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</si>
  <si>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</si>
  <si>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</si>
  <si>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</si>
  <si>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</si>
  <si>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</si>
  <si>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</si>
  <si>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</si>
  <si>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</si>
  <si>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</si>
  <si>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</si>
  <si>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</si>
  <si>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</si>
  <si>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</si>
  <si>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</si>
  <si>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</si>
  <si>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</si>
  <si>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</si>
  <si>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</si>
  <si>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</si>
  <si>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</si>
  <si>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</si>
  <si>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</si>
  <si>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</si>
  <si>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</si>
  <si>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</si>
  <si>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</si>
  <si>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</si>
  <si>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</si>
  <si>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</si>
  <si>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</si>
  <si>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</si>
  <si>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</si>
  <si>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</si>
  <si>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</si>
  <si>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</si>
  <si>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</si>
  <si>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</si>
  <si>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</si>
  <si>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</si>
  <si>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</si>
  <si>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</si>
  <si>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</si>
  <si>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</si>
  <si>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</si>
  <si>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</si>
  <si>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</si>
  <si>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</si>
  <si>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</si>
  <si>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</si>
  <si>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</si>
  <si>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</si>
  <si>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</si>
  <si>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</si>
  <si>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</si>
  <si>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</si>
  <si>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</si>
  <si>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</si>
  <si>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</si>
  <si>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</si>
  <si>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</si>
  <si>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</si>
  <si>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</si>
  <si>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</si>
  <si>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</si>
  <si>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</si>
  <si>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</si>
  <si>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</si>
  <si>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</si>
  <si>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</si>
  <si>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</si>
  <si>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</si>
  <si>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</si>
  <si>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</si>
  <si>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</si>
  <si>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</si>
  <si>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</si>
  <si>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</si>
  <si>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</si>
  <si>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</si>
  <si>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</si>
  <si>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</si>
  <si>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</si>
  <si>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</si>
  <si>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</si>
  <si>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</si>
  <si>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</si>
  <si>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</si>
  <si>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</si>
  <si>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</si>
  <si>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</si>
  <si>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</si>
  <si>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</si>
  <si>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</si>
  <si>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</si>
  <si>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</si>
  <si>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</si>
  <si>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</si>
  <si>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</si>
  <si>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</si>
  <si>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</si>
  <si>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</si>
  <si>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</si>
  <si>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</si>
  <si>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</si>
  <si>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</si>
  <si>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</si>
  <si>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</si>
  <si>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</si>
  <si>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</si>
  <si>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</si>
  <si>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</si>
  <si>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</si>
  <si>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</si>
  <si>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</si>
  <si>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</si>
  <si>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</si>
  <si>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</si>
  <si>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</si>
  <si>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</si>
  <si>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</si>
  <si>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</si>
  <si>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</si>
  <si>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</si>
  <si>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</si>
  <si>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</si>
  <si>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</si>
  <si>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</si>
  <si>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</si>
  <si>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</si>
  <si>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</si>
  <si>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</si>
  <si>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</si>
  <si>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</si>
  <si>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</si>
  <si>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</si>
  <si>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</si>
  <si>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</si>
  <si>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</si>
  <si>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</si>
  <si>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</si>
  <si>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</si>
  <si>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</si>
  <si>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</si>
  <si>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</si>
  <si>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</si>
  <si>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</si>
  <si>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</si>
  <si>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</si>
  <si>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</si>
  <si>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</si>
  <si>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</si>
  <si>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</si>
  <si>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</si>
  <si>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</si>
  <si>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</si>
  <si>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</si>
  <si>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</si>
  <si>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</si>
  <si>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</si>
  <si>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</si>
  <si>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</si>
  <si>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</si>
  <si>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</si>
  <si>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</si>
  <si>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</si>
  <si>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</si>
  <si>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</si>
  <si>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</si>
  <si>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</si>
  <si>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</si>
  <si>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</si>
  <si>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</si>
  <si>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</si>
  <si>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</si>
  <si>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</si>
  <si>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</si>
  <si>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</si>
  <si>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</si>
  <si>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</si>
  <si>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</si>
  <si>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</si>
  <si>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</si>
  <si>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</si>
  <si>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</si>
  <si>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</si>
  <si>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</si>
  <si>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</si>
  <si>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</si>
  <si>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</si>
  <si>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</si>
  <si>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</si>
  <si>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</si>
  <si>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</si>
  <si>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</si>
  <si>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</si>
  <si>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</si>
  <si>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</si>
  <si>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</si>
  <si>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</si>
  <si>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</si>
  <si>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</si>
  <si>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</si>
  <si>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</si>
  <si>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</si>
  <si>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</si>
  <si>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</si>
  <si>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</si>
  <si>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</si>
  <si>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</si>
  <si>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</si>
  <si>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</si>
  <si>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</si>
  <si>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</si>
  <si>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</si>
  <si>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</si>
  <si>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</si>
  <si>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</si>
  <si>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</si>
  <si>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</si>
  <si>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</si>
  <si>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</si>
  <si>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</si>
  <si>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</si>
  <si>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</si>
  <si>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</si>
  <si>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</si>
  <si>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</si>
  <si>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</si>
  <si>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</si>
  <si>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</si>
  <si>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</si>
  <si>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</si>
  <si>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</si>
  <si>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</si>
  <si>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</si>
  <si>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</si>
  <si>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</si>
  <si>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</si>
  <si>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</si>
  <si>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</si>
  <si>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</si>
  <si>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</si>
  <si>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</si>
  <si>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</si>
  <si>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</si>
  <si>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</si>
  <si>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</si>
  <si>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</si>
  <si>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</si>
  <si>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</si>
  <si>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</si>
  <si>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</si>
  <si>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</si>
  <si>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</si>
  <si>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</si>
  <si>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</si>
  <si>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</si>
  <si>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</si>
  <si>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</si>
  <si>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</si>
  <si>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</si>
  <si>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</si>
  <si>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</si>
  <si>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</si>
  <si>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</si>
  <si>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</si>
  <si>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</si>
  <si>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</si>
  <si>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</si>
  <si>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</si>
  <si>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</si>
  <si>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</si>
  <si>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</si>
  <si>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</si>
  <si>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</si>
  <si>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</si>
  <si>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</si>
  <si>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</si>
  <si>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</si>
  <si>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</si>
  <si>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</si>
  <si>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</si>
  <si>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</si>
  <si>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</si>
  <si>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</si>
  <si>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</si>
  <si>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</si>
  <si>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</si>
  <si>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</si>
  <si>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</si>
  <si>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</si>
  <si>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</si>
  <si>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</si>
  <si>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</si>
  <si>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</si>
  <si>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</si>
  <si>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</si>
  <si>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</si>
  <si>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</si>
  <si>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</si>
  <si>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</si>
  <si>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</si>
  <si>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</si>
  <si>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</si>
  <si>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</si>
  <si>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</si>
  <si>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</si>
  <si>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</si>
  <si>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</si>
  <si>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</si>
  <si>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</si>
  <si>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</si>
  <si>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</si>
  <si>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</si>
  <si>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</si>
  <si>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</si>
  <si>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</si>
  <si>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</si>
  <si>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</si>
  <si>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</si>
  <si>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</si>
  <si>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</si>
  <si>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</si>
  <si>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</si>
  <si>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</si>
  <si>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</si>
  <si>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</si>
  <si>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</si>
  <si>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</si>
  <si>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</si>
  <si>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</si>
  <si>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</si>
  <si>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</si>
  <si>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</si>
  <si>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</si>
  <si>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</si>
  <si>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</si>
  <si>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</si>
  <si>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</si>
  <si>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</si>
  <si>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</si>
  <si>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</si>
  <si>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</si>
  <si>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</si>
  <si>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</si>
  <si>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</si>
  <si>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</si>
  <si>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</si>
  <si>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</si>
  <si>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</si>
  <si>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</si>
  <si>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</si>
  <si>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</si>
  <si>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</si>
  <si>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</si>
  <si>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</si>
  <si>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</si>
  <si>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</si>
  <si>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</si>
  <si>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</si>
  <si>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</si>
  <si>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</si>
  <si>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</si>
  <si>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</si>
  <si>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</si>
  <si>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</si>
  <si>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</si>
  <si>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</si>
  <si>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</si>
  <si>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</si>
  <si>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</si>
  <si>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</si>
  <si>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</si>
  <si>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</si>
  <si>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</si>
  <si>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</si>
  <si>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</si>
  <si>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</si>
  <si>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</si>
  <si>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</si>
  <si>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</si>
  <si>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</si>
  <si>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</si>
  <si>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</si>
  <si>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</si>
  <si>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</si>
  <si>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</si>
  <si>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</si>
  <si>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</si>
  <si>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</si>
  <si>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</si>
  <si>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</si>
  <si>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</si>
  <si>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</si>
  <si>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</si>
  <si>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</si>
  <si>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</si>
  <si>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</si>
  <si>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</si>
  <si>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</si>
  <si>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</si>
  <si>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</si>
  <si>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</si>
  <si>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</si>
  <si>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</si>
  <si>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</si>
  <si>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</si>
  <si>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</si>
  <si>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</si>
  <si>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</si>
  <si>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</si>
  <si>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</si>
  <si>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</si>
  <si>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</si>
  <si>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</si>
  <si>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</si>
  <si>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</si>
  <si>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</si>
  <si>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</si>
  <si>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</si>
  <si>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</si>
  <si>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</si>
  <si>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</si>
  <si>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</si>
  <si>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</si>
  <si>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</si>
  <si>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</si>
  <si>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</si>
  <si>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</si>
  <si>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</si>
  <si>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</si>
  <si>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</si>
  <si>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</si>
  <si>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</si>
  <si>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</si>
  <si>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</si>
  <si>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</si>
  <si>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</si>
  <si>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</si>
  <si>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</si>
  <si>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</si>
  <si>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</si>
  <si>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</si>
  <si>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</si>
  <si>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</si>
  <si>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</si>
  <si>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</si>
  <si>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</si>
  <si>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</si>
  <si>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</si>
  <si>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</si>
  <si>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</si>
  <si>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</si>
  <si>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</si>
  <si>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</si>
  <si>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</si>
  <si>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</si>
  <si>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</si>
  <si>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</si>
  <si>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</si>
  <si>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</si>
  <si>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</si>
  <si>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</si>
  <si>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</si>
  <si>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</si>
  <si>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</si>
  <si>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</si>
  <si>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</si>
  <si>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</si>
  <si>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</si>
  <si>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</si>
  <si>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</si>
  <si>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</si>
  <si>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</si>
  <si>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</si>
  <si>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</si>
  <si>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</si>
  <si>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</si>
  <si>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</si>
  <si>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</si>
  <si>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</si>
  <si>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</si>
  <si>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</si>
  <si>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</si>
  <si>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</si>
  <si>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</si>
  <si>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</si>
  <si>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</si>
  <si>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</si>
  <si>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</si>
  <si>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</si>
  <si>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</si>
  <si>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</si>
  <si>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</si>
  <si>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</si>
  <si>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</si>
  <si>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</si>
  <si>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</si>
  <si>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</si>
  <si>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</si>
  <si>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</si>
  <si>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</si>
  <si>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</si>
  <si>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</si>
  <si>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</si>
  <si>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</si>
  <si>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</si>
  <si>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</si>
  <si>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</si>
  <si>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</si>
  <si>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</si>
  <si>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</si>
  <si>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</si>
  <si>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</si>
  <si>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</si>
  <si>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</si>
  <si>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</si>
  <si>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</si>
  <si>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</si>
  <si>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</si>
  <si>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</si>
  <si>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</si>
  <si>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</si>
  <si>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</si>
  <si>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</si>
  <si>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</si>
  <si>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</si>
  <si>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</si>
  <si>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</si>
  <si>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</si>
  <si>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</si>
  <si>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</si>
  <si>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結核対策推進費</t>
    <rPh sb="0" eb="2">
      <t>ケッカク</t>
    </rPh>
    <rPh sb="2" eb="4">
      <t>タイサク</t>
    </rPh>
    <rPh sb="4" eb="7">
      <t>スイシンヒ</t>
    </rPh>
    <phoneticPr fontId="5"/>
  </si>
  <si>
    <t>健康局</t>
    <rPh sb="0" eb="3">
      <t>ケンコウキョク</t>
    </rPh>
    <phoneticPr fontId="5"/>
  </si>
  <si>
    <t>結核感染症課</t>
    <rPh sb="0" eb="6">
      <t>ケッカクカンセンショウカ</t>
    </rPh>
    <phoneticPr fontId="5"/>
  </si>
  <si>
    <t>○</t>
  </si>
  <si>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</si>
  <si>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</si>
  <si>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結核罹患率（32年度までに対人口10万人当たり10人以下とする）</t>
    <phoneticPr fontId="5"/>
  </si>
  <si>
    <t>(当該年内に登録された患者/
10月1日現在の総人口)
×100,000</t>
    <phoneticPr fontId="5"/>
  </si>
  <si>
    <t>人口10万人対罹患率</t>
    <phoneticPr fontId="5"/>
  </si>
  <si>
    <t>結核登録者情報調査年報</t>
    <rPh sb="0" eb="2">
      <t>ケッカク</t>
    </rPh>
    <rPh sb="2" eb="4">
      <t>トウロク</t>
    </rPh>
    <rPh sb="4" eb="5">
      <t>シャ</t>
    </rPh>
    <rPh sb="5" eb="7">
      <t>ジョウホウ</t>
    </rPh>
    <rPh sb="7" eb="9">
      <t>チョウサ</t>
    </rPh>
    <rPh sb="9" eb="11">
      <t>ネンポウ</t>
    </rPh>
    <phoneticPr fontId="5"/>
  </si>
  <si>
    <t>厚生労働省</t>
  </si>
  <si>
    <t>入国前結核スクリーニングの実施について（令和2年3月26日　入管庁第1457号、外領外合第235号、健感発0316第1号）</t>
    <rPh sb="0" eb="3">
      <t>ニュウコクマエ</t>
    </rPh>
    <rPh sb="3" eb="5">
      <t>ケッカク</t>
    </rPh>
    <rPh sb="13" eb="15">
      <t>ジッシ</t>
    </rPh>
    <rPh sb="30" eb="32">
      <t>ニュウカン</t>
    </rPh>
    <rPh sb="32" eb="33">
      <t>チョウ</t>
    </rPh>
    <rPh sb="33" eb="34">
      <t>ダイ</t>
    </rPh>
    <rPh sb="38" eb="39">
      <t>ゴウ</t>
    </rPh>
    <rPh sb="40" eb="41">
      <t>ガイ</t>
    </rPh>
    <rPh sb="41" eb="43">
      <t>リョウガイ</t>
    </rPh>
    <rPh sb="43" eb="44">
      <t>ゴウ</t>
    </rPh>
    <rPh sb="44" eb="45">
      <t>ダイ</t>
    </rPh>
    <rPh sb="48" eb="49">
      <t>ゴウ</t>
    </rPh>
    <rPh sb="50" eb="52">
      <t>ケンカン</t>
    </rPh>
    <rPh sb="52" eb="53">
      <t>ハツ</t>
    </rPh>
    <rPh sb="57" eb="58">
      <t>ダイ</t>
    </rPh>
    <rPh sb="59" eb="60">
      <t>ゴウ</t>
    </rPh>
    <phoneticPr fontId="5"/>
  </si>
  <si>
    <t>　近年、結核の高まん延国の出生者が日本滞在中に結核を発症する事例が増加している状況を踏まえ、訪日前に結核健診を受診し、結核を発症していないことの確認を求める入国前結核スクリーニングを導入することとしている。
　訪日前の結核健診は、日本政府が選定した各スクリーニング対象国の医療機関で実施することから、その質を維持していくためには、各健診指定医療機関において健診の精度管理を行う必要があるため。</t>
    <rPh sb="1" eb="3">
      <t>キンネン</t>
    </rPh>
    <rPh sb="4" eb="6">
      <t>ケッカク</t>
    </rPh>
    <rPh sb="7" eb="8">
      <t>コウ</t>
    </rPh>
    <rPh sb="10" eb="11">
      <t>エン</t>
    </rPh>
    <rPh sb="11" eb="12">
      <t>コク</t>
    </rPh>
    <rPh sb="13" eb="15">
      <t>シュッセイ</t>
    </rPh>
    <rPh sb="15" eb="16">
      <t>シャ</t>
    </rPh>
    <rPh sb="17" eb="19">
      <t>ニホン</t>
    </rPh>
    <rPh sb="19" eb="22">
      <t>タイザイチュウ</t>
    </rPh>
    <rPh sb="23" eb="25">
      <t>ケッカク</t>
    </rPh>
    <rPh sb="26" eb="28">
      <t>ハッショウ</t>
    </rPh>
    <rPh sb="30" eb="32">
      <t>ジレイ</t>
    </rPh>
    <rPh sb="33" eb="35">
      <t>ゾウカ</t>
    </rPh>
    <rPh sb="39" eb="41">
      <t>ジョウキョウ</t>
    </rPh>
    <rPh sb="42" eb="43">
      <t>フ</t>
    </rPh>
    <rPh sb="46" eb="49">
      <t>ホウニチマエ</t>
    </rPh>
    <rPh sb="50" eb="52">
      <t>ケッカク</t>
    </rPh>
    <rPh sb="52" eb="54">
      <t>ケンシン</t>
    </rPh>
    <rPh sb="55" eb="57">
      <t>ジュシン</t>
    </rPh>
    <rPh sb="59" eb="61">
      <t>ケッカク</t>
    </rPh>
    <rPh sb="62" eb="64">
      <t>ハッショウ</t>
    </rPh>
    <rPh sb="72" eb="74">
      <t>カクニン</t>
    </rPh>
    <rPh sb="75" eb="76">
      <t>モト</t>
    </rPh>
    <rPh sb="78" eb="81">
      <t>ニュウコクマエ</t>
    </rPh>
    <rPh sb="81" eb="83">
      <t>ケッカク</t>
    </rPh>
    <rPh sb="91" eb="93">
      <t>ドウニュウ</t>
    </rPh>
    <rPh sb="105" eb="108">
      <t>ホウニチマエ</t>
    </rPh>
    <rPh sb="109" eb="111">
      <t>ケッカク</t>
    </rPh>
    <rPh sb="111" eb="113">
      <t>ケンシン</t>
    </rPh>
    <rPh sb="115" eb="117">
      <t>ニホン</t>
    </rPh>
    <rPh sb="117" eb="119">
      <t>セイフ</t>
    </rPh>
    <rPh sb="120" eb="122">
      <t>センテイ</t>
    </rPh>
    <rPh sb="124" eb="125">
      <t>カク</t>
    </rPh>
    <rPh sb="132" eb="135">
      <t>タイショウコク</t>
    </rPh>
    <rPh sb="136" eb="138">
      <t>イリョウ</t>
    </rPh>
    <rPh sb="138" eb="140">
      <t>キカン</t>
    </rPh>
    <rPh sb="141" eb="143">
      <t>ジッシ</t>
    </rPh>
    <rPh sb="152" eb="153">
      <t>シツ</t>
    </rPh>
    <rPh sb="154" eb="156">
      <t>イジ</t>
    </rPh>
    <rPh sb="165" eb="166">
      <t>カク</t>
    </rPh>
    <rPh sb="166" eb="168">
      <t>ケンシン</t>
    </rPh>
    <rPh sb="168" eb="170">
      <t>シテイ</t>
    </rPh>
    <rPh sb="170" eb="172">
      <t>イリョウ</t>
    </rPh>
    <rPh sb="172" eb="174">
      <t>キカン</t>
    </rPh>
    <rPh sb="178" eb="180">
      <t>ケンシン</t>
    </rPh>
    <rPh sb="181" eb="183">
      <t>セイド</t>
    </rPh>
    <rPh sb="183" eb="185">
      <t>カンリ</t>
    </rPh>
    <rPh sb="186" eb="187">
      <t>オコナ</t>
    </rPh>
    <rPh sb="188" eb="190">
      <t>ヒツヨウ</t>
    </rPh>
    <phoneticPr fontId="5"/>
  </si>
  <si>
    <t>①健診医療機関査察業
　我が国が入国前結核スクリーニングとして結核健診を実施する医療機関として選定した各国の健診医療機関に対して、現地査察を行い直接的評価を行う。
②データ解析・評価等事業費
　各健診医療機関から提出される健診データ及び年次報告書について、データ解析及び評価を行う。</t>
    <rPh sb="1" eb="3">
      <t>ケンシン</t>
    </rPh>
    <rPh sb="3" eb="5">
      <t>イリョウ</t>
    </rPh>
    <rPh sb="5" eb="7">
      <t>キカン</t>
    </rPh>
    <rPh sb="7" eb="9">
      <t>ササツ</t>
    </rPh>
    <rPh sb="9" eb="10">
      <t>ギョウ</t>
    </rPh>
    <rPh sb="12" eb="13">
      <t>ワ</t>
    </rPh>
    <rPh sb="14" eb="15">
      <t>コク</t>
    </rPh>
    <rPh sb="16" eb="19">
      <t>ニュウコクマエ</t>
    </rPh>
    <rPh sb="19" eb="21">
      <t>ケッカク</t>
    </rPh>
    <rPh sb="31" eb="33">
      <t>ケッカク</t>
    </rPh>
    <rPh sb="33" eb="35">
      <t>ケンシン</t>
    </rPh>
    <rPh sb="36" eb="38">
      <t>ジッシ</t>
    </rPh>
    <rPh sb="40" eb="42">
      <t>イリョウ</t>
    </rPh>
    <rPh sb="42" eb="44">
      <t>キカン</t>
    </rPh>
    <rPh sb="47" eb="49">
      <t>センテイ</t>
    </rPh>
    <rPh sb="51" eb="53">
      <t>カッコク</t>
    </rPh>
    <rPh sb="54" eb="56">
      <t>ケンシン</t>
    </rPh>
    <rPh sb="56" eb="58">
      <t>イリョウ</t>
    </rPh>
    <rPh sb="58" eb="60">
      <t>キカン</t>
    </rPh>
    <rPh sb="61" eb="62">
      <t>タイ</t>
    </rPh>
    <rPh sb="65" eb="67">
      <t>ゲンチ</t>
    </rPh>
    <rPh sb="67" eb="69">
      <t>ササツ</t>
    </rPh>
    <rPh sb="70" eb="71">
      <t>オコナ</t>
    </rPh>
    <rPh sb="72" eb="75">
      <t>チョクセツテキ</t>
    </rPh>
    <rPh sb="75" eb="77">
      <t>ヒョウカ</t>
    </rPh>
    <rPh sb="78" eb="79">
      <t>オコナ</t>
    </rPh>
    <rPh sb="86" eb="88">
      <t>カイセキ</t>
    </rPh>
    <rPh sb="89" eb="91">
      <t>ヒョウカ</t>
    </rPh>
    <rPh sb="91" eb="92">
      <t>トウ</t>
    </rPh>
    <rPh sb="92" eb="95">
      <t>ジギョウヒ</t>
    </rPh>
    <rPh sb="97" eb="98">
      <t>カク</t>
    </rPh>
    <rPh sb="98" eb="100">
      <t>ケンシン</t>
    </rPh>
    <rPh sb="100" eb="102">
      <t>イリョウ</t>
    </rPh>
    <rPh sb="102" eb="104">
      <t>キカン</t>
    </rPh>
    <rPh sb="106" eb="108">
      <t>テイシュツ</t>
    </rPh>
    <rPh sb="111" eb="113">
      <t>ケンシン</t>
    </rPh>
    <rPh sb="116" eb="117">
      <t>オヨ</t>
    </rPh>
    <rPh sb="118" eb="120">
      <t>ネンジ</t>
    </rPh>
    <rPh sb="120" eb="123">
      <t>ホウコクショ</t>
    </rPh>
    <rPh sb="131" eb="133">
      <t>カイセキ</t>
    </rPh>
    <rPh sb="133" eb="134">
      <t>オヨ</t>
    </rPh>
    <rPh sb="135" eb="137">
      <t>ヒョウカ</t>
    </rPh>
    <rPh sb="138" eb="139">
      <t>オコナ</t>
    </rPh>
    <phoneticPr fontId="5"/>
  </si>
  <si>
    <t>健診医療機関査察数</t>
    <rPh sb="0" eb="2">
      <t>ケンシン</t>
    </rPh>
    <rPh sb="2" eb="4">
      <t>イリョウ</t>
    </rPh>
    <rPh sb="4" eb="6">
      <t>キカン</t>
    </rPh>
    <rPh sb="6" eb="8">
      <t>ササツ</t>
    </rPh>
    <rPh sb="8" eb="9">
      <t>スウ</t>
    </rPh>
    <phoneticPr fontId="5"/>
  </si>
  <si>
    <t>査察数</t>
    <rPh sb="0" eb="2">
      <t>ササツ</t>
    </rPh>
    <rPh sb="2" eb="3">
      <t>スウ</t>
    </rPh>
    <phoneticPr fontId="5"/>
  </si>
  <si>
    <t>-</t>
  </si>
  <si>
    <t>-</t>
    <phoneticPr fontId="5"/>
  </si>
  <si>
    <t>データ解析・評価数</t>
    <rPh sb="3" eb="5">
      <t>カイセキ</t>
    </rPh>
    <rPh sb="6" eb="8">
      <t>ヒョウカ</t>
    </rPh>
    <rPh sb="8" eb="9">
      <t>スウ</t>
    </rPh>
    <phoneticPr fontId="5"/>
  </si>
  <si>
    <t>解析・評価数</t>
    <rPh sb="0" eb="2">
      <t>カイセキ</t>
    </rPh>
    <rPh sb="3" eb="5">
      <t>ヒョウカ</t>
    </rPh>
    <rPh sb="5" eb="6">
      <t>スウ</t>
    </rPh>
    <phoneticPr fontId="5"/>
  </si>
  <si>
    <t>X:「健診医療機関査察に係る経費（円）」／
Ｙ:「健診医療機関査察件数」</t>
    <rPh sb="3" eb="5">
      <t>ケンシン</t>
    </rPh>
    <rPh sb="5" eb="7">
      <t>イリョウ</t>
    </rPh>
    <rPh sb="7" eb="9">
      <t>キカン</t>
    </rPh>
    <rPh sb="9" eb="11">
      <t>ササツ</t>
    </rPh>
    <rPh sb="12" eb="13">
      <t>カカ</t>
    </rPh>
    <rPh sb="14" eb="16">
      <t>ケイヒ</t>
    </rPh>
    <rPh sb="17" eb="18">
      <t>エン</t>
    </rPh>
    <rPh sb="25" eb="27">
      <t>ケンシン</t>
    </rPh>
    <rPh sb="27" eb="29">
      <t>イリョウ</t>
    </rPh>
    <rPh sb="29" eb="31">
      <t>キカン</t>
    </rPh>
    <rPh sb="31" eb="33">
      <t>ササツ</t>
    </rPh>
    <rPh sb="33" eb="34">
      <t>ケン</t>
    </rPh>
    <rPh sb="34" eb="35">
      <t>スウ</t>
    </rPh>
    <phoneticPr fontId="5"/>
  </si>
  <si>
    <t>円</t>
    <rPh sb="0" eb="1">
      <t>エン</t>
    </rPh>
    <phoneticPr fontId="5"/>
  </si>
  <si>
    <t>　　X/Y</t>
    <phoneticPr fontId="5"/>
  </si>
  <si>
    <t>Ｉ－５ 感染症など健康を脅かす疾病を予防・防止するとともに、感染者等に必要な医療等を確保すること</t>
    <phoneticPr fontId="5"/>
  </si>
  <si>
    <t>Ⅰ－５－１　感染症の発生・まん延の防止を図ること</t>
    <phoneticPr fontId="5"/>
  </si>
  <si>
    <t>結核患者罹患率の推移
（結核登録者情報調査年報集計結果による）</t>
    <phoneticPr fontId="5"/>
  </si>
  <si>
    <t>‐</t>
  </si>
  <si>
    <t>・入国前結核スクリーニング精度管理事業は、結核罹患率低下を目標とした入国前結核スクリーニングの適正な実施に不可欠であり、我が国唯一の結核専門の研究機関である結核研究所に委託することは妥当である。</t>
    <rPh sb="1" eb="6">
      <t>ニュウコクマエケッカク</t>
    </rPh>
    <rPh sb="13" eb="15">
      <t>セイド</t>
    </rPh>
    <rPh sb="15" eb="17">
      <t>カンリ</t>
    </rPh>
    <rPh sb="17" eb="19">
      <t>ジギョウ</t>
    </rPh>
    <rPh sb="21" eb="23">
      <t>ケッカク</t>
    </rPh>
    <rPh sb="23" eb="25">
      <t>リカン</t>
    </rPh>
    <rPh sb="25" eb="26">
      <t>リツ</t>
    </rPh>
    <rPh sb="26" eb="28">
      <t>テイカ</t>
    </rPh>
    <rPh sb="29" eb="31">
      <t>モクヒョウ</t>
    </rPh>
    <rPh sb="34" eb="36">
      <t>ニュウコク</t>
    </rPh>
    <rPh sb="36" eb="37">
      <t>マエ</t>
    </rPh>
    <rPh sb="37" eb="39">
      <t>ケッカク</t>
    </rPh>
    <rPh sb="47" eb="49">
      <t>テキセイ</t>
    </rPh>
    <rPh sb="50" eb="52">
      <t>ジッシ</t>
    </rPh>
    <rPh sb="53" eb="56">
      <t>フカケツ</t>
    </rPh>
    <rPh sb="78" eb="80">
      <t>ケッカク</t>
    </rPh>
    <rPh sb="80" eb="83">
      <t>ケンキュウショ</t>
    </rPh>
    <rPh sb="84" eb="86">
      <t>イタク</t>
    </rPh>
    <rPh sb="91" eb="93">
      <t>ダトウ</t>
    </rPh>
    <phoneticPr fontId="5"/>
  </si>
  <si>
    <t>課長　江浪　武志</t>
    <rPh sb="0" eb="2">
      <t>カチョウ</t>
    </rPh>
    <rPh sb="3" eb="5">
      <t>エナミ</t>
    </rPh>
    <rPh sb="6" eb="8">
      <t>タケシ</t>
    </rPh>
    <phoneticPr fontId="5"/>
  </si>
  <si>
    <t>厚労</t>
  </si>
  <si>
    <t>事業費</t>
    <rPh sb="0" eb="2">
      <t>ジギョウ</t>
    </rPh>
    <rPh sb="2" eb="3">
      <t>ヒ</t>
    </rPh>
    <phoneticPr fontId="5"/>
  </si>
  <si>
    <t>健診医療機関査察事業にかかる経費</t>
    <rPh sb="0" eb="2">
      <t>ケンシン</t>
    </rPh>
    <rPh sb="2" eb="4">
      <t>イリョウ</t>
    </rPh>
    <rPh sb="4" eb="6">
      <t>キカン</t>
    </rPh>
    <rPh sb="6" eb="8">
      <t>ササツ</t>
    </rPh>
    <rPh sb="8" eb="10">
      <t>ジギョウ</t>
    </rPh>
    <rPh sb="14" eb="16">
      <t>ケイヒ</t>
    </rPh>
    <phoneticPr fontId="5"/>
  </si>
  <si>
    <t>データ解析・評価等事業にかかる経費</t>
    <rPh sb="3" eb="5">
      <t>カイセキ</t>
    </rPh>
    <rPh sb="6" eb="8">
      <t>ヒョウカ</t>
    </rPh>
    <rPh sb="8" eb="9">
      <t>トウ</t>
    </rPh>
    <rPh sb="9" eb="11">
      <t>ジギョウ</t>
    </rPh>
    <rPh sb="15" eb="17">
      <t>ケイヒ</t>
    </rPh>
    <phoneticPr fontId="5"/>
  </si>
  <si>
    <t>物品購入費</t>
    <rPh sb="0" eb="2">
      <t>ブッピン</t>
    </rPh>
    <rPh sb="2" eb="5">
      <t>コウニュウヒ</t>
    </rPh>
    <phoneticPr fontId="5"/>
  </si>
  <si>
    <t>PC購入</t>
    <rPh sb="2" eb="4">
      <t>コウニュウ</t>
    </rPh>
    <phoneticPr fontId="5"/>
  </si>
  <si>
    <t>公益財団法人結核予防会結核研究所</t>
    <rPh sb="0" eb="2">
      <t>コウエキ</t>
    </rPh>
    <rPh sb="2" eb="6">
      <t>ザイダンホウジン</t>
    </rPh>
    <rPh sb="6" eb="8">
      <t>ケッカク</t>
    </rPh>
    <rPh sb="8" eb="10">
      <t>ヨボウ</t>
    </rPh>
    <rPh sb="10" eb="11">
      <t>カイ</t>
    </rPh>
    <rPh sb="11" eb="13">
      <t>ケッカク</t>
    </rPh>
    <rPh sb="13" eb="16">
      <t>ケンキュウジョ</t>
    </rPh>
    <phoneticPr fontId="5"/>
  </si>
  <si>
    <t>結核に関する医学的研究等及び結核対策指導者の養成研修並びに国際協力</t>
    <rPh sb="0" eb="2">
      <t>ケッカク</t>
    </rPh>
    <rPh sb="3" eb="4">
      <t>カン</t>
    </rPh>
    <rPh sb="6" eb="9">
      <t>イガクテキ</t>
    </rPh>
    <rPh sb="9" eb="11">
      <t>ケンキュウ</t>
    </rPh>
    <rPh sb="11" eb="12">
      <t>トウ</t>
    </rPh>
    <rPh sb="12" eb="13">
      <t>オヨ</t>
    </rPh>
    <rPh sb="14" eb="16">
      <t>ケッカク</t>
    </rPh>
    <rPh sb="16" eb="18">
      <t>タイサク</t>
    </rPh>
    <rPh sb="18" eb="20">
      <t>シドウ</t>
    </rPh>
    <rPh sb="20" eb="21">
      <t>シャ</t>
    </rPh>
    <rPh sb="22" eb="24">
      <t>ヨウセイ</t>
    </rPh>
    <rPh sb="24" eb="26">
      <t>ケンシュウ</t>
    </rPh>
    <rPh sb="26" eb="27">
      <t>ナラ</t>
    </rPh>
    <rPh sb="29" eb="31">
      <t>コクサイ</t>
    </rPh>
    <rPh sb="31" eb="33">
      <t>キョウリョク</t>
    </rPh>
    <phoneticPr fontId="5"/>
  </si>
  <si>
    <t>補助金等交付</t>
  </si>
  <si>
    <t>-</t>
    <phoneticPr fontId="5"/>
  </si>
  <si>
    <t>株式会社日本HP</t>
    <rPh sb="0" eb="2">
      <t>カブシキ</t>
    </rPh>
    <rPh sb="2" eb="4">
      <t>カイシャ</t>
    </rPh>
    <rPh sb="4" eb="6">
      <t>ニホン</t>
    </rPh>
    <phoneticPr fontId="5"/>
  </si>
  <si>
    <t>データ解析・評価等事業に使用するPCの購入</t>
    <rPh sb="3" eb="5">
      <t>カイセキ</t>
    </rPh>
    <rPh sb="6" eb="8">
      <t>ヒョウカ</t>
    </rPh>
    <rPh sb="8" eb="9">
      <t>トウ</t>
    </rPh>
    <rPh sb="9" eb="11">
      <t>ジギョウ</t>
    </rPh>
    <rPh sb="12" eb="14">
      <t>シヨウ</t>
    </rPh>
    <rPh sb="19" eb="21">
      <t>コウニュウ</t>
    </rPh>
    <phoneticPr fontId="5"/>
  </si>
  <si>
    <t>入国前結核スクリーニング精度管理事業は、結核スクリーニングの適正な実施のために重要であり、我が国唯一の結核専門の研究機関である結核研究所に委託するものである。国民のニーズが高く、国費の投入をもって適切に実施すべき事業である。</t>
    <rPh sb="14" eb="16">
      <t>カンリ</t>
    </rPh>
    <rPh sb="20" eb="22">
      <t>ケッカク</t>
    </rPh>
    <rPh sb="30" eb="32">
      <t>テキセイ</t>
    </rPh>
    <rPh sb="33" eb="35">
      <t>ジッシ</t>
    </rPh>
    <rPh sb="39" eb="41">
      <t>ジュウヨウ</t>
    </rPh>
    <rPh sb="45" eb="46">
      <t>ワ</t>
    </rPh>
    <rPh sb="47" eb="48">
      <t>クニ</t>
    </rPh>
    <rPh sb="48" eb="50">
      <t>ユイイツ</t>
    </rPh>
    <rPh sb="51" eb="53">
      <t>ケッカク</t>
    </rPh>
    <rPh sb="53" eb="55">
      <t>センモン</t>
    </rPh>
    <rPh sb="56" eb="58">
      <t>ケンキュウ</t>
    </rPh>
    <rPh sb="58" eb="60">
      <t>キカン</t>
    </rPh>
    <rPh sb="63" eb="65">
      <t>ケッカク</t>
    </rPh>
    <rPh sb="65" eb="68">
      <t>ケンキュウショ</t>
    </rPh>
    <rPh sb="69" eb="71">
      <t>イタク</t>
    </rPh>
    <rPh sb="79" eb="81">
      <t>コクミン</t>
    </rPh>
    <rPh sb="86" eb="87">
      <t>タカ</t>
    </rPh>
    <rPh sb="89" eb="91">
      <t>コクヒ</t>
    </rPh>
    <rPh sb="92" eb="94">
      <t>トウニュウ</t>
    </rPh>
    <rPh sb="98" eb="100">
      <t>テキセツ</t>
    </rPh>
    <rPh sb="101" eb="103">
      <t>ジッシ</t>
    </rPh>
    <rPh sb="106" eb="108">
      <t>ジギョウ</t>
    </rPh>
    <phoneticPr fontId="5"/>
  </si>
  <si>
    <t>入国前結核スクリーニング精度管理事業は、我が国唯一の結核専門の研究機関である結核研究所に委託し、国の関与のもと、適切かつ迅速に実施すべき事業である。</t>
    <rPh sb="0" eb="2">
      <t>ニュウコク</t>
    </rPh>
    <rPh sb="44" eb="46">
      <t>イタク</t>
    </rPh>
    <rPh sb="48" eb="49">
      <t>クニ</t>
    </rPh>
    <rPh sb="50" eb="52">
      <t>カンヨ</t>
    </rPh>
    <rPh sb="56" eb="58">
      <t>テキセツ</t>
    </rPh>
    <rPh sb="60" eb="62">
      <t>ジンソク</t>
    </rPh>
    <rPh sb="63" eb="65">
      <t>ジッシ</t>
    </rPh>
    <rPh sb="68" eb="70">
      <t>ジギョウ</t>
    </rPh>
    <phoneticPr fontId="5"/>
  </si>
  <si>
    <t>入国前結核スクリーニング精度管理事業は、結核罹患率低下を目標とした入国前結核スクリーニングの適正な実施において、重要かつ政策目的に不可欠であり、優先度の高い事業である。</t>
    <rPh sb="20" eb="22">
      <t>ケッカク</t>
    </rPh>
    <rPh sb="22" eb="24">
      <t>リカン</t>
    </rPh>
    <rPh sb="24" eb="25">
      <t>リツ</t>
    </rPh>
    <rPh sb="25" eb="27">
      <t>テイカ</t>
    </rPh>
    <rPh sb="28" eb="30">
      <t>モクヒョウ</t>
    </rPh>
    <rPh sb="33" eb="35">
      <t>ニュウコク</t>
    </rPh>
    <rPh sb="35" eb="36">
      <t>マエ</t>
    </rPh>
    <rPh sb="36" eb="38">
      <t>ケッカク</t>
    </rPh>
    <rPh sb="46" eb="48">
      <t>テキセイ</t>
    </rPh>
    <rPh sb="49" eb="51">
      <t>ジッシ</t>
    </rPh>
    <rPh sb="56" eb="58">
      <t>ジュウヨウ</t>
    </rPh>
    <rPh sb="60" eb="62">
      <t>セイサク</t>
    </rPh>
    <rPh sb="62" eb="64">
      <t>モクテキ</t>
    </rPh>
    <rPh sb="65" eb="68">
      <t>フカケツ</t>
    </rPh>
    <rPh sb="72" eb="75">
      <t>ユウセンド</t>
    </rPh>
    <rPh sb="76" eb="77">
      <t>タカ</t>
    </rPh>
    <rPh sb="78" eb="80">
      <t>ジギョウ</t>
    </rPh>
    <phoneticPr fontId="5"/>
  </si>
  <si>
    <t>我が国唯一の結核専門の結核研究機関である結核研究所に入国前結核スクリーニング精度管理事業を委託するものであり、受益者との負担関係は妥当である。</t>
    <rPh sb="0" eb="1">
      <t>ワ</t>
    </rPh>
    <rPh sb="2" eb="3">
      <t>クニ</t>
    </rPh>
    <rPh sb="3" eb="5">
      <t>ユイイツ</t>
    </rPh>
    <rPh sb="6" eb="8">
      <t>ケッカク</t>
    </rPh>
    <rPh sb="8" eb="10">
      <t>センモン</t>
    </rPh>
    <rPh sb="11" eb="13">
      <t>ケッカク</t>
    </rPh>
    <rPh sb="13" eb="15">
      <t>ケンキュウ</t>
    </rPh>
    <rPh sb="15" eb="17">
      <t>キカン</t>
    </rPh>
    <rPh sb="20" eb="22">
      <t>ケッカク</t>
    </rPh>
    <rPh sb="22" eb="25">
      <t>ケンキュウショ</t>
    </rPh>
    <rPh sb="26" eb="28">
      <t>ニュウコク</t>
    </rPh>
    <rPh sb="28" eb="29">
      <t>マエ</t>
    </rPh>
    <rPh sb="29" eb="31">
      <t>ケッカク</t>
    </rPh>
    <rPh sb="38" eb="40">
      <t>セイド</t>
    </rPh>
    <rPh sb="40" eb="42">
      <t>カンリ</t>
    </rPh>
    <rPh sb="42" eb="44">
      <t>ジギョウ</t>
    </rPh>
    <rPh sb="45" eb="47">
      <t>イタク</t>
    </rPh>
    <rPh sb="55" eb="58">
      <t>ジュエキシャ</t>
    </rPh>
    <rPh sb="60" eb="62">
      <t>フタン</t>
    </rPh>
    <rPh sb="62" eb="64">
      <t>カンケイ</t>
    </rPh>
    <rPh sb="65" eb="67">
      <t>ダトウ</t>
    </rPh>
    <phoneticPr fontId="5"/>
  </si>
  <si>
    <t>無</t>
  </si>
  <si>
    <t>A.公益財団法人結核予防会結核研究所</t>
    <phoneticPr fontId="5"/>
  </si>
  <si>
    <t>B.株式会社日本HP</t>
    <phoneticPr fontId="5"/>
  </si>
  <si>
    <t>結核の罹患率は平成30年は12.3、令和元年は11.5（令和2年は集計中）となっており、目標値の10.0に向かって順調に低下している。</t>
    <rPh sb="18" eb="20">
      <t>レイワ</t>
    </rPh>
    <rPh sb="20" eb="21">
      <t>ガン</t>
    </rPh>
    <rPh sb="28" eb="30">
      <t>レイワ</t>
    </rPh>
    <phoneticPr fontId="5"/>
  </si>
  <si>
    <t>人口1０万人対罹患率</t>
    <phoneticPr fontId="5"/>
  </si>
  <si>
    <t>-</t>
    <phoneticPr fontId="5"/>
  </si>
  <si>
    <t>△</t>
  </si>
  <si>
    <t>新型コロナウイルス感染症の影響により、対象国における査察を実施できなかった。</t>
    <rPh sb="0" eb="2">
      <t>シンガタ</t>
    </rPh>
    <rPh sb="9" eb="12">
      <t>カンセンショウ</t>
    </rPh>
    <rPh sb="13" eb="15">
      <t>エイキョウ</t>
    </rPh>
    <rPh sb="19" eb="22">
      <t>タイショウコク</t>
    </rPh>
    <rPh sb="26" eb="28">
      <t>ササツ</t>
    </rPh>
    <rPh sb="29" eb="31">
      <t>ジッシ</t>
    </rPh>
    <phoneticPr fontId="5"/>
  </si>
  <si>
    <t>－</t>
    <phoneticPr fontId="5"/>
  </si>
  <si>
    <t>-</t>
    <phoneticPr fontId="5"/>
  </si>
  <si>
    <t>入国前結核スクリーニングは、外国生まれの結核患者対策として重要な施策である。新型コロナウイルス感染症の影響を踏まえ開始の準備を進めており、引き続き必要な予算を確保していく。</t>
    <rPh sb="0" eb="5">
      <t>ニュウコクマエケッカク</t>
    </rPh>
    <rPh sb="14" eb="16">
      <t>ガイコク</t>
    </rPh>
    <rPh sb="16" eb="17">
      <t>ウ</t>
    </rPh>
    <rPh sb="20" eb="22">
      <t>ケッカク</t>
    </rPh>
    <rPh sb="22" eb="24">
      <t>カンジャ</t>
    </rPh>
    <rPh sb="24" eb="26">
      <t>タイサク</t>
    </rPh>
    <rPh sb="29" eb="31">
      <t>ジュウヨウ</t>
    </rPh>
    <rPh sb="32" eb="34">
      <t>シサク</t>
    </rPh>
    <rPh sb="38" eb="40">
      <t>シンガタ</t>
    </rPh>
    <rPh sb="47" eb="50">
      <t>カンセンショウ</t>
    </rPh>
    <rPh sb="51" eb="53">
      <t>エイキョウ</t>
    </rPh>
    <rPh sb="54" eb="55">
      <t>フ</t>
    </rPh>
    <rPh sb="57" eb="59">
      <t>カイシ</t>
    </rPh>
    <rPh sb="60" eb="62">
      <t>ジュンビ</t>
    </rPh>
    <rPh sb="63" eb="64">
      <t>スス</t>
    </rPh>
    <rPh sb="69" eb="70">
      <t>ヒ</t>
    </rPh>
    <rPh sb="71" eb="72">
      <t>ツヅ</t>
    </rPh>
    <rPh sb="73" eb="75">
      <t>ヒツヨウ</t>
    </rPh>
    <rPh sb="76" eb="78">
      <t>ヨサン</t>
    </rPh>
    <rPh sb="79" eb="81">
      <t>カクホ</t>
    </rPh>
    <phoneticPr fontId="5"/>
  </si>
  <si>
    <t>-</t>
    <phoneticPr fontId="5"/>
  </si>
  <si>
    <t>41,645,000/0</t>
    <phoneticPr fontId="5"/>
  </si>
  <si>
    <t>X:「データ解析・評価に係る経費（円）」／
Ｙ:「データ解析・評価数」</t>
    <rPh sb="6" eb="8">
      <t>カイセキ</t>
    </rPh>
    <rPh sb="9" eb="11">
      <t>ヒョウカ</t>
    </rPh>
    <rPh sb="12" eb="13">
      <t>カカ</t>
    </rPh>
    <rPh sb="14" eb="16">
      <t>ケイヒ</t>
    </rPh>
    <rPh sb="17" eb="18">
      <t>エン</t>
    </rPh>
    <rPh sb="28" eb="30">
      <t>カイセキ</t>
    </rPh>
    <rPh sb="31" eb="33">
      <t>ヒョウカ</t>
    </rPh>
    <rPh sb="33" eb="34">
      <t>スウ</t>
    </rPh>
    <phoneticPr fontId="5"/>
  </si>
  <si>
    <t>24,374,000/0</t>
    <phoneticPr fontId="5"/>
  </si>
  <si>
    <t>42,000,000/6</t>
    <phoneticPr fontId="5"/>
  </si>
  <si>
    <t>62,000,000/2,520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</si>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</sst>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136072</xdr:colOff>
      <xdr:row>748</xdr:row>
      <xdr:rowOff>13607</xdr:rowOff>
    </xdr:from>
    <xdr:to>
      <xdr:col>33</xdr:col>
      <xdr:colOff>19061</xdr:colOff>
      <xdr:row>749</xdr:row>
      <xdr:rowOff>312592</xdr:rowOff>
    </xdr:to>
    <xdr:sp macro="" textlink="">
      <xdr:nvSpPr>
        <xdr:cNvPr id="2" name="正方形/長方形 1"/>
        <xdr:cNvSpPr/>
      </xdr:nvSpPr>
      <xdr:spPr>
        <a:xfrm>
          <a:off x="4422322" y="41243250"/>
          <a:ext cx="2332275" cy="652771"/>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54429</xdr:colOff>
      <xdr:row>750</xdr:row>
      <xdr:rowOff>13607</xdr:rowOff>
    </xdr:from>
    <xdr:to>
      <xdr:col>33</xdr:col>
      <xdr:colOff>170930</xdr:colOff>
      <xdr:row>753</xdr:row>
      <xdr:rowOff>231322</xdr:rowOff>
    </xdr:to>
    <xdr:sp macro="" textlink="">
      <xdr:nvSpPr>
        <xdr:cNvPr id="3" name="テキスト ボックス 2"/>
        <xdr:cNvSpPr txBox="1"/>
      </xdr:nvSpPr>
      <xdr:spPr>
        <a:xfrm>
          <a:off x="4136572" y="39134143"/>
          <a:ext cx="2769894" cy="1279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補助率：定額</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結核研究所が行う事業に要する経費の全部を補助</a:t>
          </a:r>
          <a:endParaRPr lang="ja-JP" altLang="ja-JP">
            <a:effectLst/>
          </a:endParaRPr>
        </a:p>
      </xdr:txBody>
    </xdr:sp>
    <xdr:clientData/>
  </xdr:twoCellAnchor>
  <xdr:twoCellAnchor>
    <xdr:from>
      <xdr:col>27</xdr:col>
      <xdr:colOff>0</xdr:colOff>
      <xdr:row>753</xdr:row>
      <xdr:rowOff>231322</xdr:rowOff>
    </xdr:from>
    <xdr:to>
      <xdr:col>27</xdr:col>
      <xdr:colOff>0</xdr:colOff>
      <xdr:row>755</xdr:row>
      <xdr:rowOff>136072</xdr:rowOff>
    </xdr:to>
    <xdr:cxnSp macro="">
      <xdr:nvCxnSpPr>
        <xdr:cNvPr id="4" name="直線矢印コネクタ 3"/>
        <xdr:cNvCxnSpPr/>
      </xdr:nvCxnSpPr>
      <xdr:spPr>
        <a:xfrm>
          <a:off x="5510893" y="42331822"/>
          <a:ext cx="0" cy="612321"/>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176893</xdr:colOff>
      <xdr:row>754</xdr:row>
      <xdr:rowOff>40823</xdr:rowOff>
    </xdr:from>
    <xdr:to>
      <xdr:col>35</xdr:col>
      <xdr:colOff>68036</xdr:colOff>
      <xdr:row>755</xdr:row>
      <xdr:rowOff>17236</xdr:rowOff>
    </xdr:to>
    <xdr:sp macro="" textlink="">
      <xdr:nvSpPr>
        <xdr:cNvPr id="5" name="テキスト ボックス 4"/>
        <xdr:cNvSpPr txBox="1"/>
      </xdr:nvSpPr>
      <xdr:spPr>
        <a:xfrm>
          <a:off x="5687786" y="42495109"/>
          <a:ext cx="1524000" cy="3301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122465</xdr:colOff>
      <xdr:row>755</xdr:row>
      <xdr:rowOff>217713</xdr:rowOff>
    </xdr:from>
    <xdr:to>
      <xdr:col>32</xdr:col>
      <xdr:colOff>184452</xdr:colOff>
      <xdr:row>757</xdr:row>
      <xdr:rowOff>195858</xdr:rowOff>
    </xdr:to>
    <xdr:sp macro="" textlink="">
      <xdr:nvSpPr>
        <xdr:cNvPr id="6" name="正方形/長方形 5"/>
        <xdr:cNvSpPr/>
      </xdr:nvSpPr>
      <xdr:spPr>
        <a:xfrm>
          <a:off x="4408715" y="43025784"/>
          <a:ext cx="2307166" cy="6857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公益財団法人結核予防会結核研究所</a:t>
          </a:r>
          <a:endParaRPr kumimoji="1" lang="en-US" altLang="ja-JP" sz="1100"/>
        </a:p>
        <a:p>
          <a:pPr algn="ctr"/>
          <a:r>
            <a:rPr kumimoji="1" lang="ja-JP" altLang="en-US" sz="1100"/>
            <a:t>（</a:t>
          </a:r>
          <a:r>
            <a:rPr kumimoji="1" lang="en-US" altLang="ja-JP" sz="1100"/>
            <a:t>66</a:t>
          </a:r>
          <a:r>
            <a:rPr kumimoji="1" lang="ja-JP" altLang="en-US" sz="1100"/>
            <a:t>百万円）</a:t>
          </a:r>
          <a:endParaRPr kumimoji="1" lang="en-US" altLang="ja-JP" sz="1100"/>
        </a:p>
      </xdr:txBody>
    </xdr:sp>
    <xdr:clientData/>
  </xdr:twoCellAnchor>
  <xdr:twoCellAnchor>
    <xdr:from>
      <xdr:col>33</xdr:col>
      <xdr:colOff>95249</xdr:colOff>
      <xdr:row>755</xdr:row>
      <xdr:rowOff>299357</xdr:rowOff>
    </xdr:from>
    <xdr:to>
      <xdr:col>47</xdr:col>
      <xdr:colOff>0</xdr:colOff>
      <xdr:row>757</xdr:row>
      <xdr:rowOff>217714</xdr:rowOff>
    </xdr:to>
    <xdr:sp macro="" textlink="">
      <xdr:nvSpPr>
        <xdr:cNvPr id="7" name="テキスト ボックス 6"/>
        <xdr:cNvSpPr txBox="1"/>
      </xdr:nvSpPr>
      <xdr:spPr>
        <a:xfrm>
          <a:off x="6830785" y="43107428"/>
          <a:ext cx="2762251" cy="625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健診医療機関査察事業費 　</a:t>
          </a:r>
          <a:r>
            <a:rPr kumimoji="1" lang="en-US" altLang="ja-JP" sz="1100" baseline="0"/>
            <a:t>42</a:t>
          </a:r>
          <a:r>
            <a:rPr kumimoji="1" lang="ja-JP" altLang="en-US" sz="1100" baseline="0"/>
            <a:t>百万円データ解析・評価等事業費　</a:t>
          </a:r>
          <a:r>
            <a:rPr kumimoji="1" lang="en-US" altLang="ja-JP" sz="1100" baseline="0"/>
            <a:t>24</a:t>
          </a:r>
          <a:r>
            <a:rPr kumimoji="1" lang="ja-JP" altLang="en-US" sz="1100" baseline="0"/>
            <a:t>百万円</a:t>
          </a:r>
          <a:endParaRPr kumimoji="1" lang="en-US" altLang="ja-JP" sz="1100" baseline="0"/>
        </a:p>
      </xdr:txBody>
    </xdr:sp>
    <xdr:clientData/>
  </xdr:twoCellAnchor>
  <xdr:twoCellAnchor>
    <xdr:from>
      <xdr:col>19</xdr:col>
      <xdr:colOff>-1</xdr:colOff>
      <xdr:row>757</xdr:row>
      <xdr:rowOff>299357</xdr:rowOff>
    </xdr:from>
    <xdr:to>
      <xdr:col>35</xdr:col>
      <xdr:colOff>157279</xdr:colOff>
      <xdr:row>760</xdr:row>
      <xdr:rowOff>155575</xdr:rowOff>
    </xdr:to>
    <xdr:sp macro="" textlink="">
      <xdr:nvSpPr>
        <xdr:cNvPr id="8" name="正方形/長方形 7"/>
        <xdr:cNvSpPr/>
      </xdr:nvSpPr>
      <xdr:spPr>
        <a:xfrm>
          <a:off x="3878035" y="43815000"/>
          <a:ext cx="3422994" cy="917575"/>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入国前結核スクリーニングとして結核健診を行う健診指定医療機関の査察、およびデータ解析・評価の実施</a:t>
          </a:r>
        </a:p>
      </xdr:txBody>
    </xdr:sp>
    <xdr:clientData/>
  </xdr:twoCellAnchor>
  <xdr:twoCellAnchor>
    <xdr:from>
      <xdr:col>27</xdr:col>
      <xdr:colOff>27215</xdr:colOff>
      <xdr:row>760</xdr:row>
      <xdr:rowOff>149679</xdr:rowOff>
    </xdr:from>
    <xdr:to>
      <xdr:col>27</xdr:col>
      <xdr:colOff>27215</xdr:colOff>
      <xdr:row>762</xdr:row>
      <xdr:rowOff>13607</xdr:rowOff>
    </xdr:to>
    <xdr:cxnSp macro="">
      <xdr:nvCxnSpPr>
        <xdr:cNvPr id="9" name="直線矢印コネクタ 8"/>
        <xdr:cNvCxnSpPr/>
      </xdr:nvCxnSpPr>
      <xdr:spPr>
        <a:xfrm>
          <a:off x="5538108" y="44726679"/>
          <a:ext cx="0" cy="571499"/>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149679</xdr:colOff>
      <xdr:row>762</xdr:row>
      <xdr:rowOff>136072</xdr:rowOff>
    </xdr:from>
    <xdr:to>
      <xdr:col>31</xdr:col>
      <xdr:colOff>99650</xdr:colOff>
      <xdr:row>764</xdr:row>
      <xdr:rowOff>90302</xdr:rowOff>
    </xdr:to>
    <xdr:sp macro="" textlink="">
      <xdr:nvSpPr>
        <xdr:cNvPr id="10" name="正方形/長方形 9"/>
        <xdr:cNvSpPr/>
      </xdr:nvSpPr>
      <xdr:spPr>
        <a:xfrm>
          <a:off x="4640036" y="45420643"/>
          <a:ext cx="1786935" cy="6618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163282</xdr:colOff>
      <xdr:row>760</xdr:row>
      <xdr:rowOff>312962</xdr:rowOff>
    </xdr:from>
    <xdr:to>
      <xdr:col>38</xdr:col>
      <xdr:colOff>40819</xdr:colOff>
      <xdr:row>761</xdr:row>
      <xdr:rowOff>272140</xdr:rowOff>
    </xdr:to>
    <xdr:sp macro="" textlink="">
      <xdr:nvSpPr>
        <xdr:cNvPr id="11" name="テキスト ボックス 10"/>
        <xdr:cNvSpPr txBox="1"/>
      </xdr:nvSpPr>
      <xdr:spPr>
        <a:xfrm>
          <a:off x="5674175" y="44889962"/>
          <a:ext cx="2122715" cy="312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1</xdr:colOff>
      <xdr:row>764</xdr:row>
      <xdr:rowOff>190500</xdr:rowOff>
    </xdr:from>
    <xdr:to>
      <xdr:col>31</xdr:col>
      <xdr:colOff>122972</xdr:colOff>
      <xdr:row>765</xdr:row>
      <xdr:rowOff>408213</xdr:rowOff>
    </xdr:to>
    <xdr:sp macro="" textlink="">
      <xdr:nvSpPr>
        <xdr:cNvPr id="12" name="正方形/長方形 11"/>
        <xdr:cNvSpPr/>
      </xdr:nvSpPr>
      <xdr:spPr>
        <a:xfrm>
          <a:off x="4694465" y="46182643"/>
          <a:ext cx="1755828" cy="884463"/>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r>
            <a:rPr kumimoji="1" lang="ja-JP" altLang="en-US" sz="1100"/>
            <a:t>データ解析・評価等事業に使用する</a:t>
          </a:r>
          <a:r>
            <a:rPr kumimoji="1" lang="en-US" altLang="ja-JP" sz="1100"/>
            <a:t>PC</a:t>
          </a:r>
          <a:r>
            <a:rPr kumimoji="1" lang="ja-JP" altLang="en-US" sz="1100"/>
            <a:t>の購入</a:t>
          </a:r>
          <a:endParaRPr kumimoji="1" lang="en-US" altLang="ja-JP" sz="1100"/>
        </a:p>
        <a:p>
          <a:pPr algn="l">
            <a:lnSpc>
              <a:spcPts val="1000"/>
            </a:lnSpc>
          </a:pP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H6" sqref="BH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741</v>
      </c>
      <c r="AK2" s="206"/>
      <c r="AL2" s="206"/>
      <c r="AM2" s="206"/>
      <c r="AN2" s="98" t="s">
        <v>406</v>
      </c>
      <c r="AO2" s="206">
        <v>20</v>
      </c>
      <c r="AP2" s="206"/>
      <c r="AQ2" s="206"/>
      <c r="AR2" s="99" t="s">
        <v>711</v>
      </c>
      <c r="AS2" s="207">
        <v>195</v>
      </c>
      <c r="AT2" s="207"/>
      <c r="AU2" s="207"/>
      <c r="AV2" s="98" t="str">
        <f>IF(AW2="","","-")</f>
        <v/>
      </c>
      <c r="AW2" s="394"/>
      <c r="AX2" s="394"/>
    </row>
    <row r="3" spans="1:50" ht="21" customHeight="1" thickBot="1" x14ac:dyDescent="0.2">
      <c r="A3" s="519" t="s">
        <v>704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722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3" t="s">
        <v>509</v>
      </c>
      <c r="H5" s="554"/>
      <c r="I5" s="554"/>
      <c r="J5" s="554"/>
      <c r="K5" s="554"/>
      <c r="L5" s="554"/>
      <c r="M5" s="555" t="s">
        <v>66</v>
      </c>
      <c r="N5" s="556"/>
      <c r="O5" s="556"/>
      <c r="P5" s="556"/>
      <c r="Q5" s="556"/>
      <c r="R5" s="557"/>
      <c r="S5" s="558" t="s">
        <v>70</v>
      </c>
      <c r="T5" s="554"/>
      <c r="U5" s="554"/>
      <c r="V5" s="554"/>
      <c r="W5" s="554"/>
      <c r="X5" s="559"/>
      <c r="Y5" s="713" t="s">
        <v>3</v>
      </c>
      <c r="Z5" s="714"/>
      <c r="AA5" s="714"/>
      <c r="AB5" s="714"/>
      <c r="AC5" s="714"/>
      <c r="AD5" s="715"/>
      <c r="AE5" s="716" t="s">
        <v>714</v>
      </c>
      <c r="AF5" s="716"/>
      <c r="AG5" s="716"/>
      <c r="AH5" s="716"/>
      <c r="AI5" s="716"/>
      <c r="AJ5" s="716"/>
      <c r="AK5" s="716"/>
      <c r="AL5" s="716"/>
      <c r="AM5" s="716"/>
      <c r="AN5" s="716"/>
      <c r="AO5" s="716"/>
      <c r="AP5" s="717"/>
      <c r="AQ5" s="718" t="s">
        <v>740</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723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9.5" customHeight="1" x14ac:dyDescent="0.15">
      <c r="A9" s="123" t="s">
        <v>23</v>
      </c>
      <c r="B9" s="124"/>
      <c r="C9" s="124"/>
      <c r="D9" s="124"/>
      <c r="E9" s="124"/>
      <c r="F9" s="124"/>
      <c r="G9" s="567" t="s">
        <v>724</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72" customHeight="1" x14ac:dyDescent="0.15">
      <c r="A10" s="738" t="s">
        <v>30</v>
      </c>
      <c r="B10" s="739"/>
      <c r="C10" s="739"/>
      <c r="D10" s="739"/>
      <c r="E10" s="739"/>
      <c r="F10" s="739"/>
      <c r="G10" s="670" t="s">
        <v>725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6"/>
      <c r="H12" s="677"/>
      <c r="I12" s="677"/>
      <c r="J12" s="677"/>
      <c r="K12" s="677"/>
      <c r="L12" s="677"/>
      <c r="M12" s="677"/>
      <c r="N12" s="677"/>
      <c r="O12" s="677"/>
      <c r="P12" s="303" t="s">
        <v>390</v>
      </c>
      <c r="Q12" s="298"/>
      <c r="R12" s="298"/>
      <c r="S12" s="298"/>
      <c r="T12" s="298"/>
      <c r="U12" s="298"/>
      <c r="V12" s="299"/>
      <c r="W12" s="303" t="s">
        <v>412</v>
      </c>
      <c r="X12" s="298"/>
      <c r="Y12" s="298"/>
      <c r="Z12" s="298"/>
      <c r="AA12" s="298"/>
      <c r="AB12" s="298"/>
      <c r="AC12" s="299"/>
      <c r="AD12" s="303" t="s">
        <v>701</v>
      </c>
      <c r="AE12" s="298"/>
      <c r="AF12" s="298"/>
      <c r="AG12" s="298"/>
      <c r="AH12" s="298"/>
      <c r="AI12" s="298"/>
      <c r="AJ12" s="299"/>
      <c r="AK12" s="303" t="s">
        <v>705</v>
      </c>
      <c r="AL12" s="298"/>
      <c r="AM12" s="298"/>
      <c r="AN12" s="298"/>
      <c r="AO12" s="298"/>
      <c r="AP12" s="298"/>
      <c r="AQ12" s="299"/>
      <c r="AR12" s="303" t="s">
        <v>706</v>
      </c>
      <c r="AS12" s="298"/>
      <c r="AT12" s="298"/>
      <c r="AU12" s="298"/>
      <c r="AV12" s="298"/>
      <c r="AW12" s="298"/>
      <c r="AX12" s="740"/>
    </row>
    <row r="13" spans="1:50" ht="21" customHeight="1" x14ac:dyDescent="0.15">
      <c r="A13" s="120"/>
      <c r="B13" s="121"/>
      <c r="C13" s="121"/>
      <c r="D13" s="121"/>
      <c r="E13" s="121"/>
      <c r="F13" s="122"/>
      <c r="G13" s="741" t="s">
        <v>6</v>
      </c>
      <c r="H13" s="742"/>
      <c r="I13" s="633" t="s">
        <v>7</v>
      </c>
      <c r="J13" s="634"/>
      <c r="K13" s="634"/>
      <c r="L13" s="634"/>
      <c r="M13" s="634"/>
      <c r="N13" s="634"/>
      <c r="O13" s="635"/>
      <c r="P13" s="163" t="s">
        <v>716</v>
      </c>
      <c r="Q13" s="164"/>
      <c r="R13" s="164"/>
      <c r="S13" s="164"/>
      <c r="T13" s="164"/>
      <c r="U13" s="164"/>
      <c r="V13" s="165"/>
      <c r="W13" s="163" t="s">
        <v>716</v>
      </c>
      <c r="X13" s="164"/>
      <c r="Y13" s="164"/>
      <c r="Z13" s="164"/>
      <c r="AA13" s="164"/>
      <c r="AB13" s="164"/>
      <c r="AC13" s="165"/>
      <c r="AD13" s="163">
        <v>66</v>
      </c>
      <c r="AE13" s="164"/>
      <c r="AF13" s="164"/>
      <c r="AG13" s="164"/>
      <c r="AH13" s="164"/>
      <c r="AI13" s="164"/>
      <c r="AJ13" s="165"/>
      <c r="AK13" s="163">
        <v>104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0" t="s">
        <v>8</v>
      </c>
      <c r="J14" s="624"/>
      <c r="K14" s="624"/>
      <c r="L14" s="624"/>
      <c r="M14" s="624"/>
      <c r="N14" s="624"/>
      <c r="O14" s="625"/>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3"/>
      <c r="H15" s="744"/>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3"/>
      <c r="H16" s="744"/>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3"/>
      <c r="H17" s="744"/>
      <c r="I17" s="570" t="s">
        <v>50</v>
      </c>
      <c r="J17" s="624"/>
      <c r="K17" s="624"/>
      <c r="L17" s="624"/>
      <c r="M17" s="624"/>
      <c r="N17" s="624"/>
      <c r="O17" s="625"/>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66</v>
      </c>
      <c r="AE18" s="170"/>
      <c r="AF18" s="170"/>
      <c r="AG18" s="170"/>
      <c r="AH18" s="170"/>
      <c r="AI18" s="170"/>
      <c r="AJ18" s="171"/>
      <c r="AK18" s="169">
        <f>SUM(AK13:AQ17)</f>
        <v>104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66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3" customHeight="1" x14ac:dyDescent="0.15">
      <c r="A23" s="141"/>
      <c r="B23" s="142"/>
      <c r="C23" s="142"/>
      <c r="D23" s="142"/>
      <c r="E23" s="142"/>
      <c r="F23" s="143"/>
      <c r="G23" s="132" t="s">
        <v>717</v>
      </c>
      <c r="H23" s="133"/>
      <c r="I23" s="133"/>
      <c r="J23" s="133"/>
      <c r="K23" s="133"/>
      <c r="L23" s="133"/>
      <c r="M23" s="133"/>
      <c r="N23" s="133"/>
      <c r="O23" s="134"/>
      <c r="P23" s="160">
        <v>104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5" t="s">
        <v>146</v>
      </c>
      <c r="H30" s="387"/>
      <c r="I30" s="387"/>
      <c r="J30" s="387"/>
      <c r="K30" s="387"/>
      <c r="L30" s="387"/>
      <c r="M30" s="387"/>
      <c r="N30" s="387"/>
      <c r="O30" s="574"/>
      <c r="P30" s="573" t="s">
        <v>59</v>
      </c>
      <c r="Q30" s="387"/>
      <c r="R30" s="387"/>
      <c r="S30" s="387"/>
      <c r="T30" s="387"/>
      <c r="U30" s="387"/>
      <c r="V30" s="387"/>
      <c r="W30" s="387"/>
      <c r="X30" s="574"/>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6" t="s">
        <v>232</v>
      </c>
      <c r="AR30" s="637"/>
      <c r="AS30" s="637"/>
      <c r="AT30" s="638"/>
      <c r="AU30" s="387" t="s">
        <v>134</v>
      </c>
      <c r="AV30" s="387"/>
      <c r="AW30" s="387"/>
      <c r="AX30" s="388"/>
    </row>
    <row r="31" spans="1:50"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4</v>
      </c>
      <c r="AV31" s="271"/>
      <c r="AW31" s="375" t="s">
        <v>179</v>
      </c>
      <c r="AX31" s="376"/>
    </row>
    <row r="32" spans="1:50" ht="23.25" customHeight="1" x14ac:dyDescent="0.15">
      <c r="A32" s="511"/>
      <c r="B32" s="509"/>
      <c r="C32" s="509"/>
      <c r="D32" s="509"/>
      <c r="E32" s="509"/>
      <c r="F32" s="510"/>
      <c r="G32" s="536" t="s">
        <v>718</v>
      </c>
      <c r="H32" s="537"/>
      <c r="I32" s="537"/>
      <c r="J32" s="537"/>
      <c r="K32" s="537"/>
      <c r="L32" s="537"/>
      <c r="M32" s="537"/>
      <c r="N32" s="537"/>
      <c r="O32" s="538"/>
      <c r="P32" s="191" t="s">
        <v>719</v>
      </c>
      <c r="Q32" s="191"/>
      <c r="R32" s="191"/>
      <c r="S32" s="191"/>
      <c r="T32" s="191"/>
      <c r="U32" s="191"/>
      <c r="V32" s="191"/>
      <c r="W32" s="191"/>
      <c r="X32" s="233"/>
      <c r="Y32" s="339" t="s">
        <v>12</v>
      </c>
      <c r="Z32" s="545"/>
      <c r="AA32" s="546"/>
      <c r="AB32" s="518" t="s">
        <v>720</v>
      </c>
      <c r="AC32" s="518"/>
      <c r="AD32" s="518"/>
      <c r="AE32" s="363">
        <v>12.3</v>
      </c>
      <c r="AF32" s="364"/>
      <c r="AG32" s="364"/>
      <c r="AH32" s="364"/>
      <c r="AI32" s="363">
        <v>11.5</v>
      </c>
      <c r="AJ32" s="364"/>
      <c r="AK32" s="364"/>
      <c r="AL32" s="364"/>
      <c r="AM32" s="363" t="s">
        <v>768</v>
      </c>
      <c r="AN32" s="364"/>
      <c r="AO32" s="364"/>
      <c r="AP32" s="364"/>
      <c r="AQ32" s="166" t="s">
        <v>716</v>
      </c>
      <c r="AR32" s="167"/>
      <c r="AS32" s="167"/>
      <c r="AT32" s="168"/>
      <c r="AU32" s="364" t="s">
        <v>716</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v>10</v>
      </c>
      <c r="AF33" s="364"/>
      <c r="AG33" s="364"/>
      <c r="AH33" s="364"/>
      <c r="AI33" s="363">
        <v>10</v>
      </c>
      <c r="AJ33" s="364"/>
      <c r="AK33" s="364"/>
      <c r="AL33" s="364"/>
      <c r="AM33" s="363">
        <v>10</v>
      </c>
      <c r="AN33" s="364"/>
      <c r="AO33" s="364"/>
      <c r="AP33" s="364"/>
      <c r="AQ33" s="166" t="s">
        <v>716</v>
      </c>
      <c r="AR33" s="167"/>
      <c r="AS33" s="167"/>
      <c r="AT33" s="168"/>
      <c r="AU33" s="364">
        <v>10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81.3</v>
      </c>
      <c r="AF34" s="364"/>
      <c r="AG34" s="364"/>
      <c r="AH34" s="364"/>
      <c r="AI34" s="363">
        <v>87</v>
      </c>
      <c r="AJ34" s="364"/>
      <c r="AK34" s="364"/>
      <c r="AL34" s="364"/>
      <c r="AM34" s="363" t="s">
        <v>768</v>
      </c>
      <c r="AN34" s="364"/>
      <c r="AO34" s="364"/>
      <c r="AP34" s="364"/>
      <c r="AQ34" s="166" t="s">
        <v>716</v>
      </c>
      <c r="AR34" s="167"/>
      <c r="AS34" s="167"/>
      <c r="AT34" s="168"/>
      <c r="AU34" s="364" t="s">
        <v>716</v>
      </c>
      <c r="AV34" s="364"/>
      <c r="AW34" s="364"/>
      <c r="AX34" s="365"/>
    </row>
    <row r="35" spans="1:51" ht="23.25" customHeight="1" x14ac:dyDescent="0.15">
      <c r="A35" s="891" t="s">
        <v>380</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9" t="s">
        <v>349</v>
      </c>
      <c r="B37" s="640"/>
      <c r="C37" s="640"/>
      <c r="D37" s="640"/>
      <c r="E37" s="640"/>
      <c r="F37" s="641"/>
      <c r="G37" s="560" t="s">
        <v>146</v>
      </c>
      <c r="H37" s="377"/>
      <c r="I37" s="377"/>
      <c r="J37" s="377"/>
      <c r="K37" s="377"/>
      <c r="L37" s="377"/>
      <c r="M37" s="377"/>
      <c r="N37" s="377"/>
      <c r="O37" s="561"/>
      <c r="P37" s="626" t="s">
        <v>59</v>
      </c>
      <c r="Q37" s="377"/>
      <c r="R37" s="377"/>
      <c r="S37" s="377"/>
      <c r="T37" s="377"/>
      <c r="U37" s="377"/>
      <c r="V37" s="377"/>
      <c r="W37" s="377"/>
      <c r="X37" s="561"/>
      <c r="Y37" s="627"/>
      <c r="Z37" s="628"/>
      <c r="AA37" s="629"/>
      <c r="AB37" s="630" t="s">
        <v>11</v>
      </c>
      <c r="AC37" s="631"/>
      <c r="AD37" s="632"/>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18"/>
      <c r="AC39" s="518"/>
      <c r="AD39" s="51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8"/>
      <c r="AC40" s="678"/>
      <c r="AD40" s="67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9" t="s">
        <v>349</v>
      </c>
      <c r="B44" s="640"/>
      <c r="C44" s="640"/>
      <c r="D44" s="640"/>
      <c r="E44" s="640"/>
      <c r="F44" s="641"/>
      <c r="G44" s="560" t="s">
        <v>146</v>
      </c>
      <c r="H44" s="377"/>
      <c r="I44" s="377"/>
      <c r="J44" s="377"/>
      <c r="K44" s="377"/>
      <c r="L44" s="377"/>
      <c r="M44" s="377"/>
      <c r="N44" s="377"/>
      <c r="O44" s="561"/>
      <c r="P44" s="626" t="s">
        <v>59</v>
      </c>
      <c r="Q44" s="377"/>
      <c r="R44" s="377"/>
      <c r="S44" s="377"/>
      <c r="T44" s="377"/>
      <c r="U44" s="377"/>
      <c r="V44" s="377"/>
      <c r="W44" s="377"/>
      <c r="X44" s="561"/>
      <c r="Y44" s="627"/>
      <c r="Z44" s="628"/>
      <c r="AA44" s="629"/>
      <c r="AB44" s="630" t="s">
        <v>11</v>
      </c>
      <c r="AC44" s="631"/>
      <c r="AD44" s="632"/>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18"/>
      <c r="AC46" s="518"/>
      <c r="AD46" s="51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8"/>
      <c r="AC47" s="678"/>
      <c r="AD47" s="67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0" t="s">
        <v>146</v>
      </c>
      <c r="H51" s="377"/>
      <c r="I51" s="377"/>
      <c r="J51" s="377"/>
      <c r="K51" s="377"/>
      <c r="L51" s="377"/>
      <c r="M51" s="377"/>
      <c r="N51" s="377"/>
      <c r="O51" s="561"/>
      <c r="P51" s="626" t="s">
        <v>59</v>
      </c>
      <c r="Q51" s="377"/>
      <c r="R51" s="377"/>
      <c r="S51" s="377"/>
      <c r="T51" s="377"/>
      <c r="U51" s="377"/>
      <c r="V51" s="377"/>
      <c r="W51" s="377"/>
      <c r="X51" s="561"/>
      <c r="Y51" s="627"/>
      <c r="Z51" s="628"/>
      <c r="AA51" s="629"/>
      <c r="AB51" s="630" t="s">
        <v>11</v>
      </c>
      <c r="AC51" s="631"/>
      <c r="AD51" s="632"/>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18"/>
      <c r="AC53" s="518"/>
      <c r="AD53" s="51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8"/>
      <c r="AC54" s="678"/>
      <c r="AD54" s="67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0" t="s">
        <v>146</v>
      </c>
      <c r="H58" s="377"/>
      <c r="I58" s="377"/>
      <c r="J58" s="377"/>
      <c r="K58" s="377"/>
      <c r="L58" s="377"/>
      <c r="M58" s="377"/>
      <c r="N58" s="377"/>
      <c r="O58" s="561"/>
      <c r="P58" s="626" t="s">
        <v>59</v>
      </c>
      <c r="Q58" s="377"/>
      <c r="R58" s="377"/>
      <c r="S58" s="377"/>
      <c r="T58" s="377"/>
      <c r="U58" s="377"/>
      <c r="V58" s="377"/>
      <c r="W58" s="377"/>
      <c r="X58" s="561"/>
      <c r="Y58" s="627"/>
      <c r="Z58" s="628"/>
      <c r="AA58" s="629"/>
      <c r="AB58" s="630" t="s">
        <v>11</v>
      </c>
      <c r="AC58" s="631"/>
      <c r="AD58" s="632"/>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18"/>
      <c r="AC60" s="518"/>
      <c r="AD60" s="51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8"/>
      <c r="AC61" s="678"/>
      <c r="AD61" s="67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702</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7"/>
      <c r="D82" s="547"/>
      <c r="E82" s="547"/>
      <c r="F82" s="548"/>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7"/>
      <c r="C87" s="547"/>
      <c r="D87" s="547"/>
      <c r="E87" s="547"/>
      <c r="F87" s="548"/>
      <c r="G87" s="232"/>
      <c r="H87" s="191"/>
      <c r="I87" s="191"/>
      <c r="J87" s="191"/>
      <c r="K87" s="191"/>
      <c r="L87" s="191"/>
      <c r="M87" s="191"/>
      <c r="N87" s="191"/>
      <c r="O87" s="233"/>
      <c r="P87" s="191"/>
      <c r="Q87" s="795"/>
      <c r="R87" s="795"/>
      <c r="S87" s="795"/>
      <c r="T87" s="795"/>
      <c r="U87" s="795"/>
      <c r="V87" s="795"/>
      <c r="W87" s="795"/>
      <c r="X87" s="796"/>
      <c r="Y87" s="751" t="s">
        <v>62</v>
      </c>
      <c r="Z87" s="752"/>
      <c r="AA87" s="753"/>
      <c r="AB87" s="518"/>
      <c r="AC87" s="518"/>
      <c r="AD87" s="51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7"/>
      <c r="C88" s="547"/>
      <c r="D88" s="547"/>
      <c r="E88" s="547"/>
      <c r="F88" s="548"/>
      <c r="G88" s="234"/>
      <c r="H88" s="235"/>
      <c r="I88" s="235"/>
      <c r="J88" s="235"/>
      <c r="K88" s="235"/>
      <c r="L88" s="235"/>
      <c r="M88" s="235"/>
      <c r="N88" s="235"/>
      <c r="O88" s="236"/>
      <c r="P88" s="797"/>
      <c r="Q88" s="797"/>
      <c r="R88" s="797"/>
      <c r="S88" s="797"/>
      <c r="T88" s="797"/>
      <c r="U88" s="797"/>
      <c r="V88" s="797"/>
      <c r="W88" s="797"/>
      <c r="X88" s="798"/>
      <c r="Y88" s="728" t="s">
        <v>54</v>
      </c>
      <c r="Z88" s="729"/>
      <c r="AA88" s="730"/>
      <c r="AB88" s="678"/>
      <c r="AC88" s="678"/>
      <c r="AD88" s="67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49"/>
      <c r="C89" s="549"/>
      <c r="D89" s="549"/>
      <c r="E89" s="549"/>
      <c r="F89" s="550"/>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7"/>
      <c r="C92" s="547"/>
      <c r="D92" s="547"/>
      <c r="E92" s="547"/>
      <c r="F92" s="548"/>
      <c r="G92" s="232"/>
      <c r="H92" s="191"/>
      <c r="I92" s="191"/>
      <c r="J92" s="191"/>
      <c r="K92" s="191"/>
      <c r="L92" s="191"/>
      <c r="M92" s="191"/>
      <c r="N92" s="191"/>
      <c r="O92" s="233"/>
      <c r="P92" s="191"/>
      <c r="Q92" s="795"/>
      <c r="R92" s="795"/>
      <c r="S92" s="795"/>
      <c r="T92" s="795"/>
      <c r="U92" s="795"/>
      <c r="V92" s="795"/>
      <c r="W92" s="795"/>
      <c r="X92" s="796"/>
      <c r="Y92" s="751" t="s">
        <v>62</v>
      </c>
      <c r="Z92" s="752"/>
      <c r="AA92" s="753"/>
      <c r="AB92" s="518"/>
      <c r="AC92" s="518"/>
      <c r="AD92" s="51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7"/>
      <c r="C93" s="547"/>
      <c r="D93" s="547"/>
      <c r="E93" s="547"/>
      <c r="F93" s="548"/>
      <c r="G93" s="234"/>
      <c r="H93" s="235"/>
      <c r="I93" s="235"/>
      <c r="J93" s="235"/>
      <c r="K93" s="235"/>
      <c r="L93" s="235"/>
      <c r="M93" s="235"/>
      <c r="N93" s="235"/>
      <c r="O93" s="236"/>
      <c r="P93" s="797"/>
      <c r="Q93" s="797"/>
      <c r="R93" s="797"/>
      <c r="S93" s="797"/>
      <c r="T93" s="797"/>
      <c r="U93" s="797"/>
      <c r="V93" s="797"/>
      <c r="W93" s="797"/>
      <c r="X93" s="798"/>
      <c r="Y93" s="728" t="s">
        <v>54</v>
      </c>
      <c r="Z93" s="729"/>
      <c r="AA93" s="730"/>
      <c r="AB93" s="678"/>
      <c r="AC93" s="678"/>
      <c r="AD93" s="67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49"/>
      <c r="C94" s="549"/>
      <c r="D94" s="549"/>
      <c r="E94" s="549"/>
      <c r="F94" s="550"/>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7"/>
      <c r="C97" s="547"/>
      <c r="D97" s="547"/>
      <c r="E97" s="547"/>
      <c r="F97" s="548"/>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7"/>
      <c r="C98" s="547"/>
      <c r="D98" s="547"/>
      <c r="E98" s="547"/>
      <c r="F98" s="548"/>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543</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18" t="s">
        <v>727</v>
      </c>
      <c r="AC101" s="518"/>
      <c r="AD101" s="518"/>
      <c r="AE101" s="358" t="s">
        <v>729</v>
      </c>
      <c r="AF101" s="358"/>
      <c r="AG101" s="358"/>
      <c r="AH101" s="358"/>
      <c r="AI101" s="358" t="s">
        <v>729</v>
      </c>
      <c r="AJ101" s="358"/>
      <c r="AK101" s="358"/>
      <c r="AL101" s="358"/>
      <c r="AM101" s="358">
        <v>0</v>
      </c>
      <c r="AN101" s="358"/>
      <c r="AO101" s="358"/>
      <c r="AP101" s="358"/>
      <c r="AQ101" s="358" t="s">
        <v>762</v>
      </c>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727</v>
      </c>
      <c r="AC102" s="518"/>
      <c r="AD102" s="518"/>
      <c r="AE102" s="358" t="s">
        <v>729</v>
      </c>
      <c r="AF102" s="358"/>
      <c r="AG102" s="358"/>
      <c r="AH102" s="358"/>
      <c r="AI102" s="358" t="s">
        <v>729</v>
      </c>
      <c r="AJ102" s="358"/>
      <c r="AK102" s="358"/>
      <c r="AL102" s="358"/>
      <c r="AM102" s="358">
        <v>6</v>
      </c>
      <c r="AN102" s="358"/>
      <c r="AO102" s="358"/>
      <c r="AP102" s="358"/>
      <c r="AQ102" s="358">
        <v>6</v>
      </c>
      <c r="AR102" s="358"/>
      <c r="AS102" s="358"/>
      <c r="AT102" s="358"/>
      <c r="AU102" s="371"/>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543</v>
      </c>
      <c r="AV103" s="361"/>
      <c r="AW103" s="361"/>
      <c r="AX103" s="362"/>
      <c r="AY103">
        <f>COUNTA($G$104)</f>
        <v>1</v>
      </c>
    </row>
    <row r="104" spans="1:60" ht="23.25" customHeight="1" x14ac:dyDescent="0.15">
      <c r="A104" s="487"/>
      <c r="B104" s="488"/>
      <c r="C104" s="488"/>
      <c r="D104" s="488"/>
      <c r="E104" s="488"/>
      <c r="F104" s="489"/>
      <c r="G104" s="191" t="s">
        <v>730</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731</v>
      </c>
      <c r="AC104" s="468"/>
      <c r="AD104" s="469"/>
      <c r="AE104" s="358" t="s">
        <v>729</v>
      </c>
      <c r="AF104" s="358"/>
      <c r="AG104" s="358"/>
      <c r="AH104" s="358"/>
      <c r="AI104" s="358" t="s">
        <v>729</v>
      </c>
      <c r="AJ104" s="358"/>
      <c r="AK104" s="358"/>
      <c r="AL104" s="358"/>
      <c r="AM104" s="358">
        <v>0</v>
      </c>
      <c r="AN104" s="358"/>
      <c r="AO104" s="358"/>
      <c r="AP104" s="358"/>
      <c r="AQ104" s="358" t="s">
        <v>762</v>
      </c>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67" t="s">
        <v>731</v>
      </c>
      <c r="AC105" s="468"/>
      <c r="AD105" s="469"/>
      <c r="AE105" s="358" t="s">
        <v>729</v>
      </c>
      <c r="AF105" s="358"/>
      <c r="AG105" s="358"/>
      <c r="AH105" s="358"/>
      <c r="AI105" s="358" t="s">
        <v>729</v>
      </c>
      <c r="AJ105" s="358"/>
      <c r="AK105" s="358"/>
      <c r="AL105" s="358"/>
      <c r="AM105" s="358">
        <v>2520</v>
      </c>
      <c r="AN105" s="358"/>
      <c r="AO105" s="358"/>
      <c r="AP105" s="358"/>
      <c r="AQ105" s="358">
        <v>2520</v>
      </c>
      <c r="AR105" s="358"/>
      <c r="AS105" s="358"/>
      <c r="AT105" s="358"/>
      <c r="AU105" s="358"/>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543</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543</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543</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544</v>
      </c>
      <c r="AR115" s="337"/>
      <c r="AS115" s="337"/>
      <c r="AT115" s="337"/>
      <c r="AU115" s="337"/>
      <c r="AV115" s="337"/>
      <c r="AW115" s="337"/>
      <c r="AX115" s="338"/>
    </row>
    <row r="116" spans="1:51" ht="23.25" customHeight="1" x14ac:dyDescent="0.15">
      <c r="A116" s="292"/>
      <c r="B116" s="293"/>
      <c r="C116" s="293"/>
      <c r="D116" s="293"/>
      <c r="E116" s="293"/>
      <c r="F116" s="294"/>
      <c r="G116" s="351" t="s">
        <v>732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733</v>
      </c>
      <c r="AC116" s="301"/>
      <c r="AD116" s="302"/>
      <c r="AE116" s="358" t="s">
        <v>729</v>
      </c>
      <c r="AF116" s="358"/>
      <c r="AG116" s="358"/>
      <c r="AH116" s="358"/>
      <c r="AI116" s="358" t="s">
        <v>729</v>
      </c>
      <c r="AJ116" s="358"/>
      <c r="AK116" s="358"/>
      <c r="AL116" s="358"/>
      <c r="AM116" s="358">
        <v>0</v>
      </c>
      <c r="AN116" s="358"/>
      <c r="AO116" s="358"/>
      <c r="AP116" s="358"/>
      <c r="AQ116" s="363">
        <v>7000000</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734</v>
      </c>
      <c r="AC117" s="343"/>
      <c r="AD117" s="344"/>
      <c r="AE117" s="306" t="s">
        <v>729</v>
      </c>
      <c r="AF117" s="306"/>
      <c r="AG117" s="306"/>
      <c r="AH117" s="306"/>
      <c r="AI117" s="306" t="s">
        <v>729</v>
      </c>
      <c r="AJ117" s="306"/>
      <c r="AK117" s="306"/>
      <c r="AL117" s="306"/>
      <c r="AM117" s="306" t="s">
        <v>769</v>
      </c>
      <c r="AN117" s="306"/>
      <c r="AO117" s="306"/>
      <c r="AP117" s="306"/>
      <c r="AQ117" s="306" t="s">
        <v>772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544</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770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733</v>
      </c>
      <c r="AC119" s="301"/>
      <c r="AD119" s="302"/>
      <c r="AE119" s="358" t="s">
        <v>406</v>
      </c>
      <c r="AF119" s="358"/>
      <c r="AG119" s="358"/>
      <c r="AH119" s="358"/>
      <c r="AI119" s="358" t="s">
        <v>406</v>
      </c>
      <c r="AJ119" s="358"/>
      <c r="AK119" s="358"/>
      <c r="AL119" s="358"/>
      <c r="AM119" s="358">
        <v>0</v>
      </c>
      <c r="AN119" s="358"/>
      <c r="AO119" s="358"/>
      <c r="AP119" s="358"/>
      <c r="AQ119" s="358">
        <v>9524</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734</v>
      </c>
      <c r="AC120" s="343"/>
      <c r="AD120" s="344"/>
      <c r="AE120" s="306" t="s">
        <v>406</v>
      </c>
      <c r="AF120" s="306"/>
      <c r="AG120" s="306"/>
      <c r="AH120" s="306"/>
      <c r="AI120" s="306" t="s">
        <v>406</v>
      </c>
      <c r="AJ120" s="306"/>
      <c r="AK120" s="306"/>
      <c r="AL120" s="306"/>
      <c r="AM120" s="306" t="s">
        <v>771</v>
      </c>
      <c r="AN120" s="306"/>
      <c r="AO120" s="306"/>
      <c r="AP120" s="306"/>
      <c r="AQ120" s="306" t="s">
        <v>773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544</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544</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544</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701</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v>4</v>
      </c>
      <c r="AV133" s="178"/>
      <c r="AW133" s="179" t="s">
        <v>179</v>
      </c>
      <c r="AX133" s="180"/>
      <c r="AY133">
        <f>$AY$132</f>
        <v>1</v>
      </c>
    </row>
    <row r="134" spans="1:51" ht="45" customHeight="1" x14ac:dyDescent="0.15">
      <c r="A134" s="988"/>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v>12.3</v>
      </c>
      <c r="AF134" s="167"/>
      <c r="AG134" s="167"/>
      <c r="AH134" s="167"/>
      <c r="AI134" s="266">
        <v>11.5</v>
      </c>
      <c r="AJ134" s="167"/>
      <c r="AK134" s="167"/>
      <c r="AL134" s="167"/>
      <c r="AM134" s="266" t="s">
        <v>768</v>
      </c>
      <c r="AN134" s="167"/>
      <c r="AO134" s="167"/>
      <c r="AP134" s="167"/>
      <c r="AQ134" s="266" t="s">
        <v>406</v>
      </c>
      <c r="AR134" s="167"/>
      <c r="AS134" s="167"/>
      <c r="AT134" s="167"/>
      <c r="AU134" s="266" t="s">
        <v>406</v>
      </c>
      <c r="AV134" s="167"/>
      <c r="AW134" s="167"/>
      <c r="AX134" s="208"/>
      <c r="AY134">
        <f t="shared" ref="AY134:AY135" si="13">$AY$132</f>
        <v>1</v>
      </c>
    </row>
    <row r="135" spans="1:51" ht="51.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1" t="s">
        <v>761</v>
      </c>
      <c r="AC135" s="224"/>
      <c r="AD135" s="224"/>
      <c r="AE135" s="266">
        <v>10</v>
      </c>
      <c r="AF135" s="167"/>
      <c r="AG135" s="167"/>
      <c r="AH135" s="167"/>
      <c r="AI135" s="266">
        <v>10</v>
      </c>
      <c r="AJ135" s="167"/>
      <c r="AK135" s="167"/>
      <c r="AL135" s="167"/>
      <c r="AM135" s="266">
        <v>10</v>
      </c>
      <c r="AN135" s="167"/>
      <c r="AO135" s="167"/>
      <c r="AP135" s="167"/>
      <c r="AQ135" s="266" t="s">
        <v>406</v>
      </c>
      <c r="AR135" s="167"/>
      <c r="AS135" s="167"/>
      <c r="AT135" s="167"/>
      <c r="AU135" s="266">
        <v>10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701</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701</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701</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701</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701</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701</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701</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701</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701</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701</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701</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701</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701</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701</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701</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701</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701</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701</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701</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701</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701</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701</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701</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10.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673</v>
      </c>
      <c r="D430" s="251"/>
      <c r="E430" s="239" t="s">
        <v>399</v>
      </c>
      <c r="F430" s="444"/>
      <c r="G430" s="241" t="s">
        <v>252</v>
      </c>
      <c r="H430" s="188"/>
      <c r="I430" s="188"/>
      <c r="J430" s="242" t="s">
        <v>728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988"/>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406</v>
      </c>
      <c r="AN433" s="167"/>
      <c r="AO433" s="167"/>
      <c r="AP433" s="167"/>
      <c r="AQ433" s="166" t="s">
        <v>406</v>
      </c>
      <c r="AR433" s="167"/>
      <c r="AS433" s="167"/>
      <c r="AT433" s="167"/>
      <c r="AU433" s="166" t="s">
        <v>406</v>
      </c>
      <c r="AV433" s="167"/>
      <c r="AW433" s="167"/>
      <c r="AX433" s="167"/>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7"/>
      <c r="AI434" s="166" t="s">
        <v>406</v>
      </c>
      <c r="AJ434" s="167"/>
      <c r="AK434" s="167"/>
      <c r="AL434" s="167"/>
      <c r="AM434" s="166" t="s">
        <v>406</v>
      </c>
      <c r="AN434" s="167"/>
      <c r="AO434" s="167"/>
      <c r="AP434" s="167"/>
      <c r="AQ434" s="166" t="s">
        <v>406</v>
      </c>
      <c r="AR434" s="167"/>
      <c r="AS434" s="167"/>
      <c r="AT434" s="167"/>
      <c r="AU434" s="166" t="s">
        <v>406</v>
      </c>
      <c r="AV434" s="167"/>
      <c r="AW434" s="167"/>
      <c r="AX434" s="167"/>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8"/>
      <c r="AM435" s="166" t="s">
        <v>406</v>
      </c>
      <c r="AN435" s="167"/>
      <c r="AO435" s="167"/>
      <c r="AP435" s="168"/>
      <c r="AQ435" s="166" t="s">
        <v>406</v>
      </c>
      <c r="AR435" s="167"/>
      <c r="AS435" s="167"/>
      <c r="AT435" s="168"/>
      <c r="AU435" s="166" t="s">
        <v>406</v>
      </c>
      <c r="AV435" s="167"/>
      <c r="AW435" s="167"/>
      <c r="AX435" s="167"/>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988"/>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406</v>
      </c>
      <c r="AN458" s="167"/>
      <c r="AO458" s="167"/>
      <c r="AP458" s="167"/>
      <c r="AQ458" s="166" t="s">
        <v>406</v>
      </c>
      <c r="AR458" s="167"/>
      <c r="AS458" s="167"/>
      <c r="AT458" s="167"/>
      <c r="AU458" s="166" t="s">
        <v>406</v>
      </c>
      <c r="AV458" s="167"/>
      <c r="AW458" s="167"/>
      <c r="AX458" s="167"/>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8"/>
      <c r="AM459" s="166" t="s">
        <v>406</v>
      </c>
      <c r="AN459" s="167"/>
      <c r="AO459" s="167"/>
      <c r="AP459" s="168"/>
      <c r="AQ459" s="166" t="s">
        <v>406</v>
      </c>
      <c r="AR459" s="167"/>
      <c r="AS459" s="167"/>
      <c r="AT459" s="168"/>
      <c r="AU459" s="166" t="s">
        <v>406</v>
      </c>
      <c r="AV459" s="167"/>
      <c r="AW459" s="167"/>
      <c r="AX459" s="167"/>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8"/>
      <c r="AM460" s="166" t="s">
        <v>406</v>
      </c>
      <c r="AN460" s="167"/>
      <c r="AO460" s="167"/>
      <c r="AP460" s="168"/>
      <c r="AQ460" s="166" t="s">
        <v>406</v>
      </c>
      <c r="AR460" s="167"/>
      <c r="AS460" s="167"/>
      <c r="AT460" s="168"/>
      <c r="AU460" s="166" t="s">
        <v>406</v>
      </c>
      <c r="AV460" s="167"/>
      <c r="AW460" s="167"/>
      <c r="AX460" s="167"/>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6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715</v>
      </c>
      <c r="AE702" s="890"/>
      <c r="AF702" s="890"/>
      <c r="AG702" s="879" t="s">
        <v>753</v>
      </c>
      <c r="AH702" s="880"/>
      <c r="AI702" s="880"/>
      <c r="AJ702" s="880"/>
      <c r="AK702" s="880"/>
      <c r="AL702" s="880"/>
      <c r="AM702" s="880"/>
      <c r="AN702" s="880"/>
      <c r="AO702" s="880"/>
      <c r="AP702" s="880"/>
      <c r="AQ702" s="880"/>
      <c r="AR702" s="880"/>
      <c r="AS702" s="880"/>
      <c r="AT702" s="880"/>
      <c r="AU702" s="880"/>
      <c r="AV702" s="880"/>
      <c r="AW702" s="880"/>
      <c r="AX702" s="881"/>
    </row>
    <row r="703" spans="1:51" ht="54"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715</v>
      </c>
      <c r="AE703" s="185"/>
      <c r="AF703" s="185"/>
      <c r="AG703" s="662" t="s">
        <v>754</v>
      </c>
      <c r="AH703" s="663"/>
      <c r="AI703" s="663"/>
      <c r="AJ703" s="663"/>
      <c r="AK703" s="663"/>
      <c r="AL703" s="663"/>
      <c r="AM703" s="663"/>
      <c r="AN703" s="663"/>
      <c r="AO703" s="663"/>
      <c r="AP703" s="663"/>
      <c r="AQ703" s="663"/>
      <c r="AR703" s="663"/>
      <c r="AS703" s="663"/>
      <c r="AT703" s="663"/>
      <c r="AU703" s="663"/>
      <c r="AV703" s="663"/>
      <c r="AW703" s="663"/>
      <c r="AX703" s="664"/>
    </row>
    <row r="704" spans="1:51" ht="53.25"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715</v>
      </c>
      <c r="AE704" s="581"/>
      <c r="AF704" s="581"/>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1" t="s">
        <v>715</v>
      </c>
      <c r="AE705" s="732"/>
      <c r="AF705" s="732"/>
      <c r="AG705" s="190" t="s">
        <v>774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6"/>
      <c r="C706" s="609"/>
      <c r="D706" s="610"/>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3"/>
      <c r="B707" s="766"/>
      <c r="C707" s="611"/>
      <c r="D707" s="612"/>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8" t="s">
        <v>757</v>
      </c>
      <c r="AE707" s="579"/>
      <c r="AF707" s="579"/>
      <c r="AG707" s="424"/>
      <c r="AH707" s="235"/>
      <c r="AI707" s="235"/>
      <c r="AJ707" s="235"/>
      <c r="AK707" s="235"/>
      <c r="AL707" s="235"/>
      <c r="AM707" s="235"/>
      <c r="AN707" s="235"/>
      <c r="AO707" s="235"/>
      <c r="AP707" s="235"/>
      <c r="AQ707" s="235"/>
      <c r="AR707" s="235"/>
      <c r="AS707" s="235"/>
      <c r="AT707" s="235"/>
      <c r="AU707" s="235"/>
      <c r="AV707" s="235"/>
      <c r="AW707" s="235"/>
      <c r="AX707" s="425"/>
    </row>
    <row r="708" spans="1:50" ht="5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715</v>
      </c>
      <c r="AE708" s="666"/>
      <c r="AF708" s="666"/>
      <c r="AG708" s="522" t="s">
        <v>756</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738</v>
      </c>
      <c r="AE709" s="185"/>
      <c r="AF709" s="185"/>
      <c r="AG709" s="662" t="s">
        <v>774</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738</v>
      </c>
      <c r="AE710" s="185"/>
      <c r="AF710" s="185"/>
      <c r="AG710" s="662" t="s">
        <v>774</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738</v>
      </c>
      <c r="AE711" s="185"/>
      <c r="AF711" s="185"/>
      <c r="AG711" s="662" t="s">
        <v>774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738</v>
      </c>
      <c r="AE712" s="581"/>
      <c r="AF712" s="581"/>
      <c r="AG712" s="589" t="s">
        <v>774</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738</v>
      </c>
      <c r="AE713" s="185"/>
      <c r="AF713" s="186"/>
      <c r="AG713" s="662" t="s">
        <v>774</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738</v>
      </c>
      <c r="AE714" s="587"/>
      <c r="AF714" s="588"/>
      <c r="AG714" s="688" t="s">
        <v>774</v>
      </c>
      <c r="AH714" s="689"/>
      <c r="AI714" s="689"/>
      <c r="AJ714" s="689"/>
      <c r="AK714" s="689"/>
      <c r="AL714" s="689"/>
      <c r="AM714" s="689"/>
      <c r="AN714" s="689"/>
      <c r="AO714" s="689"/>
      <c r="AP714" s="689"/>
      <c r="AQ714" s="689"/>
      <c r="AR714" s="689"/>
      <c r="AS714" s="689"/>
      <c r="AT714" s="689"/>
      <c r="AU714" s="689"/>
      <c r="AV714" s="689"/>
      <c r="AW714" s="689"/>
      <c r="AX714" s="690"/>
    </row>
    <row r="715" spans="1:50" ht="38.25"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715</v>
      </c>
      <c r="AE715" s="666"/>
      <c r="AF715" s="773"/>
      <c r="AG715" s="522" t="s">
        <v>760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738</v>
      </c>
      <c r="AE716" s="755"/>
      <c r="AF716" s="755"/>
      <c r="AG716" s="662" t="s">
        <v>774</v>
      </c>
      <c r="AH716" s="663"/>
      <c r="AI716" s="663"/>
      <c r="AJ716" s="663"/>
      <c r="AK716" s="663"/>
      <c r="AL716" s="663"/>
      <c r="AM716" s="663"/>
      <c r="AN716" s="663"/>
      <c r="AO716" s="663"/>
      <c r="AP716" s="663"/>
      <c r="AQ716" s="663"/>
      <c r="AR716" s="663"/>
      <c r="AS716" s="663"/>
      <c r="AT716" s="663"/>
      <c r="AU716" s="663"/>
      <c r="AV716" s="663"/>
      <c r="AW716" s="663"/>
      <c r="AX716" s="664"/>
    </row>
    <row r="717" spans="1:50" ht="42"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763</v>
      </c>
      <c r="AE717" s="185"/>
      <c r="AF717" s="185"/>
      <c r="AG717" s="662" t="s">
        <v>764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738</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738</v>
      </c>
      <c r="AE719" s="666"/>
      <c r="AF719" s="666"/>
      <c r="AG719" s="190" t="s">
        <v>774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8"/>
      <c r="B721" s="649"/>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8"/>
      <c r="B722" s="649"/>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8"/>
      <c r="B723" s="649"/>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8"/>
      <c r="B724" s="649"/>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0"/>
      <c r="B725" s="651"/>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39" t="s">
        <v>53</v>
      </c>
      <c r="D726" s="576"/>
      <c r="E726" s="576"/>
      <c r="F726" s="577"/>
      <c r="G726" s="793" t="s">
        <v>739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4" t="s">
        <v>57</v>
      </c>
      <c r="D727" s="695"/>
      <c r="E727" s="695"/>
      <c r="F727" s="696"/>
      <c r="G727" s="791" t="s">
        <v>767</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57"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53.25" customHeight="1" thickBot="1" x14ac:dyDescent="0.2">
      <c r="A731" s="613"/>
      <c r="B731" s="614"/>
      <c r="C731" s="614"/>
      <c r="D731" s="614"/>
      <c r="E731" s="615"/>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3.75" customHeight="1" thickBot="1" x14ac:dyDescent="0.2">
      <c r="A733" s="613"/>
      <c r="B733" s="614"/>
      <c r="C733" s="614"/>
      <c r="D733" s="614"/>
      <c r="E733" s="615"/>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56.2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674</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hidden="1"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hidden="1"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722</v>
      </c>
      <c r="F747" s="113"/>
      <c r="G747" s="113"/>
      <c r="H747" s="100" t="str">
        <f>IF(E747="","","-")</f>
        <v>-</v>
      </c>
      <c r="I747" s="113" t="s">
        <v>413</v>
      </c>
      <c r="J747" s="113"/>
      <c r="K747" s="100" t="str">
        <f>IF(I747="","","-")</f>
        <v>-</v>
      </c>
      <c r="L747" s="104">
        <v>23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4.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759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1"/>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1"/>
      <c r="B789" s="759"/>
      <c r="C789" s="759"/>
      <c r="D789" s="759"/>
      <c r="E789" s="759"/>
      <c r="F789" s="760"/>
      <c r="G789" s="445" t="s">
        <v>742</v>
      </c>
      <c r="H789" s="446"/>
      <c r="I789" s="446"/>
      <c r="J789" s="446"/>
      <c r="K789" s="447"/>
      <c r="L789" s="448" t="s">
        <v>743</v>
      </c>
      <c r="M789" s="449"/>
      <c r="N789" s="449"/>
      <c r="O789" s="449"/>
      <c r="P789" s="449"/>
      <c r="Q789" s="449"/>
      <c r="R789" s="449"/>
      <c r="S789" s="449"/>
      <c r="T789" s="449"/>
      <c r="U789" s="449"/>
      <c r="V789" s="449"/>
      <c r="W789" s="449"/>
      <c r="X789" s="450"/>
      <c r="Y789" s="451">
        <v>42</v>
      </c>
      <c r="Z789" s="452"/>
      <c r="AA789" s="452"/>
      <c r="AB789" s="552"/>
      <c r="AC789" s="445" t="s">
        <v>745</v>
      </c>
      <c r="AD789" s="446"/>
      <c r="AE789" s="446"/>
      <c r="AF789" s="446"/>
      <c r="AG789" s="447"/>
      <c r="AH789" s="448" t="s">
        <v>746</v>
      </c>
      <c r="AI789" s="449"/>
      <c r="AJ789" s="449"/>
      <c r="AK789" s="449"/>
      <c r="AL789" s="449"/>
      <c r="AM789" s="449"/>
      <c r="AN789" s="449"/>
      <c r="AO789" s="449"/>
      <c r="AP789" s="449"/>
      <c r="AQ789" s="449"/>
      <c r="AR789" s="449"/>
      <c r="AS789" s="449"/>
      <c r="AT789" s="450"/>
      <c r="AU789" s="451">
        <v>0.9</v>
      </c>
      <c r="AV789" s="452"/>
      <c r="AW789" s="452"/>
      <c r="AX789" s="453"/>
    </row>
    <row r="790" spans="1:51" ht="24.75" customHeight="1" x14ac:dyDescent="0.15">
      <c r="A790" s="551"/>
      <c r="B790" s="759"/>
      <c r="C790" s="759"/>
      <c r="D790" s="759"/>
      <c r="E790" s="759"/>
      <c r="F790" s="760"/>
      <c r="G790" s="445" t="s">
        <v>742</v>
      </c>
      <c r="H790" s="446"/>
      <c r="I790" s="446"/>
      <c r="J790" s="446"/>
      <c r="K790" s="447"/>
      <c r="L790" s="398" t="s">
        <v>744</v>
      </c>
      <c r="M790" s="399"/>
      <c r="N790" s="399"/>
      <c r="O790" s="399"/>
      <c r="P790" s="399"/>
      <c r="Q790" s="399"/>
      <c r="R790" s="399"/>
      <c r="S790" s="399"/>
      <c r="T790" s="399"/>
      <c r="U790" s="399"/>
      <c r="V790" s="399"/>
      <c r="W790" s="399"/>
      <c r="X790" s="400"/>
      <c r="Y790" s="395">
        <v>24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1"/>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1"/>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1"/>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1"/>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1"/>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1"/>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1"/>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1"/>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1"/>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v>
      </c>
      <c r="AV799" s="412"/>
      <c r="AW799" s="412"/>
      <c r="AX799" s="414"/>
    </row>
    <row r="800" spans="1:51" ht="24.75" hidden="1" customHeight="1" x14ac:dyDescent="0.15">
      <c r="A800" s="551"/>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1"/>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1"/>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2"/>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1"/>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1"/>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1"/>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1"/>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1"/>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1"/>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1"/>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1"/>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1"/>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1"/>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1"/>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1"/>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1"/>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2"/>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1"/>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1"/>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1"/>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1"/>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1"/>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1"/>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1"/>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1"/>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1"/>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1"/>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1"/>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1"/>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1"/>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2"/>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1"/>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1"/>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1"/>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1"/>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1"/>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1"/>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1"/>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1"/>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1"/>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1"/>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2"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60" customHeight="1" x14ac:dyDescent="0.15">
      <c r="A845" s="401">
        <v>1</v>
      </c>
      <c r="B845" s="401">
        <v>1</v>
      </c>
      <c r="C845" s="420" t="s">
        <v>747</v>
      </c>
      <c r="D845" s="415"/>
      <c r="E845" s="415"/>
      <c r="F845" s="415"/>
      <c r="G845" s="415"/>
      <c r="H845" s="415"/>
      <c r="I845" s="415"/>
      <c r="J845" s="416">
        <v>2010005015593</v>
      </c>
      <c r="K845" s="417"/>
      <c r="L845" s="417"/>
      <c r="M845" s="417"/>
      <c r="N845" s="417"/>
      <c r="O845" s="417"/>
      <c r="P845" s="421" t="s">
        <v>748</v>
      </c>
      <c r="Q845" s="317"/>
      <c r="R845" s="317"/>
      <c r="S845" s="317"/>
      <c r="T845" s="317"/>
      <c r="U845" s="317"/>
      <c r="V845" s="317"/>
      <c r="W845" s="317"/>
      <c r="X845" s="317"/>
      <c r="Y845" s="318">
        <v>66</v>
      </c>
      <c r="Z845" s="319"/>
      <c r="AA845" s="319"/>
      <c r="AB845" s="320"/>
      <c r="AC845" s="322" t="s">
        <v>749</v>
      </c>
      <c r="AD845" s="323"/>
      <c r="AE845" s="323"/>
      <c r="AF845" s="323"/>
      <c r="AG845" s="323"/>
      <c r="AH845" s="418" t="s">
        <v>750</v>
      </c>
      <c r="AI845" s="419"/>
      <c r="AJ845" s="419"/>
      <c r="AK845" s="419"/>
      <c r="AL845" s="326" t="s">
        <v>750</v>
      </c>
      <c r="AM845" s="327"/>
      <c r="AN845" s="327"/>
      <c r="AO845" s="328"/>
      <c r="AP845" s="321" t="s">
        <v>762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2.5" customHeight="1" x14ac:dyDescent="0.15">
      <c r="A878" s="401">
        <v>1</v>
      </c>
      <c r="B878" s="401">
        <v>1</v>
      </c>
      <c r="C878" s="420" t="s">
        <v>751</v>
      </c>
      <c r="D878" s="415"/>
      <c r="E878" s="415"/>
      <c r="F878" s="415"/>
      <c r="G878" s="415"/>
      <c r="H878" s="415"/>
      <c r="I878" s="415"/>
      <c r="J878" s="416">
        <v>7010601041006</v>
      </c>
      <c r="K878" s="417"/>
      <c r="L878" s="417"/>
      <c r="M878" s="417"/>
      <c r="N878" s="417"/>
      <c r="O878" s="417"/>
      <c r="P878" s="421" t="s">
        <v>752</v>
      </c>
      <c r="Q878" s="317"/>
      <c r="R878" s="317"/>
      <c r="S878" s="317"/>
      <c r="T878" s="317"/>
      <c r="U878" s="317"/>
      <c r="V878" s="317"/>
      <c r="W878" s="317"/>
      <c r="X878" s="317"/>
      <c r="Y878" s="318">
        <v>0.9</v>
      </c>
      <c r="Z878" s="319"/>
      <c r="AA878" s="319"/>
      <c r="AB878" s="320"/>
      <c r="AC878" s="322" t="s">
        <v>379</v>
      </c>
      <c r="AD878" s="323"/>
      <c r="AE878" s="323"/>
      <c r="AF878" s="323"/>
      <c r="AG878" s="323"/>
      <c r="AH878" s="418" t="s">
        <v>750</v>
      </c>
      <c r="AI878" s="419"/>
      <c r="AJ878" s="419"/>
      <c r="AK878" s="419"/>
      <c r="AL878" s="326">
        <v>100</v>
      </c>
      <c r="AM878" s="327"/>
      <c r="AN878" s="327"/>
      <c r="AO878" s="328"/>
      <c r="AP878" s="321" t="s">
        <v>762</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765</v>
      </c>
      <c r="F1110" s="886"/>
      <c r="G1110" s="886"/>
      <c r="H1110" s="886"/>
      <c r="I1110" s="886"/>
      <c r="J1110" s="416" t="s">
        <v>766</v>
      </c>
      <c r="K1110" s="417"/>
      <c r="L1110" s="417"/>
      <c r="M1110" s="417"/>
      <c r="N1110" s="417"/>
      <c r="O1110" s="417"/>
      <c r="P1110" s="421" t="s">
        <v>765</v>
      </c>
      <c r="Q1110" s="317"/>
      <c r="R1110" s="317"/>
      <c r="S1110" s="317"/>
      <c r="T1110" s="317"/>
      <c r="U1110" s="317"/>
      <c r="V1110" s="317"/>
      <c r="W1110" s="317"/>
      <c r="X1110" s="317"/>
      <c r="Y1110" s="318" t="s">
        <v>766</v>
      </c>
      <c r="Z1110" s="319"/>
      <c r="AA1110" s="319"/>
      <c r="AB1110" s="320"/>
      <c r="AC1110" s="322"/>
      <c r="AD1110" s="323"/>
      <c r="AE1110" s="323"/>
      <c r="AF1110" s="323"/>
      <c r="AG1110" s="323"/>
      <c r="AH1110" s="324" t="s">
        <v>766</v>
      </c>
      <c r="AI1110" s="325"/>
      <c r="AJ1110" s="325"/>
      <c r="AK1110" s="325"/>
      <c r="AL1110" s="326" t="s">
        <v>766</v>
      </c>
      <c r="AM1110" s="327"/>
      <c r="AN1110" s="327"/>
      <c r="AO1110" s="328"/>
      <c r="AP1110" s="321" t="s">
        <v>765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E32">
    <cfRule type="expression" dxfId="2737" priority="14001">
      <formula>IF(RIGHT(TEXT(AE32,"0.#"),1)=".",FALSE,TRUE)</formula>
    </cfRule>
    <cfRule type="expression" dxfId="2736" priority="14002">
      <formula>IF(RIGHT(TEXT(AE32,"0.#"),1)=".",TRUE,FALSE)</formula>
    </cfRule>
  </conditionalFormatting>
  <conditionalFormatting sqref="P18:AX18">
    <cfRule type="expression" dxfId="2735" priority="13887">
      <formula>IF(RIGHT(TEXT(P18,"0.#"),1)=".",FALSE,TRUE)</formula>
    </cfRule>
    <cfRule type="expression" dxfId="2734" priority="13888">
      <formula>IF(RIGHT(TEXT(P18,"0.#"),1)=".",TRUE,FALSE)</formula>
    </cfRule>
  </conditionalFormatting>
  <conditionalFormatting sqref="Y790">
    <cfRule type="expression" dxfId="2733" priority="13883">
      <formula>IF(RIGHT(TEXT(Y790,"0.#"),1)=".",FALSE,TRUE)</formula>
    </cfRule>
    <cfRule type="expression" dxfId="2732" priority="13884">
      <formula>IF(RIGHT(TEXT(Y790,"0.#"),1)=".",TRUE,FALSE)</formula>
    </cfRule>
  </conditionalFormatting>
  <conditionalFormatting sqref="Y799">
    <cfRule type="expression" dxfId="2731" priority="13879">
      <formula>IF(RIGHT(TEXT(Y799,"0.#"),1)=".",FALSE,TRUE)</formula>
    </cfRule>
    <cfRule type="expression" dxfId="2730" priority="13880">
      <formula>IF(RIGHT(TEXT(Y799,"0.#"),1)=".",TRUE,FALSE)</formula>
    </cfRule>
  </conditionalFormatting>
  <conditionalFormatting sqref="Y830:Y837 Y828 Y817:Y824 Y815 Y804:Y811 Y802">
    <cfRule type="expression" dxfId="2729" priority="13661">
      <formula>IF(RIGHT(TEXT(Y802,"0.#"),1)=".",FALSE,TRUE)</formula>
    </cfRule>
    <cfRule type="expression" dxfId="2728" priority="13662">
      <formula>IF(RIGHT(TEXT(Y802,"0.#"),1)=".",TRUE,FALSE)</formula>
    </cfRule>
  </conditionalFormatting>
  <conditionalFormatting sqref="AR15:AX15 P13:AX13 P14:AQ17">
    <cfRule type="expression" dxfId="2727" priority="13709">
      <formula>IF(RIGHT(TEXT(P13,"0.#"),1)=".",FALSE,TRUE)</formula>
    </cfRule>
    <cfRule type="expression" dxfId="2726" priority="13710">
      <formula>IF(RIGHT(TEXT(P13,"0.#"),1)=".",TRUE,FALSE)</formula>
    </cfRule>
  </conditionalFormatting>
  <conditionalFormatting sqref="P19:AJ19">
    <cfRule type="expression" dxfId="2725" priority="13707">
      <formula>IF(RIGHT(TEXT(P19,"0.#"),1)=".",FALSE,TRUE)</formula>
    </cfRule>
    <cfRule type="expression" dxfId="2724" priority="13708">
      <formula>IF(RIGHT(TEXT(P19,"0.#"),1)=".",TRUE,FALSE)</formula>
    </cfRule>
  </conditionalFormatting>
  <conditionalFormatting sqref="AQ101 AE101:AE102 AI101">
    <cfRule type="expression" dxfId="2723" priority="13699">
      <formula>IF(RIGHT(TEXT(AE101,"0.#"),1)=".",FALSE,TRUE)</formula>
    </cfRule>
    <cfRule type="expression" dxfId="2722" priority="13700">
      <formula>IF(RIGHT(TEXT(AE101,"0.#"),1)=".",TRUE,FALSE)</formula>
    </cfRule>
  </conditionalFormatting>
  <conditionalFormatting sqref="Y791:Y798 Y789">
    <cfRule type="expression" dxfId="2721" priority="13685">
      <formula>IF(RIGHT(TEXT(Y789,"0.#"),1)=".",FALSE,TRUE)</formula>
    </cfRule>
    <cfRule type="expression" dxfId="2720" priority="13686">
      <formula>IF(RIGHT(TEXT(Y789,"0.#"),1)=".",TRUE,FALSE)</formula>
    </cfRule>
  </conditionalFormatting>
  <conditionalFormatting sqref="AU790">
    <cfRule type="expression" dxfId="2719" priority="13683">
      <formula>IF(RIGHT(TEXT(AU790,"0.#"),1)=".",FALSE,TRUE)</formula>
    </cfRule>
    <cfRule type="expression" dxfId="2718" priority="13684">
      <formula>IF(RIGHT(TEXT(AU790,"0.#"),1)=".",TRUE,FALSE)</formula>
    </cfRule>
  </conditionalFormatting>
  <conditionalFormatting sqref="AU799">
    <cfRule type="expression" dxfId="2717" priority="13681">
      <formula>IF(RIGHT(TEXT(AU799,"0.#"),1)=".",FALSE,TRUE)</formula>
    </cfRule>
    <cfRule type="expression" dxfId="2716" priority="13682">
      <formula>IF(RIGHT(TEXT(AU799,"0.#"),1)=".",TRUE,FALSE)</formula>
    </cfRule>
  </conditionalFormatting>
  <conditionalFormatting sqref="AU791:AU798 AU789">
    <cfRule type="expression" dxfId="2715" priority="13679">
      <formula>IF(RIGHT(TEXT(AU789,"0.#"),1)=".",FALSE,TRUE)</formula>
    </cfRule>
    <cfRule type="expression" dxfId="2714" priority="13680">
      <formula>IF(RIGHT(TEXT(AU789,"0.#"),1)=".",TRUE,FALSE)</formula>
    </cfRule>
  </conditionalFormatting>
  <conditionalFormatting sqref="Y829 Y816 Y803">
    <cfRule type="expression" dxfId="2713" priority="13665">
      <formula>IF(RIGHT(TEXT(Y803,"0.#"),1)=".",FALSE,TRUE)</formula>
    </cfRule>
    <cfRule type="expression" dxfId="2712" priority="13666">
      <formula>IF(RIGHT(TEXT(Y803,"0.#"),1)=".",TRUE,FALSE)</formula>
    </cfRule>
  </conditionalFormatting>
  <conditionalFormatting sqref="Y838 Y825 Y812">
    <cfRule type="expression" dxfId="2711" priority="13663">
      <formula>IF(RIGHT(TEXT(Y812,"0.#"),1)=".",FALSE,TRUE)</formula>
    </cfRule>
    <cfRule type="expression" dxfId="2710" priority="13664">
      <formula>IF(RIGHT(TEXT(Y812,"0.#"),1)=".",TRUE,FALSE)</formula>
    </cfRule>
  </conditionalFormatting>
  <conditionalFormatting sqref="AU829 AU816 AU803">
    <cfRule type="expression" dxfId="2709" priority="13659">
      <formula>IF(RIGHT(TEXT(AU803,"0.#"),1)=".",FALSE,TRUE)</formula>
    </cfRule>
    <cfRule type="expression" dxfId="2708" priority="13660">
      <formula>IF(RIGHT(TEXT(AU803,"0.#"),1)=".",TRUE,FALSE)</formula>
    </cfRule>
  </conditionalFormatting>
  <conditionalFormatting sqref="AU838 AU825 AU812">
    <cfRule type="expression" dxfId="2707" priority="13657">
      <formula>IF(RIGHT(TEXT(AU812,"0.#"),1)=".",FALSE,TRUE)</formula>
    </cfRule>
    <cfRule type="expression" dxfId="2706" priority="13658">
      <formula>IF(RIGHT(TEXT(AU812,"0.#"),1)=".",TRUE,FALSE)</formula>
    </cfRule>
  </conditionalFormatting>
  <conditionalFormatting sqref="AU830:AU837 AU828 AU817:AU824 AU815 AU804:AU811 AU802">
    <cfRule type="expression" dxfId="2705" priority="13655">
      <formula>IF(RIGHT(TEXT(AU802,"0.#"),1)=".",FALSE,TRUE)</formula>
    </cfRule>
    <cfRule type="expression" dxfId="2704" priority="13656">
      <formula>IF(RIGHT(TEXT(AU802,"0.#"),1)=".",TRUE,FALSE)</formula>
    </cfRule>
  </conditionalFormatting>
  <conditionalFormatting sqref="AM87">
    <cfRule type="expression" dxfId="2703" priority="13309">
      <formula>IF(RIGHT(TEXT(AM87,"0.#"),1)=".",FALSE,TRUE)</formula>
    </cfRule>
    <cfRule type="expression" dxfId="2702" priority="13310">
      <formula>IF(RIGHT(TEXT(AM87,"0.#"),1)=".",TRUE,FALSE)</formula>
    </cfRule>
  </conditionalFormatting>
  <conditionalFormatting sqref="AE55">
    <cfRule type="expression" dxfId="2701" priority="13377">
      <formula>IF(RIGHT(TEXT(AE55,"0.#"),1)=".",FALSE,TRUE)</formula>
    </cfRule>
    <cfRule type="expression" dxfId="2700" priority="13378">
      <formula>IF(RIGHT(TEXT(AE55,"0.#"),1)=".",TRUE,FALSE)</formula>
    </cfRule>
  </conditionalFormatting>
  <conditionalFormatting sqref="AI55">
    <cfRule type="expression" dxfId="2699" priority="13375">
      <formula>IF(RIGHT(TEXT(AI55,"0.#"),1)=".",FALSE,TRUE)</formula>
    </cfRule>
    <cfRule type="expression" dxfId="2698" priority="13376">
      <formula>IF(RIGHT(TEXT(AI55,"0.#"),1)=".",TRUE,FALSE)</formula>
    </cfRule>
  </conditionalFormatting>
  <conditionalFormatting sqref="AM34">
    <cfRule type="expression" dxfId="2697" priority="13455">
      <formula>IF(RIGHT(TEXT(AM34,"0.#"),1)=".",FALSE,TRUE)</formula>
    </cfRule>
    <cfRule type="expression" dxfId="2696" priority="13456">
      <formula>IF(RIGHT(TEXT(AM34,"0.#"),1)=".",TRUE,FALSE)</formula>
    </cfRule>
  </conditionalFormatting>
  <conditionalFormatting sqref="AE33">
    <cfRule type="expression" dxfId="2695" priority="13469">
      <formula>IF(RIGHT(TEXT(AE33,"0.#"),1)=".",FALSE,TRUE)</formula>
    </cfRule>
    <cfRule type="expression" dxfId="2694" priority="13470">
      <formula>IF(RIGHT(TEXT(AE33,"0.#"),1)=".",TRUE,FALSE)</formula>
    </cfRule>
  </conditionalFormatting>
  <conditionalFormatting sqref="AE34">
    <cfRule type="expression" dxfId="2693" priority="13467">
      <formula>IF(RIGHT(TEXT(AE34,"0.#"),1)=".",FALSE,TRUE)</formula>
    </cfRule>
    <cfRule type="expression" dxfId="2692" priority="13468">
      <formula>IF(RIGHT(TEXT(AE34,"0.#"),1)=".",TRUE,FALSE)</formula>
    </cfRule>
  </conditionalFormatting>
  <conditionalFormatting sqref="AI34">
    <cfRule type="expression" dxfId="2691" priority="13465">
      <formula>IF(RIGHT(TEXT(AI34,"0.#"),1)=".",FALSE,TRUE)</formula>
    </cfRule>
    <cfRule type="expression" dxfId="2690" priority="13466">
      <formula>IF(RIGHT(TEXT(AI34,"0.#"),1)=".",TRUE,FALSE)</formula>
    </cfRule>
  </conditionalFormatting>
  <conditionalFormatting sqref="AI33">
    <cfRule type="expression" dxfId="2689" priority="13463">
      <formula>IF(RIGHT(TEXT(AI33,"0.#"),1)=".",FALSE,TRUE)</formula>
    </cfRule>
    <cfRule type="expression" dxfId="2688" priority="13464">
      <formula>IF(RIGHT(TEXT(AI33,"0.#"),1)=".",TRUE,FALSE)</formula>
    </cfRule>
  </conditionalFormatting>
  <conditionalFormatting sqref="AI32">
    <cfRule type="expression" dxfId="2687" priority="13461">
      <formula>IF(RIGHT(TEXT(AI32,"0.#"),1)=".",FALSE,TRUE)</formula>
    </cfRule>
    <cfRule type="expression" dxfId="2686" priority="13462">
      <formula>IF(RIGHT(TEXT(AI32,"0.#"),1)=".",TRUE,FALSE)</formula>
    </cfRule>
  </conditionalFormatting>
  <conditionalFormatting sqref="AM32">
    <cfRule type="expression" dxfId="2685" priority="13459">
      <formula>IF(RIGHT(TEXT(AM32,"0.#"),1)=".",FALSE,TRUE)</formula>
    </cfRule>
    <cfRule type="expression" dxfId="2684" priority="13460">
      <formula>IF(RIGHT(TEXT(AM32,"0.#"),1)=".",TRUE,FALSE)</formula>
    </cfRule>
  </conditionalFormatting>
  <conditionalFormatting sqref="AM33">
    <cfRule type="expression" dxfId="2683" priority="13457">
      <formula>IF(RIGHT(TEXT(AM33,"0.#"),1)=".",FALSE,TRUE)</formula>
    </cfRule>
    <cfRule type="expression" dxfId="2682" priority="13458">
      <formula>IF(RIGHT(TEXT(AM33,"0.#"),1)=".",TRUE,FALSE)</formula>
    </cfRule>
  </conditionalFormatting>
  <conditionalFormatting sqref="AQ32:AQ34">
    <cfRule type="expression" dxfId="2681" priority="13449">
      <formula>IF(RIGHT(TEXT(AQ32,"0.#"),1)=".",FALSE,TRUE)</formula>
    </cfRule>
    <cfRule type="expression" dxfId="2680" priority="13450">
      <formula>IF(RIGHT(TEXT(AQ32,"0.#"),1)=".",TRUE,FALSE)</formula>
    </cfRule>
  </conditionalFormatting>
  <conditionalFormatting sqref="AU32:AU34">
    <cfRule type="expression" dxfId="2679" priority="13447">
      <formula>IF(RIGHT(TEXT(AU32,"0.#"),1)=".",FALSE,TRUE)</formula>
    </cfRule>
    <cfRule type="expression" dxfId="2678" priority="13448">
      <formula>IF(RIGHT(TEXT(AU32,"0.#"),1)=".",TRUE,FALSE)</formula>
    </cfRule>
  </conditionalFormatting>
  <conditionalFormatting sqref="AE53">
    <cfRule type="expression" dxfId="2677" priority="13381">
      <formula>IF(RIGHT(TEXT(AE53,"0.#"),1)=".",FALSE,TRUE)</formula>
    </cfRule>
    <cfRule type="expression" dxfId="2676" priority="13382">
      <formula>IF(RIGHT(TEXT(AE53,"0.#"),1)=".",TRUE,FALSE)</formula>
    </cfRule>
  </conditionalFormatting>
  <conditionalFormatting sqref="AE54">
    <cfRule type="expression" dxfId="2675" priority="13379">
      <formula>IF(RIGHT(TEXT(AE54,"0.#"),1)=".",FALSE,TRUE)</formula>
    </cfRule>
    <cfRule type="expression" dxfId="2674" priority="13380">
      <formula>IF(RIGHT(TEXT(AE54,"0.#"),1)=".",TRUE,FALSE)</formula>
    </cfRule>
  </conditionalFormatting>
  <conditionalFormatting sqref="AI54">
    <cfRule type="expression" dxfId="2673" priority="13373">
      <formula>IF(RIGHT(TEXT(AI54,"0.#"),1)=".",FALSE,TRUE)</formula>
    </cfRule>
    <cfRule type="expression" dxfId="2672" priority="13374">
      <formula>IF(RIGHT(TEXT(AI54,"0.#"),1)=".",TRUE,FALSE)</formula>
    </cfRule>
  </conditionalFormatting>
  <conditionalFormatting sqref="AI53">
    <cfRule type="expression" dxfId="2671" priority="13371">
      <formula>IF(RIGHT(TEXT(AI53,"0.#"),1)=".",FALSE,TRUE)</formula>
    </cfRule>
    <cfRule type="expression" dxfId="2670" priority="13372">
      <formula>IF(RIGHT(TEXT(AI53,"0.#"),1)=".",TRUE,FALSE)</formula>
    </cfRule>
  </conditionalFormatting>
  <conditionalFormatting sqref="AM53">
    <cfRule type="expression" dxfId="2669" priority="13369">
      <formula>IF(RIGHT(TEXT(AM53,"0.#"),1)=".",FALSE,TRUE)</formula>
    </cfRule>
    <cfRule type="expression" dxfId="2668" priority="13370">
      <formula>IF(RIGHT(TEXT(AM53,"0.#"),1)=".",TRUE,FALSE)</formula>
    </cfRule>
  </conditionalFormatting>
  <conditionalFormatting sqref="AM54">
    <cfRule type="expression" dxfId="2667" priority="13367">
      <formula>IF(RIGHT(TEXT(AM54,"0.#"),1)=".",FALSE,TRUE)</formula>
    </cfRule>
    <cfRule type="expression" dxfId="2666" priority="13368">
      <formula>IF(RIGHT(TEXT(AM54,"0.#"),1)=".",TRUE,FALSE)</formula>
    </cfRule>
  </conditionalFormatting>
  <conditionalFormatting sqref="AM55">
    <cfRule type="expression" dxfId="2665" priority="13365">
      <formula>IF(RIGHT(TEXT(AM55,"0.#"),1)=".",FALSE,TRUE)</formula>
    </cfRule>
    <cfRule type="expression" dxfId="2664" priority="13366">
      <formula>IF(RIGHT(TEXT(AM55,"0.#"),1)=".",TRUE,FALSE)</formula>
    </cfRule>
  </conditionalFormatting>
  <conditionalFormatting sqref="AE60">
    <cfRule type="expression" dxfId="2663" priority="13351">
      <formula>IF(RIGHT(TEXT(AE60,"0.#"),1)=".",FALSE,TRUE)</formula>
    </cfRule>
    <cfRule type="expression" dxfId="2662" priority="13352">
      <formula>IF(RIGHT(TEXT(AE60,"0.#"),1)=".",TRUE,FALSE)</formula>
    </cfRule>
  </conditionalFormatting>
  <conditionalFormatting sqref="AE61">
    <cfRule type="expression" dxfId="2661" priority="13349">
      <formula>IF(RIGHT(TEXT(AE61,"0.#"),1)=".",FALSE,TRUE)</formula>
    </cfRule>
    <cfRule type="expression" dxfId="2660" priority="13350">
      <formula>IF(RIGHT(TEXT(AE61,"0.#"),1)=".",TRUE,FALSE)</formula>
    </cfRule>
  </conditionalFormatting>
  <conditionalFormatting sqref="AE62">
    <cfRule type="expression" dxfId="2659" priority="13347">
      <formula>IF(RIGHT(TEXT(AE62,"0.#"),1)=".",FALSE,TRUE)</formula>
    </cfRule>
    <cfRule type="expression" dxfId="2658" priority="13348">
      <formula>IF(RIGHT(TEXT(AE62,"0.#"),1)=".",TRUE,FALSE)</formula>
    </cfRule>
  </conditionalFormatting>
  <conditionalFormatting sqref="AI62">
    <cfRule type="expression" dxfId="2657" priority="13345">
      <formula>IF(RIGHT(TEXT(AI62,"0.#"),1)=".",FALSE,TRUE)</formula>
    </cfRule>
    <cfRule type="expression" dxfId="2656" priority="13346">
      <formula>IF(RIGHT(TEXT(AI62,"0.#"),1)=".",TRUE,FALSE)</formula>
    </cfRule>
  </conditionalFormatting>
  <conditionalFormatting sqref="AI61">
    <cfRule type="expression" dxfId="2655" priority="13343">
      <formula>IF(RIGHT(TEXT(AI61,"0.#"),1)=".",FALSE,TRUE)</formula>
    </cfRule>
    <cfRule type="expression" dxfId="2654" priority="13344">
      <formula>IF(RIGHT(TEXT(AI61,"0.#"),1)=".",TRUE,FALSE)</formula>
    </cfRule>
  </conditionalFormatting>
  <conditionalFormatting sqref="AI60">
    <cfRule type="expression" dxfId="2653" priority="13341">
      <formula>IF(RIGHT(TEXT(AI60,"0.#"),1)=".",FALSE,TRUE)</formula>
    </cfRule>
    <cfRule type="expression" dxfId="2652" priority="13342">
      <formula>IF(RIGHT(TEXT(AI60,"0.#"),1)=".",TRUE,FALSE)</formula>
    </cfRule>
  </conditionalFormatting>
  <conditionalFormatting sqref="AM60">
    <cfRule type="expression" dxfId="2651" priority="13339">
      <formula>IF(RIGHT(TEXT(AM60,"0.#"),1)=".",FALSE,TRUE)</formula>
    </cfRule>
    <cfRule type="expression" dxfId="2650" priority="13340">
      <formula>IF(RIGHT(TEXT(AM60,"0.#"),1)=".",TRUE,FALSE)</formula>
    </cfRule>
  </conditionalFormatting>
  <conditionalFormatting sqref="AM61">
    <cfRule type="expression" dxfId="2649" priority="13337">
      <formula>IF(RIGHT(TEXT(AM61,"0.#"),1)=".",FALSE,TRUE)</formula>
    </cfRule>
    <cfRule type="expression" dxfId="2648" priority="13338">
      <formula>IF(RIGHT(TEXT(AM61,"0.#"),1)=".",TRUE,FALSE)</formula>
    </cfRule>
  </conditionalFormatting>
  <conditionalFormatting sqref="AM62">
    <cfRule type="expression" dxfId="2647" priority="13335">
      <formula>IF(RIGHT(TEXT(AM62,"0.#"),1)=".",FALSE,TRUE)</formula>
    </cfRule>
    <cfRule type="expression" dxfId="2646" priority="13336">
      <formula>IF(RIGHT(TEXT(AM62,"0.#"),1)=".",TRUE,FALSE)</formula>
    </cfRule>
  </conditionalFormatting>
  <conditionalFormatting sqref="AE87">
    <cfRule type="expression" dxfId="2645" priority="13321">
      <formula>IF(RIGHT(TEXT(AE87,"0.#"),1)=".",FALSE,TRUE)</formula>
    </cfRule>
    <cfRule type="expression" dxfId="2644" priority="13322">
      <formula>IF(RIGHT(TEXT(AE87,"0.#"),1)=".",TRUE,FALSE)</formula>
    </cfRule>
  </conditionalFormatting>
  <conditionalFormatting sqref="AE88">
    <cfRule type="expression" dxfId="2643" priority="13319">
      <formula>IF(RIGHT(TEXT(AE88,"0.#"),1)=".",FALSE,TRUE)</formula>
    </cfRule>
    <cfRule type="expression" dxfId="2642" priority="13320">
      <formula>IF(RIGHT(TEXT(AE88,"0.#"),1)=".",TRUE,FALSE)</formula>
    </cfRule>
  </conditionalFormatting>
  <conditionalFormatting sqref="AE89">
    <cfRule type="expression" dxfId="2641" priority="13317">
      <formula>IF(RIGHT(TEXT(AE89,"0.#"),1)=".",FALSE,TRUE)</formula>
    </cfRule>
    <cfRule type="expression" dxfId="2640" priority="13318">
      <formula>IF(RIGHT(TEXT(AE89,"0.#"),1)=".",TRUE,FALSE)</formula>
    </cfRule>
  </conditionalFormatting>
  <conditionalFormatting sqref="AI89">
    <cfRule type="expression" dxfId="2639" priority="13315">
      <formula>IF(RIGHT(TEXT(AI89,"0.#"),1)=".",FALSE,TRUE)</formula>
    </cfRule>
    <cfRule type="expression" dxfId="2638" priority="13316">
      <formula>IF(RIGHT(TEXT(AI89,"0.#"),1)=".",TRUE,FALSE)</formula>
    </cfRule>
  </conditionalFormatting>
  <conditionalFormatting sqref="AI88">
    <cfRule type="expression" dxfId="2637" priority="13313">
      <formula>IF(RIGHT(TEXT(AI88,"0.#"),1)=".",FALSE,TRUE)</formula>
    </cfRule>
    <cfRule type="expression" dxfId="2636" priority="13314">
      <formula>IF(RIGHT(TEXT(AI88,"0.#"),1)=".",TRUE,FALSE)</formula>
    </cfRule>
  </conditionalFormatting>
  <conditionalFormatting sqref="AI87">
    <cfRule type="expression" dxfId="2635" priority="13311">
      <formula>IF(RIGHT(TEXT(AI87,"0.#"),1)=".",FALSE,TRUE)</formula>
    </cfRule>
    <cfRule type="expression" dxfId="2634" priority="13312">
      <formula>IF(RIGHT(TEXT(AI87,"0.#"),1)=".",TRUE,FALSE)</formula>
    </cfRule>
  </conditionalFormatting>
  <conditionalFormatting sqref="AM88">
    <cfRule type="expression" dxfId="2633" priority="13307">
      <formula>IF(RIGHT(TEXT(AM88,"0.#"),1)=".",FALSE,TRUE)</formula>
    </cfRule>
    <cfRule type="expression" dxfId="2632" priority="13308">
      <formula>IF(RIGHT(TEXT(AM88,"0.#"),1)=".",TRUE,FALSE)</formula>
    </cfRule>
  </conditionalFormatting>
  <conditionalFormatting sqref="AM89">
    <cfRule type="expression" dxfId="2631" priority="13305">
      <formula>IF(RIGHT(TEXT(AM89,"0.#"),1)=".",FALSE,TRUE)</formula>
    </cfRule>
    <cfRule type="expression" dxfId="2630" priority="13306">
      <formula>IF(RIGHT(TEXT(AM89,"0.#"),1)=".",TRUE,FALSE)</formula>
    </cfRule>
  </conditionalFormatting>
  <conditionalFormatting sqref="AE92">
    <cfRule type="expression" dxfId="2629" priority="13291">
      <formula>IF(RIGHT(TEXT(AE92,"0.#"),1)=".",FALSE,TRUE)</formula>
    </cfRule>
    <cfRule type="expression" dxfId="2628" priority="13292">
      <formula>IF(RIGHT(TEXT(AE92,"0.#"),1)=".",TRUE,FALSE)</formula>
    </cfRule>
  </conditionalFormatting>
  <conditionalFormatting sqref="AE93">
    <cfRule type="expression" dxfId="2627" priority="13289">
      <formula>IF(RIGHT(TEXT(AE93,"0.#"),1)=".",FALSE,TRUE)</formula>
    </cfRule>
    <cfRule type="expression" dxfId="2626" priority="13290">
      <formula>IF(RIGHT(TEXT(AE93,"0.#"),1)=".",TRUE,FALSE)</formula>
    </cfRule>
  </conditionalFormatting>
  <conditionalFormatting sqref="AE94">
    <cfRule type="expression" dxfId="2625" priority="13287">
      <formula>IF(RIGHT(TEXT(AE94,"0.#"),1)=".",FALSE,TRUE)</formula>
    </cfRule>
    <cfRule type="expression" dxfId="2624" priority="13288">
      <formula>IF(RIGHT(TEXT(AE94,"0.#"),1)=".",TRUE,FALSE)</formula>
    </cfRule>
  </conditionalFormatting>
  <conditionalFormatting sqref="AI94">
    <cfRule type="expression" dxfId="2623" priority="13285">
      <formula>IF(RIGHT(TEXT(AI94,"0.#"),1)=".",FALSE,TRUE)</formula>
    </cfRule>
    <cfRule type="expression" dxfId="2622" priority="13286">
      <formula>IF(RIGHT(TEXT(AI94,"0.#"),1)=".",TRUE,FALSE)</formula>
    </cfRule>
  </conditionalFormatting>
  <conditionalFormatting sqref="AI93">
    <cfRule type="expression" dxfId="2621" priority="13283">
      <formula>IF(RIGHT(TEXT(AI93,"0.#"),1)=".",FALSE,TRUE)</formula>
    </cfRule>
    <cfRule type="expression" dxfId="2620" priority="13284">
      <formula>IF(RIGHT(TEXT(AI93,"0.#"),1)=".",TRUE,FALSE)</formula>
    </cfRule>
  </conditionalFormatting>
  <conditionalFormatting sqref="AI92">
    <cfRule type="expression" dxfId="2619" priority="13281">
      <formula>IF(RIGHT(TEXT(AI92,"0.#"),1)=".",FALSE,TRUE)</formula>
    </cfRule>
    <cfRule type="expression" dxfId="2618" priority="13282">
      <formula>IF(RIGHT(TEXT(AI92,"0.#"),1)=".",TRUE,FALSE)</formula>
    </cfRule>
  </conditionalFormatting>
  <conditionalFormatting sqref="AM92">
    <cfRule type="expression" dxfId="2617" priority="13279">
      <formula>IF(RIGHT(TEXT(AM92,"0.#"),1)=".",FALSE,TRUE)</formula>
    </cfRule>
    <cfRule type="expression" dxfId="2616" priority="13280">
      <formula>IF(RIGHT(TEXT(AM92,"0.#"),1)=".",TRUE,FALSE)</formula>
    </cfRule>
  </conditionalFormatting>
  <conditionalFormatting sqref="AM93">
    <cfRule type="expression" dxfId="2615" priority="13277">
      <formula>IF(RIGHT(TEXT(AM93,"0.#"),1)=".",FALSE,TRUE)</formula>
    </cfRule>
    <cfRule type="expression" dxfId="2614" priority="13278">
      <formula>IF(RIGHT(TEXT(AM93,"0.#"),1)=".",TRUE,FALSE)</formula>
    </cfRule>
  </conditionalFormatting>
  <conditionalFormatting sqref="AM94">
    <cfRule type="expression" dxfId="2613" priority="13275">
      <formula>IF(RIGHT(TEXT(AM94,"0.#"),1)=".",FALSE,TRUE)</formula>
    </cfRule>
    <cfRule type="expression" dxfId="2612" priority="13276">
      <formula>IF(RIGHT(TEXT(AM94,"0.#"),1)=".",TRUE,FALSE)</formula>
    </cfRule>
  </conditionalFormatting>
  <conditionalFormatting sqref="AE97">
    <cfRule type="expression" dxfId="2611" priority="13261">
      <formula>IF(RIGHT(TEXT(AE97,"0.#"),1)=".",FALSE,TRUE)</formula>
    </cfRule>
    <cfRule type="expression" dxfId="2610" priority="13262">
      <formula>IF(RIGHT(TEXT(AE97,"0.#"),1)=".",TRUE,FALSE)</formula>
    </cfRule>
  </conditionalFormatting>
  <conditionalFormatting sqref="AE98">
    <cfRule type="expression" dxfId="2609" priority="13259">
      <formula>IF(RIGHT(TEXT(AE98,"0.#"),1)=".",FALSE,TRUE)</formula>
    </cfRule>
    <cfRule type="expression" dxfId="2608" priority="13260">
      <formula>IF(RIGHT(TEXT(AE98,"0.#"),1)=".",TRUE,FALSE)</formula>
    </cfRule>
  </conditionalFormatting>
  <conditionalFormatting sqref="AE99">
    <cfRule type="expression" dxfId="2607" priority="13257">
      <formula>IF(RIGHT(TEXT(AE99,"0.#"),1)=".",FALSE,TRUE)</formula>
    </cfRule>
    <cfRule type="expression" dxfId="2606" priority="13258">
      <formula>IF(RIGHT(TEXT(AE99,"0.#"),1)=".",TRUE,FALSE)</formula>
    </cfRule>
  </conditionalFormatting>
  <conditionalFormatting sqref="AI99">
    <cfRule type="expression" dxfId="2605" priority="13255">
      <formula>IF(RIGHT(TEXT(AI99,"0.#"),1)=".",FALSE,TRUE)</formula>
    </cfRule>
    <cfRule type="expression" dxfId="2604" priority="13256">
      <formula>IF(RIGHT(TEXT(AI99,"0.#"),1)=".",TRUE,FALSE)</formula>
    </cfRule>
  </conditionalFormatting>
  <conditionalFormatting sqref="AI98">
    <cfRule type="expression" dxfId="2603" priority="13253">
      <formula>IF(RIGHT(TEXT(AI98,"0.#"),1)=".",FALSE,TRUE)</formula>
    </cfRule>
    <cfRule type="expression" dxfId="2602" priority="13254">
      <formula>IF(RIGHT(TEXT(AI98,"0.#"),1)=".",TRUE,FALSE)</formula>
    </cfRule>
  </conditionalFormatting>
  <conditionalFormatting sqref="AI97">
    <cfRule type="expression" dxfId="2601" priority="13251">
      <formula>IF(RIGHT(TEXT(AI97,"0.#"),1)=".",FALSE,TRUE)</formula>
    </cfRule>
    <cfRule type="expression" dxfId="2600" priority="13252">
      <formula>IF(RIGHT(TEXT(AI97,"0.#"),1)=".",TRUE,FALSE)</formula>
    </cfRule>
  </conditionalFormatting>
  <conditionalFormatting sqref="AM97">
    <cfRule type="expression" dxfId="2599" priority="13249">
      <formula>IF(RIGHT(TEXT(AM97,"0.#"),1)=".",FALSE,TRUE)</formula>
    </cfRule>
    <cfRule type="expression" dxfId="2598" priority="13250">
      <formula>IF(RIGHT(TEXT(AM97,"0.#"),1)=".",TRUE,FALSE)</formula>
    </cfRule>
  </conditionalFormatting>
  <conditionalFormatting sqref="AM98">
    <cfRule type="expression" dxfId="2597" priority="13247">
      <formula>IF(RIGHT(TEXT(AM98,"0.#"),1)=".",FALSE,TRUE)</formula>
    </cfRule>
    <cfRule type="expression" dxfId="2596" priority="13248">
      <formula>IF(RIGHT(TEXT(AM98,"0.#"),1)=".",TRUE,FALSE)</formula>
    </cfRule>
  </conditionalFormatting>
  <conditionalFormatting sqref="AM99">
    <cfRule type="expression" dxfId="2595" priority="13245">
      <formula>IF(RIGHT(TEXT(AM99,"0.#"),1)=".",FALSE,TRUE)</formula>
    </cfRule>
    <cfRule type="expression" dxfId="2594" priority="13246">
      <formula>IF(RIGHT(TEXT(AM99,"0.#"),1)=".",TRUE,FALSE)</formula>
    </cfRule>
  </conditionalFormatting>
  <conditionalFormatting sqref="AM101">
    <cfRule type="expression" dxfId="2593" priority="13229">
      <formula>IF(RIGHT(TEXT(AM101,"0.#"),1)=".",FALSE,TRUE)</formula>
    </cfRule>
    <cfRule type="expression" dxfId="2592" priority="13230">
      <formula>IF(RIGHT(TEXT(AM101,"0.#"),1)=".",TRUE,FALSE)</formula>
    </cfRule>
  </conditionalFormatting>
  <conditionalFormatting sqref="AI102">
    <cfRule type="expression" dxfId="2591" priority="13225">
      <formula>IF(RIGHT(TEXT(AI102,"0.#"),1)=".",FALSE,TRUE)</formula>
    </cfRule>
    <cfRule type="expression" dxfId="2590" priority="13226">
      <formula>IF(RIGHT(TEXT(AI102,"0.#"),1)=".",TRUE,FALSE)</formula>
    </cfRule>
  </conditionalFormatting>
  <conditionalFormatting sqref="AM102">
    <cfRule type="expression" dxfId="2589" priority="13223">
      <formula>IF(RIGHT(TEXT(AM102,"0.#"),1)=".",FALSE,TRUE)</formula>
    </cfRule>
    <cfRule type="expression" dxfId="2588" priority="13224">
      <formula>IF(RIGHT(TEXT(AM102,"0.#"),1)=".",TRUE,FALSE)</formula>
    </cfRule>
  </conditionalFormatting>
  <conditionalFormatting sqref="AQ102">
    <cfRule type="expression" dxfId="2587" priority="13221">
      <formula>IF(RIGHT(TEXT(AQ102,"0.#"),1)=".",FALSE,TRUE)</formula>
    </cfRule>
    <cfRule type="expression" dxfId="2586" priority="13222">
      <formula>IF(RIGHT(TEXT(AQ102,"0.#"),1)=".",TRUE,FALSE)</formula>
    </cfRule>
  </conditionalFormatting>
  <conditionalFormatting sqref="AE104:AE105 AM104 AI104:AI105">
    <cfRule type="expression" dxfId="2585" priority="13219">
      <formula>IF(RIGHT(TEXT(AE104,"0.#"),1)=".",FALSE,TRUE)</formula>
    </cfRule>
    <cfRule type="expression" dxfId="2584" priority="13220">
      <formula>IF(RIGHT(TEXT(AE104,"0.#"),1)=".",TRUE,FALSE)</formula>
    </cfRule>
  </conditionalFormatting>
  <conditionalFormatting sqref="AM105">
    <cfRule type="expression" dxfId="2583" priority="13209">
      <formula>IF(RIGHT(TEXT(AM105,"0.#"),1)=".",FALSE,TRUE)</formula>
    </cfRule>
    <cfRule type="expression" dxfId="2582" priority="13210">
      <formula>IF(RIGHT(TEXT(AM105,"0.#"),1)=".",TRUE,FALSE)</formula>
    </cfRule>
  </conditionalFormatting>
  <conditionalFormatting sqref="AE107">
    <cfRule type="expression" dxfId="2581" priority="13205">
      <formula>IF(RIGHT(TEXT(AE107,"0.#"),1)=".",FALSE,TRUE)</formula>
    </cfRule>
    <cfRule type="expression" dxfId="2580" priority="13206">
      <formula>IF(RIGHT(TEXT(AE107,"0.#"),1)=".",TRUE,FALSE)</formula>
    </cfRule>
  </conditionalFormatting>
  <conditionalFormatting sqref="AI107">
    <cfRule type="expression" dxfId="2579" priority="13203">
      <formula>IF(RIGHT(TEXT(AI107,"0.#"),1)=".",FALSE,TRUE)</formula>
    </cfRule>
    <cfRule type="expression" dxfId="2578" priority="13204">
      <formula>IF(RIGHT(TEXT(AI107,"0.#"),1)=".",TRUE,FALSE)</formula>
    </cfRule>
  </conditionalFormatting>
  <conditionalFormatting sqref="AM107">
    <cfRule type="expression" dxfId="2577" priority="13201">
      <formula>IF(RIGHT(TEXT(AM107,"0.#"),1)=".",FALSE,TRUE)</formula>
    </cfRule>
    <cfRule type="expression" dxfId="2576" priority="13202">
      <formula>IF(RIGHT(TEXT(AM107,"0.#"),1)=".",TRUE,FALSE)</formula>
    </cfRule>
  </conditionalFormatting>
  <conditionalFormatting sqref="AE108">
    <cfRule type="expression" dxfId="2575" priority="13199">
      <formula>IF(RIGHT(TEXT(AE108,"0.#"),1)=".",FALSE,TRUE)</formula>
    </cfRule>
    <cfRule type="expression" dxfId="2574" priority="13200">
      <formula>IF(RIGHT(TEXT(AE108,"0.#"),1)=".",TRUE,FALSE)</formula>
    </cfRule>
  </conditionalFormatting>
  <conditionalFormatting sqref="AI108">
    <cfRule type="expression" dxfId="2573" priority="13197">
      <formula>IF(RIGHT(TEXT(AI108,"0.#"),1)=".",FALSE,TRUE)</formula>
    </cfRule>
    <cfRule type="expression" dxfId="2572" priority="13198">
      <formula>IF(RIGHT(TEXT(AI108,"0.#"),1)=".",TRUE,FALSE)</formula>
    </cfRule>
  </conditionalFormatting>
  <conditionalFormatting sqref="AM108">
    <cfRule type="expression" dxfId="2571" priority="13195">
      <formula>IF(RIGHT(TEXT(AM108,"0.#"),1)=".",FALSE,TRUE)</formula>
    </cfRule>
    <cfRule type="expression" dxfId="2570" priority="13196">
      <formula>IF(RIGHT(TEXT(AM108,"0.#"),1)=".",TRUE,FALSE)</formula>
    </cfRule>
  </conditionalFormatting>
  <conditionalFormatting sqref="AE110">
    <cfRule type="expression" dxfId="2569" priority="13191">
      <formula>IF(RIGHT(TEXT(AE110,"0.#"),1)=".",FALSE,TRUE)</formula>
    </cfRule>
    <cfRule type="expression" dxfId="2568" priority="13192">
      <formula>IF(RIGHT(TEXT(AE110,"0.#"),1)=".",TRUE,FALSE)</formula>
    </cfRule>
  </conditionalFormatting>
  <conditionalFormatting sqref="AI110">
    <cfRule type="expression" dxfId="2567" priority="13189">
      <formula>IF(RIGHT(TEXT(AI110,"0.#"),1)=".",FALSE,TRUE)</formula>
    </cfRule>
    <cfRule type="expression" dxfId="2566" priority="13190">
      <formula>IF(RIGHT(TEXT(AI110,"0.#"),1)=".",TRUE,FALSE)</formula>
    </cfRule>
  </conditionalFormatting>
  <conditionalFormatting sqref="AM110">
    <cfRule type="expression" dxfId="2565" priority="13187">
      <formula>IF(RIGHT(TEXT(AM110,"0.#"),1)=".",FALSE,TRUE)</formula>
    </cfRule>
    <cfRule type="expression" dxfId="2564" priority="13188">
      <formula>IF(RIGHT(TEXT(AM110,"0.#"),1)=".",TRUE,FALSE)</formula>
    </cfRule>
  </conditionalFormatting>
  <conditionalFormatting sqref="AE111">
    <cfRule type="expression" dxfId="2563" priority="13185">
      <formula>IF(RIGHT(TEXT(AE111,"0.#"),1)=".",FALSE,TRUE)</formula>
    </cfRule>
    <cfRule type="expression" dxfId="2562" priority="13186">
      <formula>IF(RIGHT(TEXT(AE111,"0.#"),1)=".",TRUE,FALSE)</formula>
    </cfRule>
  </conditionalFormatting>
  <conditionalFormatting sqref="AI111">
    <cfRule type="expression" dxfId="2561" priority="13183">
      <formula>IF(RIGHT(TEXT(AI111,"0.#"),1)=".",FALSE,TRUE)</formula>
    </cfRule>
    <cfRule type="expression" dxfId="2560" priority="13184">
      <formula>IF(RIGHT(TEXT(AI111,"0.#"),1)=".",TRUE,FALSE)</formula>
    </cfRule>
  </conditionalFormatting>
  <conditionalFormatting sqref="AM111">
    <cfRule type="expression" dxfId="2559" priority="13181">
      <formula>IF(RIGHT(TEXT(AM111,"0.#"),1)=".",FALSE,TRUE)</formula>
    </cfRule>
    <cfRule type="expression" dxfId="2558" priority="13182">
      <formula>IF(RIGHT(TEXT(AM111,"0.#"),1)=".",TRUE,FALSE)</formula>
    </cfRule>
  </conditionalFormatting>
  <conditionalFormatting sqref="AE113">
    <cfRule type="expression" dxfId="2557" priority="13177">
      <formula>IF(RIGHT(TEXT(AE113,"0.#"),1)=".",FALSE,TRUE)</formula>
    </cfRule>
    <cfRule type="expression" dxfId="2556" priority="13178">
      <formula>IF(RIGHT(TEXT(AE113,"0.#"),1)=".",TRUE,FALSE)</formula>
    </cfRule>
  </conditionalFormatting>
  <conditionalFormatting sqref="AI113">
    <cfRule type="expression" dxfId="2555" priority="13175">
      <formula>IF(RIGHT(TEXT(AI113,"0.#"),1)=".",FALSE,TRUE)</formula>
    </cfRule>
    <cfRule type="expression" dxfId="2554" priority="13176">
      <formula>IF(RIGHT(TEXT(AI113,"0.#"),1)=".",TRUE,FALSE)</formula>
    </cfRule>
  </conditionalFormatting>
  <conditionalFormatting sqref="AM113">
    <cfRule type="expression" dxfId="2553" priority="13173">
      <formula>IF(RIGHT(TEXT(AM113,"0.#"),1)=".",FALSE,TRUE)</formula>
    </cfRule>
    <cfRule type="expression" dxfId="2552" priority="13174">
      <formula>IF(RIGHT(TEXT(AM113,"0.#"),1)=".",TRUE,FALSE)</formula>
    </cfRule>
  </conditionalFormatting>
  <conditionalFormatting sqref="AE114">
    <cfRule type="expression" dxfId="2551" priority="13171">
      <formula>IF(RIGHT(TEXT(AE114,"0.#"),1)=".",FALSE,TRUE)</formula>
    </cfRule>
    <cfRule type="expression" dxfId="2550" priority="13172">
      <formula>IF(RIGHT(TEXT(AE114,"0.#"),1)=".",TRUE,FALSE)</formula>
    </cfRule>
  </conditionalFormatting>
  <conditionalFormatting sqref="AI114">
    <cfRule type="expression" dxfId="2549" priority="13169">
      <formula>IF(RIGHT(TEXT(AI114,"0.#"),1)=".",FALSE,TRUE)</formula>
    </cfRule>
    <cfRule type="expression" dxfId="2548" priority="13170">
      <formula>IF(RIGHT(TEXT(AI114,"0.#"),1)=".",TRUE,FALSE)</formula>
    </cfRule>
  </conditionalFormatting>
  <conditionalFormatting sqref="AM114">
    <cfRule type="expression" dxfId="2547" priority="13167">
      <formula>IF(RIGHT(TEXT(AM114,"0.#"),1)=".",FALSE,TRUE)</formula>
    </cfRule>
    <cfRule type="expression" dxfId="2546" priority="13168">
      <formula>IF(RIGHT(TEXT(AM114,"0.#"),1)=".",TRUE,FALSE)</formula>
    </cfRule>
  </conditionalFormatting>
  <conditionalFormatting sqref="AE116 AQ116">
    <cfRule type="expression" dxfId="2545" priority="13163">
      <formula>IF(RIGHT(TEXT(AE116,"0.#"),1)=".",FALSE,TRUE)</formula>
    </cfRule>
    <cfRule type="expression" dxfId="2544" priority="13164">
      <formula>IF(RIGHT(TEXT(AE116,"0.#"),1)=".",TRUE,FALSE)</formula>
    </cfRule>
  </conditionalFormatting>
  <conditionalFormatting sqref="AI116">
    <cfRule type="expression" dxfId="2543" priority="13161">
      <formula>IF(RIGHT(TEXT(AI116,"0.#"),1)=".",FALSE,TRUE)</formula>
    </cfRule>
    <cfRule type="expression" dxfId="2542" priority="13162">
      <formula>IF(RIGHT(TEXT(AI116,"0.#"),1)=".",TRUE,FALSE)</formula>
    </cfRule>
  </conditionalFormatting>
  <conditionalFormatting sqref="AM116">
    <cfRule type="expression" dxfId="2541" priority="13159">
      <formula>IF(RIGHT(TEXT(AM116,"0.#"),1)=".",FALSE,TRUE)</formula>
    </cfRule>
    <cfRule type="expression" dxfId="2540" priority="13160">
      <formula>IF(RIGHT(TEXT(AM116,"0.#"),1)=".",TRUE,FALSE)</formula>
    </cfRule>
  </conditionalFormatting>
  <conditionalFormatting sqref="AE117 AM117">
    <cfRule type="expression" dxfId="2539" priority="13157">
      <formula>IF(RIGHT(TEXT(AE117,"0.#"),1)=".",FALSE,TRUE)</formula>
    </cfRule>
    <cfRule type="expression" dxfId="2538" priority="13158">
      <formula>IF(RIGHT(TEXT(AE117,"0.#"),1)=".",TRUE,FALSE)</formula>
    </cfRule>
  </conditionalFormatting>
  <conditionalFormatting sqref="AI117">
    <cfRule type="expression" dxfId="2537" priority="13155">
      <formula>IF(RIGHT(TEXT(AI117,"0.#"),1)=".",FALSE,TRUE)</formula>
    </cfRule>
    <cfRule type="expression" dxfId="2536" priority="13156">
      <formula>IF(RIGHT(TEXT(AI117,"0.#"),1)=".",TRUE,FALSE)</formula>
    </cfRule>
  </conditionalFormatting>
  <conditionalFormatting sqref="AQ117">
    <cfRule type="expression" dxfId="2535" priority="13151">
      <formula>IF(RIGHT(TEXT(AQ117,"0.#"),1)=".",FALSE,TRUE)</formula>
    </cfRule>
    <cfRule type="expression" dxfId="2534" priority="13152">
      <formula>IF(RIGHT(TEXT(AQ117,"0.#"),1)=".",TRUE,FALSE)</formula>
    </cfRule>
  </conditionalFormatting>
  <conditionalFormatting sqref="AQ119">
    <cfRule type="expression" dxfId="2533" priority="13149">
      <formula>IF(RIGHT(TEXT(AQ119,"0.#"),1)=".",FALSE,TRUE)</formula>
    </cfRule>
    <cfRule type="expression" dxfId="2532" priority="13150">
      <formula>IF(RIGHT(TEXT(AQ119,"0.#"),1)=".",TRUE,FALSE)</formula>
    </cfRule>
  </conditionalFormatting>
  <conditionalFormatting sqref="AM119">
    <cfRule type="expression" dxfId="2531" priority="13145">
      <formula>IF(RIGHT(TEXT(AM119,"0.#"),1)=".",FALSE,TRUE)</formula>
    </cfRule>
    <cfRule type="expression" dxfId="2530" priority="13146">
      <formula>IF(RIGHT(TEXT(AM119,"0.#"),1)=".",TRUE,FALSE)</formula>
    </cfRule>
  </conditionalFormatting>
  <conditionalFormatting sqref="AQ120">
    <cfRule type="expression" dxfId="2529" priority="13137">
      <formula>IF(RIGHT(TEXT(AQ120,"0.#"),1)=".",FALSE,TRUE)</formula>
    </cfRule>
    <cfRule type="expression" dxfId="2528" priority="13138">
      <formula>IF(RIGHT(TEXT(AQ120,"0.#"),1)=".",TRUE,FALSE)</formula>
    </cfRule>
  </conditionalFormatting>
  <conditionalFormatting sqref="AE122 AQ122">
    <cfRule type="expression" dxfId="2527" priority="13135">
      <formula>IF(RIGHT(TEXT(AE122,"0.#"),1)=".",FALSE,TRUE)</formula>
    </cfRule>
    <cfRule type="expression" dxfId="2526" priority="13136">
      <formula>IF(RIGHT(TEXT(AE122,"0.#"),1)=".",TRUE,FALSE)</formula>
    </cfRule>
  </conditionalFormatting>
  <conditionalFormatting sqref="AI122">
    <cfRule type="expression" dxfId="2525" priority="13133">
      <formula>IF(RIGHT(TEXT(AI122,"0.#"),1)=".",FALSE,TRUE)</formula>
    </cfRule>
    <cfRule type="expression" dxfId="2524" priority="13134">
      <formula>IF(RIGHT(TEXT(AI122,"0.#"),1)=".",TRUE,FALSE)</formula>
    </cfRule>
  </conditionalFormatting>
  <conditionalFormatting sqref="AM122">
    <cfRule type="expression" dxfId="2523" priority="13131">
      <formula>IF(RIGHT(TEXT(AM122,"0.#"),1)=".",FALSE,TRUE)</formula>
    </cfRule>
    <cfRule type="expression" dxfId="2522" priority="13132">
      <formula>IF(RIGHT(TEXT(AM122,"0.#"),1)=".",TRUE,FALSE)</formula>
    </cfRule>
  </conditionalFormatting>
  <conditionalFormatting sqref="AQ123">
    <cfRule type="expression" dxfId="2521" priority="13123">
      <formula>IF(RIGHT(TEXT(AQ123,"0.#"),1)=".",FALSE,TRUE)</formula>
    </cfRule>
    <cfRule type="expression" dxfId="2520" priority="13124">
      <formula>IF(RIGHT(TEXT(AQ123,"0.#"),1)=".",TRUE,FALSE)</formula>
    </cfRule>
  </conditionalFormatting>
  <conditionalFormatting sqref="AE125 AQ125">
    <cfRule type="expression" dxfId="2519" priority="13121">
      <formula>IF(RIGHT(TEXT(AE125,"0.#"),1)=".",FALSE,TRUE)</formula>
    </cfRule>
    <cfRule type="expression" dxfId="2518" priority="13122">
      <formula>IF(RIGHT(TEXT(AE125,"0.#"),1)=".",TRUE,FALSE)</formula>
    </cfRule>
  </conditionalFormatting>
  <conditionalFormatting sqref="AI125">
    <cfRule type="expression" dxfId="2517" priority="13119">
      <formula>IF(RIGHT(TEXT(AI125,"0.#"),1)=".",FALSE,TRUE)</formula>
    </cfRule>
    <cfRule type="expression" dxfId="2516" priority="13120">
      <formula>IF(RIGHT(TEXT(AI125,"0.#"),1)=".",TRUE,FALSE)</formula>
    </cfRule>
  </conditionalFormatting>
  <conditionalFormatting sqref="AM125">
    <cfRule type="expression" dxfId="2515" priority="13117">
      <formula>IF(RIGHT(TEXT(AM125,"0.#"),1)=".",FALSE,TRUE)</formula>
    </cfRule>
    <cfRule type="expression" dxfId="2514" priority="13118">
      <formula>IF(RIGHT(TEXT(AM125,"0.#"),1)=".",TRUE,FALSE)</formula>
    </cfRule>
  </conditionalFormatting>
  <conditionalFormatting sqref="AQ126">
    <cfRule type="expression" dxfId="2513" priority="13109">
      <formula>IF(RIGHT(TEXT(AQ126,"0.#"),1)=".",FALSE,TRUE)</formula>
    </cfRule>
    <cfRule type="expression" dxfId="2512" priority="13110">
      <formula>IF(RIGHT(TEXT(AQ126,"0.#"),1)=".",TRUE,FALSE)</formula>
    </cfRule>
  </conditionalFormatting>
  <conditionalFormatting sqref="AE128 AQ128">
    <cfRule type="expression" dxfId="2511" priority="13107">
      <formula>IF(RIGHT(TEXT(AE128,"0.#"),1)=".",FALSE,TRUE)</formula>
    </cfRule>
    <cfRule type="expression" dxfId="2510" priority="13108">
      <formula>IF(RIGHT(TEXT(AE128,"0.#"),1)=".",TRUE,FALSE)</formula>
    </cfRule>
  </conditionalFormatting>
  <conditionalFormatting sqref="AI128">
    <cfRule type="expression" dxfId="2509" priority="13105">
      <formula>IF(RIGHT(TEXT(AI128,"0.#"),1)=".",FALSE,TRUE)</formula>
    </cfRule>
    <cfRule type="expression" dxfId="2508" priority="13106">
      <formula>IF(RIGHT(TEXT(AI128,"0.#"),1)=".",TRUE,FALSE)</formula>
    </cfRule>
  </conditionalFormatting>
  <conditionalFormatting sqref="AM128">
    <cfRule type="expression" dxfId="2507" priority="13103">
      <formula>IF(RIGHT(TEXT(AM128,"0.#"),1)=".",FALSE,TRUE)</formula>
    </cfRule>
    <cfRule type="expression" dxfId="2506" priority="13104">
      <formula>IF(RIGHT(TEXT(AM128,"0.#"),1)=".",TRUE,FALSE)</formula>
    </cfRule>
  </conditionalFormatting>
  <conditionalFormatting sqref="AQ129">
    <cfRule type="expression" dxfId="2505" priority="13095">
      <formula>IF(RIGHT(TEXT(AQ129,"0.#"),1)=".",FALSE,TRUE)</formula>
    </cfRule>
    <cfRule type="expression" dxfId="2504" priority="13096">
      <formula>IF(RIGHT(TEXT(AQ129,"0.#"),1)=".",TRUE,FALSE)</formula>
    </cfRule>
  </conditionalFormatting>
  <conditionalFormatting sqref="AE75">
    <cfRule type="expression" dxfId="2503" priority="13093">
      <formula>IF(RIGHT(TEXT(AE75,"0.#"),1)=".",FALSE,TRUE)</formula>
    </cfRule>
    <cfRule type="expression" dxfId="2502" priority="13094">
      <formula>IF(RIGHT(TEXT(AE75,"0.#"),1)=".",TRUE,FALSE)</formula>
    </cfRule>
  </conditionalFormatting>
  <conditionalFormatting sqref="AE76">
    <cfRule type="expression" dxfId="2501" priority="13091">
      <formula>IF(RIGHT(TEXT(AE76,"0.#"),1)=".",FALSE,TRUE)</formula>
    </cfRule>
    <cfRule type="expression" dxfId="2500" priority="13092">
      <formula>IF(RIGHT(TEXT(AE76,"0.#"),1)=".",TRUE,FALSE)</formula>
    </cfRule>
  </conditionalFormatting>
  <conditionalFormatting sqref="AE77">
    <cfRule type="expression" dxfId="2499" priority="13089">
      <formula>IF(RIGHT(TEXT(AE77,"0.#"),1)=".",FALSE,TRUE)</formula>
    </cfRule>
    <cfRule type="expression" dxfId="2498" priority="13090">
      <formula>IF(RIGHT(TEXT(AE77,"0.#"),1)=".",TRUE,FALSE)</formula>
    </cfRule>
  </conditionalFormatting>
  <conditionalFormatting sqref="AI77">
    <cfRule type="expression" dxfId="2497" priority="13087">
      <formula>IF(RIGHT(TEXT(AI77,"0.#"),1)=".",FALSE,TRUE)</formula>
    </cfRule>
    <cfRule type="expression" dxfId="2496" priority="13088">
      <formula>IF(RIGHT(TEXT(AI77,"0.#"),1)=".",TRUE,FALSE)</formula>
    </cfRule>
  </conditionalFormatting>
  <conditionalFormatting sqref="AI76">
    <cfRule type="expression" dxfId="2495" priority="13085">
      <formula>IF(RIGHT(TEXT(AI76,"0.#"),1)=".",FALSE,TRUE)</formula>
    </cfRule>
    <cfRule type="expression" dxfId="2494" priority="13086">
      <formula>IF(RIGHT(TEXT(AI76,"0.#"),1)=".",TRUE,FALSE)</formula>
    </cfRule>
  </conditionalFormatting>
  <conditionalFormatting sqref="AI75">
    <cfRule type="expression" dxfId="2493" priority="13083">
      <formula>IF(RIGHT(TEXT(AI75,"0.#"),1)=".",FALSE,TRUE)</formula>
    </cfRule>
    <cfRule type="expression" dxfId="2492" priority="13084">
      <formula>IF(RIGHT(TEXT(AI75,"0.#"),1)=".",TRUE,FALSE)</formula>
    </cfRule>
  </conditionalFormatting>
  <conditionalFormatting sqref="AM75">
    <cfRule type="expression" dxfId="2491" priority="13081">
      <formula>IF(RIGHT(TEXT(AM75,"0.#"),1)=".",FALSE,TRUE)</formula>
    </cfRule>
    <cfRule type="expression" dxfId="2490" priority="13082">
      <formula>IF(RIGHT(TEXT(AM75,"0.#"),1)=".",TRUE,FALSE)</formula>
    </cfRule>
  </conditionalFormatting>
  <conditionalFormatting sqref="AM76">
    <cfRule type="expression" dxfId="2489" priority="13079">
      <formula>IF(RIGHT(TEXT(AM76,"0.#"),1)=".",FALSE,TRUE)</formula>
    </cfRule>
    <cfRule type="expression" dxfId="2488" priority="13080">
      <formula>IF(RIGHT(TEXT(AM76,"0.#"),1)=".",TRUE,FALSE)</formula>
    </cfRule>
  </conditionalFormatting>
  <conditionalFormatting sqref="AM77">
    <cfRule type="expression" dxfId="2487" priority="13077">
      <formula>IF(RIGHT(TEXT(AM77,"0.#"),1)=".",FALSE,TRUE)</formula>
    </cfRule>
    <cfRule type="expression" dxfId="2486" priority="13078">
      <formula>IF(RIGHT(TEXT(AM77,"0.#"),1)=".",TRUE,FALSE)</formula>
    </cfRule>
  </conditionalFormatting>
  <conditionalFormatting sqref="AE134:AE135 AI134:AI135 AM134:AM135 AQ134:AQ135 AU134:AU135">
    <cfRule type="expression" dxfId="2485" priority="13063">
      <formula>IF(RIGHT(TEXT(AE134,"0.#"),1)=".",FALSE,TRUE)</formula>
    </cfRule>
    <cfRule type="expression" dxfId="2484" priority="13064">
      <formula>IF(RIGHT(TEXT(AE134,"0.#"),1)=".",TRUE,FALSE)</formula>
    </cfRule>
  </conditionalFormatting>
  <conditionalFormatting sqref="AE433:AE434 AI433:AI434 AM433:AM434 AQ433:AQ434 AU433:AU435">
    <cfRule type="expression" dxfId="2483" priority="13033">
      <formula>IF(RIGHT(TEXT(AE433,"0.#"),1)=".",FALSE,TRUE)</formula>
    </cfRule>
    <cfRule type="expression" dxfId="2482" priority="13034">
      <formula>IF(RIGHT(TEXT(AE433,"0.#"),1)=".",TRUE,FALSE)</formula>
    </cfRule>
  </conditionalFormatting>
  <conditionalFormatting sqref="AE435 AI435 AM435 AQ435">
    <cfRule type="expression" dxfId="2481" priority="13029">
      <formula>IF(RIGHT(TEXT(AE435,"0.#"),1)=".",FALSE,TRUE)</formula>
    </cfRule>
    <cfRule type="expression" dxfId="2480" priority="13030">
      <formula>IF(RIGHT(TEXT(AE435,"0.#"),1)=".",TRUE,FALSE)</formula>
    </cfRule>
  </conditionalFormatting>
  <conditionalFormatting sqref="AL847:AO874">
    <cfRule type="expression" dxfId="2479" priority="6633">
      <formula>IF(AND(AL847&gt;=0, RIGHT(TEXT(AL847,"0.#"),1)&lt;&gt;"."),TRUE,FALSE)</formula>
    </cfRule>
    <cfRule type="expression" dxfId="2478" priority="6634">
      <formula>IF(AND(AL847&gt;=0, RIGHT(TEXT(AL847,"0.#"),1)="."),TRUE,FALSE)</formula>
    </cfRule>
    <cfRule type="expression" dxfId="2477" priority="6635">
      <formula>IF(AND(AL847&lt;0, RIGHT(TEXT(AL847,"0.#"),1)&lt;&gt;"."),TRUE,FALSE)</formula>
    </cfRule>
    <cfRule type="expression" dxfId="2476" priority="6636">
      <formula>IF(AND(AL847&lt;0, RIGHT(TEXT(AL847,"0.#"),1)="."),TRUE,FALSE)</formula>
    </cfRule>
  </conditionalFormatting>
  <conditionalFormatting sqref="AQ53:AQ55">
    <cfRule type="expression" dxfId="2475" priority="4655">
      <formula>IF(RIGHT(TEXT(AQ53,"0.#"),1)=".",FALSE,TRUE)</formula>
    </cfRule>
    <cfRule type="expression" dxfId="2474" priority="4656">
      <formula>IF(RIGHT(TEXT(AQ53,"0.#"),1)=".",TRUE,FALSE)</formula>
    </cfRule>
  </conditionalFormatting>
  <conditionalFormatting sqref="AU53:AU55">
    <cfRule type="expression" dxfId="2473" priority="4653">
      <formula>IF(RIGHT(TEXT(AU53,"0.#"),1)=".",FALSE,TRUE)</formula>
    </cfRule>
    <cfRule type="expression" dxfId="2472" priority="4654">
      <formula>IF(RIGHT(TEXT(AU53,"0.#"),1)=".",TRUE,FALSE)</formula>
    </cfRule>
  </conditionalFormatting>
  <conditionalFormatting sqref="AQ60:AQ62">
    <cfRule type="expression" dxfId="2471" priority="4651">
      <formula>IF(RIGHT(TEXT(AQ60,"0.#"),1)=".",FALSE,TRUE)</formula>
    </cfRule>
    <cfRule type="expression" dxfId="2470" priority="4652">
      <formula>IF(RIGHT(TEXT(AQ60,"0.#"),1)=".",TRUE,FALSE)</formula>
    </cfRule>
  </conditionalFormatting>
  <conditionalFormatting sqref="AU60:AU62">
    <cfRule type="expression" dxfId="2469" priority="4649">
      <formula>IF(RIGHT(TEXT(AU60,"0.#"),1)=".",FALSE,TRUE)</formula>
    </cfRule>
    <cfRule type="expression" dxfId="2468" priority="4650">
      <formula>IF(RIGHT(TEXT(AU60,"0.#"),1)=".",TRUE,FALSE)</formula>
    </cfRule>
  </conditionalFormatting>
  <conditionalFormatting sqref="AQ75:AQ77">
    <cfRule type="expression" dxfId="2467" priority="4647">
      <formula>IF(RIGHT(TEXT(AQ75,"0.#"),1)=".",FALSE,TRUE)</formula>
    </cfRule>
    <cfRule type="expression" dxfId="2466" priority="4648">
      <formula>IF(RIGHT(TEXT(AQ75,"0.#"),1)=".",TRUE,FALSE)</formula>
    </cfRule>
  </conditionalFormatting>
  <conditionalFormatting sqref="AU75:AU77">
    <cfRule type="expression" dxfId="2465" priority="4645">
      <formula>IF(RIGHT(TEXT(AU75,"0.#"),1)=".",FALSE,TRUE)</formula>
    </cfRule>
    <cfRule type="expression" dxfId="2464" priority="4646">
      <formula>IF(RIGHT(TEXT(AU75,"0.#"),1)=".",TRUE,FALSE)</formula>
    </cfRule>
  </conditionalFormatting>
  <conditionalFormatting sqref="AQ87:AQ89">
    <cfRule type="expression" dxfId="2463" priority="4643">
      <formula>IF(RIGHT(TEXT(AQ87,"0.#"),1)=".",FALSE,TRUE)</formula>
    </cfRule>
    <cfRule type="expression" dxfId="2462" priority="4644">
      <formula>IF(RIGHT(TEXT(AQ87,"0.#"),1)=".",TRUE,FALSE)</formula>
    </cfRule>
  </conditionalFormatting>
  <conditionalFormatting sqref="AU87:AU89">
    <cfRule type="expression" dxfId="2461" priority="4641">
      <formula>IF(RIGHT(TEXT(AU87,"0.#"),1)=".",FALSE,TRUE)</formula>
    </cfRule>
    <cfRule type="expression" dxfId="2460" priority="4642">
      <formula>IF(RIGHT(TEXT(AU87,"0.#"),1)=".",TRUE,FALSE)</formula>
    </cfRule>
  </conditionalFormatting>
  <conditionalFormatting sqref="AQ92:AQ94">
    <cfRule type="expression" dxfId="2459" priority="4639">
      <formula>IF(RIGHT(TEXT(AQ92,"0.#"),1)=".",FALSE,TRUE)</formula>
    </cfRule>
    <cfRule type="expression" dxfId="2458" priority="4640">
      <formula>IF(RIGHT(TEXT(AQ92,"0.#"),1)=".",TRUE,FALSE)</formula>
    </cfRule>
  </conditionalFormatting>
  <conditionalFormatting sqref="AU92:AU94">
    <cfRule type="expression" dxfId="2457" priority="4637">
      <formula>IF(RIGHT(TEXT(AU92,"0.#"),1)=".",FALSE,TRUE)</formula>
    </cfRule>
    <cfRule type="expression" dxfId="2456" priority="4638">
      <formula>IF(RIGHT(TEXT(AU92,"0.#"),1)=".",TRUE,FALSE)</formula>
    </cfRule>
  </conditionalFormatting>
  <conditionalFormatting sqref="AQ97:AQ99">
    <cfRule type="expression" dxfId="2455" priority="4635">
      <formula>IF(RIGHT(TEXT(AQ97,"0.#"),1)=".",FALSE,TRUE)</formula>
    </cfRule>
    <cfRule type="expression" dxfId="2454" priority="4636">
      <formula>IF(RIGHT(TEXT(AQ97,"0.#"),1)=".",TRUE,FALSE)</formula>
    </cfRule>
  </conditionalFormatting>
  <conditionalFormatting sqref="AU97:AU99">
    <cfRule type="expression" dxfId="2453" priority="4633">
      <formula>IF(RIGHT(TEXT(AU97,"0.#"),1)=".",FALSE,TRUE)</formula>
    </cfRule>
    <cfRule type="expression" dxfId="2452" priority="4634">
      <formula>IF(RIGHT(TEXT(AU97,"0.#"),1)=".",TRUE,FALSE)</formula>
    </cfRule>
  </conditionalFormatting>
  <conditionalFormatting sqref="AE458 AI458 AM458 AQ458 AU458:AU460">
    <cfRule type="expression" dxfId="2451" priority="4327">
      <formula>IF(RIGHT(TEXT(AE458,"0.#"),1)=".",FALSE,TRUE)</formula>
    </cfRule>
    <cfRule type="expression" dxfId="2450" priority="4328">
      <formula>IF(RIGHT(TEXT(AE458,"0.#"),1)=".",TRUE,FALSE)</formula>
    </cfRule>
  </conditionalFormatting>
  <conditionalFormatting sqref="AE459 AI459 AM459 AQ459">
    <cfRule type="expression" dxfId="2449" priority="4325">
      <formula>IF(RIGHT(TEXT(AE459,"0.#"),1)=".",FALSE,TRUE)</formula>
    </cfRule>
    <cfRule type="expression" dxfId="2448" priority="4326">
      <formula>IF(RIGHT(TEXT(AE459,"0.#"),1)=".",TRUE,FALSE)</formula>
    </cfRule>
  </conditionalFormatting>
  <conditionalFormatting sqref="AE460 AI460 AM460 AQ460">
    <cfRule type="expression" dxfId="2447" priority="4323">
      <formula>IF(RIGHT(TEXT(AE460,"0.#"),1)=".",FALSE,TRUE)</formula>
    </cfRule>
    <cfRule type="expression" dxfId="2446" priority="4324">
      <formula>IF(RIGHT(TEXT(AE460,"0.#"),1)=".",TRUE,FALSE)</formula>
    </cfRule>
  </conditionalFormatting>
  <conditionalFormatting sqref="AM120">
    <cfRule type="expression" dxfId="2445" priority="2977">
      <formula>IF(RIGHT(TEXT(AM120,"0.#"),1)=".",FALSE,TRUE)</formula>
    </cfRule>
    <cfRule type="expression" dxfId="2444" priority="2978">
      <formula>IF(RIGHT(TEXT(AM120,"0.#"),1)=".",TRUE,FALSE)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6">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19">
    <cfRule type="expression" dxfId="707" priority="7">
      <formula>IF(RIGHT(TEXT(AE119,"0.#"),1)=".",FALSE,TRUE)</formula>
    </cfRule>
    <cfRule type="expression" dxfId="706" priority="8">
      <formula>IF(RIGHT(TEXT(AE119,"0.#"),1)=".",TRUE,FALSE)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E120">
    <cfRule type="expression" dxfId="703" priority="3">
      <formula>IF(RIGHT(TEXT(AE120,"0.#"),1)=".",FALSE,TRUE)</formula>
    </cfRule>
    <cfRule type="expression" dxfId="702" priority="4">
      <formula>IF(RIGHT(TEXT(AE120,"0.#"),1)=".",TRUE,FALSE)</formula>
    </cfRule>
  </conditionalFormatting>
  <conditionalFormatting sqref="AI120">
    <cfRule type="expression" dxfId="701" priority="1">
      <formula>IF(RIGHT(TEXT(AI120,"0.#"),1)=".",FALSE,TRUE)</formula>
    </cfRule>
    <cfRule type="expression" dxfId="700" priority="2">
      <formula>IF(RIGHT(TEXT(AI120,"0.#"),1)=".",TRUE,FALSE)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715</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715</v>
      </c>
      <c r="M11" s="13" t="str">
        <f t="shared" si="2"/>
        <v>その他の事項経費</v>
      </c>
      <c r="N11" s="13" t="str">
        <f t="shared" si="6"/>
        <v>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2"/>
      <c r="H3" s="375"/>
      <c r="I3" s="375"/>
      <c r="J3" s="375"/>
      <c r="K3" s="375"/>
      <c r="L3" s="375"/>
      <c r="M3" s="375"/>
      <c r="N3" s="375"/>
      <c r="O3" s="563"/>
      <c r="P3" s="575"/>
      <c r="Q3" s="375"/>
      <c r="R3" s="375"/>
      <c r="S3" s="375"/>
      <c r="T3" s="375"/>
      <c r="U3" s="375"/>
      <c r="V3" s="375"/>
      <c r="W3" s="375"/>
      <c r="X3" s="563"/>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1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67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2"/>
      <c r="H10" s="375"/>
      <c r="I10" s="375"/>
      <c r="J10" s="375"/>
      <c r="K10" s="375"/>
      <c r="L10" s="375"/>
      <c r="M10" s="375"/>
      <c r="N10" s="375"/>
      <c r="O10" s="563"/>
      <c r="P10" s="575"/>
      <c r="Q10" s="375"/>
      <c r="R10" s="375"/>
      <c r="S10" s="375"/>
      <c r="T10" s="375"/>
      <c r="U10" s="375"/>
      <c r="V10" s="375"/>
      <c r="W10" s="375"/>
      <c r="X10" s="563"/>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1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67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2"/>
      <c r="H17" s="375"/>
      <c r="I17" s="375"/>
      <c r="J17" s="375"/>
      <c r="K17" s="375"/>
      <c r="L17" s="375"/>
      <c r="M17" s="375"/>
      <c r="N17" s="375"/>
      <c r="O17" s="563"/>
      <c r="P17" s="575"/>
      <c r="Q17" s="375"/>
      <c r="R17" s="375"/>
      <c r="S17" s="375"/>
      <c r="T17" s="375"/>
      <c r="U17" s="375"/>
      <c r="V17" s="375"/>
      <c r="W17" s="375"/>
      <c r="X17" s="563"/>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1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67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2"/>
      <c r="H24" s="375"/>
      <c r="I24" s="375"/>
      <c r="J24" s="375"/>
      <c r="K24" s="375"/>
      <c r="L24" s="375"/>
      <c r="M24" s="375"/>
      <c r="N24" s="375"/>
      <c r="O24" s="563"/>
      <c r="P24" s="575"/>
      <c r="Q24" s="375"/>
      <c r="R24" s="375"/>
      <c r="S24" s="375"/>
      <c r="T24" s="375"/>
      <c r="U24" s="375"/>
      <c r="V24" s="375"/>
      <c r="W24" s="375"/>
      <c r="X24" s="563"/>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1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67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1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67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1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67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1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67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1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67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1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67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2"/>
      <c r="H66" s="375"/>
      <c r="I66" s="375"/>
      <c r="J66" s="375"/>
      <c r="K66" s="375"/>
      <c r="L66" s="375"/>
      <c r="M66" s="375"/>
      <c r="N66" s="375"/>
      <c r="O66" s="563"/>
      <c r="P66" s="575"/>
      <c r="Q66" s="375"/>
      <c r="R66" s="375"/>
      <c r="S66" s="375"/>
      <c r="T66" s="375"/>
      <c r="U66" s="375"/>
      <c r="V66" s="375"/>
      <c r="W66" s="375"/>
      <c r="X66" s="563"/>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1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67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2"/>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2"/>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2"/>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2"/>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2"/>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2"/>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2"/>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2"/>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2"/>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2"/>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2"/>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2"/>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2"/>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2"/>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2"/>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2"/>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2"/>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2"/>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 優介(kuwahara-yuusuke.g99)</dc:creator>
  <cp:lastModifiedBy>厚生労働省ネットワークシステム</cp:lastModifiedBy>
  <cp:lastPrinted>2021-05-27T05:03:04Z</cp:lastPrinted>
  <dcterms:created xsi:type="dcterms:W3CDTF">2012-03-13T00:50:25Z</dcterms:created>
  <dcterms:modified xsi:type="dcterms:W3CDTF">2021-05-27T05:03:07Z</dcterms:modified>
</cp:coreProperties>
</file>