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情報管理係\■予算関係\★作業依頼（予算関係）\■R03\★行政事業レビュー関係\20210712_修正依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<sst xmlns="http://schemas.openxmlformats.org/spreadsheetml/2006/main" count="3330" uniqueCount="902">
  <si>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</si>
  <si>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</si>
  <si>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</si>
  <si>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</si>
  <si>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</si>
  <si>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</si>
  <si>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</si>
  <si>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</si>
  <si>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</si>
  <si>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</si>
  <si>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</si>
  <si>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</si>
  <si>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</si>
  <si>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</si>
  <si>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</si>
  <si>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</si>
  <si>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</si>
  <si>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</si>
  <si>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</si>
  <si>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</si>
  <si>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</si>
  <si>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</si>
  <si>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</si>
  <si>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</si>
  <si>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</si>
  <si>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</si>
  <si>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</si>
  <si>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</si>
  <si>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</si>
  <si>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</si>
  <si>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</si>
  <si>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</si>
  <si>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</si>
  <si>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</si>
  <si>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</si>
  <si>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</si>
  <si>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</si>
  <si>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</si>
  <si>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</si>
  <si>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</si>
  <si>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</si>
  <si>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</si>
  <si>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</si>
  <si>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</si>
  <si>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</si>
  <si>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</si>
  <si>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</si>
  <si>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</si>
  <si>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</si>
  <si>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</si>
  <si>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</si>
  <si>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</si>
  <si>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</si>
  <si>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</si>
  <si>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</si>
  <si>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</si>
  <si>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</si>
  <si>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</si>
  <si>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</si>
  <si>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</si>
  <si>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</si>
  <si>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</si>
  <si>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</si>
  <si>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</si>
  <si>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</si>
  <si>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</si>
  <si>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</si>
  <si>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</si>
  <si>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</si>
  <si>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</si>
  <si>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</si>
  <si>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</si>
  <si>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</si>
  <si>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</si>
  <si>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</si>
  <si>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</si>
  <si>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</si>
  <si>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</si>
  <si>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</si>
  <si>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</si>
  <si>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</si>
  <si>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</si>
  <si>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</si>
  <si>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</si>
  <si>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</si>
  <si>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</si>
  <si>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</si>
  <si>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</si>
  <si>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</si>
  <si>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</si>
  <si>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</si>
  <si>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</si>
  <si>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</si>
  <si>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</si>
  <si>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</si>
  <si>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</si>
  <si>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</si>
  <si>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</si>
  <si>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</si>
  <si>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</si>
  <si>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</si>
  <si>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</si>
  <si>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</si>
  <si>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</si>
  <si>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</si>
  <si>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</si>
  <si>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</si>
  <si>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</si>
  <si>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</si>
  <si>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</si>
  <si>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</si>
  <si>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</si>
  <si>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</si>
  <si>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</si>
  <si>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</si>
  <si>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</si>
  <si>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</si>
  <si>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</si>
  <si>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</si>
  <si>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</si>
  <si>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</si>
  <si>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</si>
  <si>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</si>
  <si>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</si>
  <si>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</si>
  <si>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</si>
  <si>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</si>
  <si>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</si>
  <si>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</si>
  <si>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</si>
  <si>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</si>
  <si>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</si>
  <si>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</si>
  <si>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</si>
  <si>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</si>
  <si>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</si>
  <si>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</si>
  <si>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</si>
  <si>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</si>
  <si>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</si>
  <si>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</si>
  <si>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</si>
  <si>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</si>
  <si>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</si>
  <si>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</si>
  <si>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</si>
  <si>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</si>
  <si>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</si>
  <si>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</si>
  <si>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</si>
  <si>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</si>
  <si>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</si>
  <si>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</si>
  <si>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</si>
  <si>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</si>
  <si>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</si>
  <si>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</si>
  <si>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</si>
  <si>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</si>
  <si>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</si>
  <si>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</si>
  <si>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</si>
  <si>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</si>
  <si>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</si>
  <si>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</si>
  <si>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</si>
  <si>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</si>
  <si>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</si>
  <si>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</si>
  <si>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</si>
  <si>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</si>
  <si>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</si>
  <si>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</si>
  <si>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</si>
  <si>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</si>
  <si>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</si>
  <si>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</si>
  <si>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</si>
  <si>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</si>
  <si>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</si>
  <si>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</si>
  <si>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</si>
  <si>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</si>
  <si>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</si>
  <si>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</si>
  <si>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</si>
  <si>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</si>
  <si>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</si>
  <si>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</si>
  <si>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</si>
  <si>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</si>
  <si>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</si>
  <si>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</si>
  <si>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</si>
  <si>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</si>
  <si>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</si>
  <si>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</si>
  <si>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</si>
  <si>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</si>
  <si>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</si>
  <si>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</si>
  <si>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</si>
  <si>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</si>
  <si>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</si>
  <si>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</si>
  <si>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</si>
  <si>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</si>
  <si>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</si>
  <si>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</si>
  <si>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</si>
  <si>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</si>
  <si>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</si>
  <si>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</si>
  <si>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</si>
  <si>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</si>
  <si>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</si>
  <si>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</si>
  <si>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</si>
  <si>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</si>
  <si>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</si>
  <si>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</si>
  <si>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</si>
  <si>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</si>
  <si>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</si>
  <si>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</si>
  <si>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</si>
  <si>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</si>
  <si>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</si>
  <si>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</si>
  <si>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</si>
  <si>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</si>
  <si>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</si>
  <si>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</si>
  <si>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</si>
  <si>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</si>
  <si>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</si>
  <si>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</si>
  <si>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</si>
  <si>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</si>
  <si>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</si>
  <si>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</si>
  <si>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</si>
  <si>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</si>
  <si>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</si>
  <si>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</si>
  <si>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</si>
  <si>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</si>
  <si>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</si>
  <si>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</si>
  <si>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</si>
  <si>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</si>
  <si>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</si>
  <si>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</si>
  <si>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</si>
  <si>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</si>
  <si>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</si>
  <si>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</si>
  <si>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</si>
  <si>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</si>
  <si>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</si>
  <si>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</si>
  <si>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</si>
  <si>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</si>
  <si>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</si>
  <si>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</si>
  <si>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</si>
  <si>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</si>
  <si>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</si>
  <si>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</si>
  <si>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</si>
  <si>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</si>
  <si>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</si>
  <si>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</si>
  <si>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</si>
  <si>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</si>
  <si>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</si>
  <si>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</si>
  <si>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</si>
  <si>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</si>
  <si>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</si>
  <si>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</si>
  <si>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</si>
  <si>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</si>
  <si>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</si>
  <si>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</si>
  <si>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</si>
  <si>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</si>
  <si>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</si>
  <si>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</si>
  <si>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</si>
  <si>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</si>
  <si>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</si>
  <si>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</si>
  <si>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</si>
  <si>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</si>
  <si>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</si>
  <si>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</si>
  <si>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</si>
  <si>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</si>
  <si>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</si>
  <si>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</si>
  <si>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</si>
  <si>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</si>
  <si>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</si>
  <si>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</si>
  <si>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</si>
  <si>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</si>
  <si>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</si>
  <si>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</si>
  <si>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</si>
  <si>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</si>
  <si>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</si>
  <si>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</si>
  <si>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</si>
  <si>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</si>
  <si>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</si>
  <si>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</si>
  <si>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</si>
  <si>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</si>
  <si>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</si>
  <si>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</si>
  <si>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</si>
  <si>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</si>
  <si>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</si>
  <si>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</si>
  <si>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</si>
  <si>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</si>
  <si>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</si>
  <si>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</si>
  <si>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</si>
  <si>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</si>
  <si>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</si>
  <si>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</si>
  <si>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</si>
  <si>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</si>
  <si>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</si>
  <si>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</si>
  <si>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</si>
  <si>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</si>
  <si>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</si>
  <si>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</si>
  <si>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</si>
  <si>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</si>
  <si>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</si>
  <si>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</si>
  <si>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</si>
  <si>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</si>
  <si>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</si>
  <si>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</si>
  <si>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</si>
  <si>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</si>
  <si>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</si>
  <si>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</si>
  <si>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</si>
  <si>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</si>
  <si>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</si>
  <si>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</si>
  <si>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</si>
  <si>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</si>
  <si>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</si>
  <si>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</si>
  <si>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</si>
  <si>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</si>
  <si>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</si>
  <si>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</si>
  <si>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</si>
  <si>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</si>
  <si>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</si>
  <si>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</si>
  <si>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</si>
  <si>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</si>
  <si>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</si>
  <si>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</si>
  <si>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</si>
  <si>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</si>
  <si>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</si>
  <si>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</si>
  <si>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</si>
  <si>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</si>
  <si>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</si>
  <si>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</si>
  <si>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</si>
  <si>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</si>
  <si>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</si>
  <si>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</si>
  <si>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</si>
  <si>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</si>
  <si>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</si>
  <si>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</si>
  <si>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</si>
  <si>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</si>
  <si>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</si>
  <si>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</si>
  <si>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</si>
  <si>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</si>
  <si>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</si>
  <si>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</si>
  <si>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</si>
  <si>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</si>
  <si>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</si>
  <si>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</si>
  <si>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</si>
  <si>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</si>
  <si>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</si>
  <si>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</si>
  <si>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</si>
  <si>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</si>
  <si>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</si>
  <si>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</si>
  <si>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</si>
  <si>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</si>
  <si>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</si>
  <si>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</si>
  <si>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</si>
  <si>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</si>
  <si>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</si>
  <si>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</si>
  <si>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</si>
  <si>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</si>
  <si>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</si>
  <si>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</si>
  <si>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</si>
  <si>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</si>
  <si>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</si>
  <si>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</si>
  <si>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</si>
  <si>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</si>
  <si>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</si>
  <si>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</si>
  <si>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</si>
  <si>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</si>
  <si>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</si>
  <si>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</si>
  <si>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</si>
  <si>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</si>
  <si>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</si>
  <si>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</si>
  <si>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</si>
  <si>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</si>
  <si>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</si>
  <si>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</si>
  <si>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</si>
  <si>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</si>
  <si>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</si>
  <si>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</si>
  <si>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</si>
  <si>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</si>
  <si>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</si>
  <si>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</si>
  <si>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</si>
  <si>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</si>
  <si>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</si>
  <si>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</si>
  <si>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</si>
  <si>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</si>
  <si>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</si>
  <si>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</si>
  <si>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</si>
  <si>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</si>
  <si>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</si>
  <si>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</si>
  <si>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</si>
  <si>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</si>
  <si>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</si>
  <si>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</si>
  <si>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</si>
  <si>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</si>
  <si>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</si>
  <si>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</si>
  <si>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</si>
  <si>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</si>
  <si>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</si>
  <si>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</si>
  <si>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</si>
  <si>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</si>
  <si>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</si>
  <si>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</si>
  <si>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</si>
  <si>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</si>
  <si>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</si>
  <si>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</si>
  <si>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</si>
  <si>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</si>
  <si>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</si>
  <si>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</si>
  <si>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</si>
  <si>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</si>
  <si>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</si>
  <si>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</si>
  <si>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</si>
  <si>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</si>
  <si>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</si>
  <si>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</si>
  <si>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</si>
  <si>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</si>
  <si>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</si>
  <si>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</si>
  <si>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</si>
  <si>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</si>
  <si>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</si>
  <si>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</si>
  <si>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</si>
  <si>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</si>
  <si>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</si>
  <si>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</si>
  <si>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</si>
  <si>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</si>
  <si>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</si>
  <si>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</si>
  <si>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</si>
  <si>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</si>
  <si>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</si>
  <si>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</si>
  <si>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</si>
  <si>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</si>
  <si>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</si>
  <si>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</si>
  <si>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</si>
  <si>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</si>
  <si>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</si>
  <si>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</si>
  <si>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</si>
  <si>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</si>
  <si>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</si>
  <si>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</si>
  <si>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</si>
  <si>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</si>
  <si>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</si>
  <si>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</si>
  <si>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</si>
  <si>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</si>
  <si>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</si>
  <si>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</si>
  <si>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</si>
  <si>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</si>
  <si>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</si>
  <si>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</si>
  <si>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</si>
  <si>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</si>
  <si>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</si>
  <si>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</si>
  <si>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</si>
  <si>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</si>
  <si>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</si>
  <si>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</si>
  <si>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</si>
  <si>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</si>
  <si>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</si>
  <si>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</si>
  <si>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</si>
  <si>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</si>
  <si>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</si>
  <si>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</si>
  <si>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</si>
  <si>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</si>
  <si>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</si>
  <si>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</si>
  <si>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</si>
  <si>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</si>
  <si>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</si>
  <si>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</si>
  <si>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</si>
  <si>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</si>
  <si>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</si>
  <si>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</si>
  <si>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</si>
  <si>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</si>
  <si>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</si>
  <si>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</si>
  <si>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</si>
  <si>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</si>
  <si>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</si>
  <si>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</si>
  <si>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</si>
  <si>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</si>
  <si>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</si>
  <si>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</si>
  <si>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</si>
  <si>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</si>
  <si>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</si>
  <si>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</si>
  <si>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</si>
  <si>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</si>
  <si>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</si>
  <si>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</si>
  <si>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</si>
  <si>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</si>
  <si>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</si>
  <si>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</si>
  <si>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</si>
  <si>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</si>
  <si>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</si>
  <si>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</si>
  <si>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</si>
  <si>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</si>
  <si>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</si>
  <si>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</si>
  <si>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</si>
  <si>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</si>
  <si>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</si>
  <si>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</si>
  <si>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</si>
  <si>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</si>
  <si>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</si>
  <si>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</si>
  <si>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</si>
  <si>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</si>
  <si>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</si>
  <si>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</si>
  <si>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</si>
  <si>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</si>
  <si>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</si>
  <si>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</si>
  <si>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</si>
  <si>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</si>
  <si>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</si>
  <si>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</si>
  <si>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</si>
  <si>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</si>
  <si>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</si>
  <si>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</si>
  <si>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</si>
  <si>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</si>
  <si>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</si>
  <si>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</si>
  <si>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</si>
  <si>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</si>
  <si>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</si>
  <si>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</si>
  <si>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</si>
  <si>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</si>
  <si>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</si>
  <si>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</si>
  <si>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</si>
  <si>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</si>
  <si>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</si>
  <si>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</si>
  <si>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</si>
  <si>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</si>
  <si>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</si>
  <si>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</si>
  <si>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</si>
  <si>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</si>
  <si>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</si>
  <si>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</si>
  <si>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</si>
  <si>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</si>
  <si>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</si>
  <si>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</si>
  <si>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</si>
  <si>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</si>
  <si>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</si>
  <si>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</si>
  <si>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</si>
  <si>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</si>
  <si>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</si>
  <si>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</si>
  <si>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</si>
  <si>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</si>
  <si>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</si>
  <si>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</si>
  <si>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</si>
  <si>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</si>
  <si>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</si>
  <si>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</si>
  <si>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</si>
  <si>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</si>
  <si>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</si>
  <si>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</si>
  <si>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</si>
  <si>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</si>
  <si>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</si>
  <si>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</si>
  <si>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</si>
  <si>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</si>
  <si>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</si>
  <si>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</si>
  <si>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</si>
  <si>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</si>
  <si>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</si>
  <si>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</si>
  <si>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</si>
  <si>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</si>
  <si>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</si>
  <si>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</si>
  <si>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</si>
  <si>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</si>
  <si>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</si>
  <si>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</si>
  <si>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</si>
  <si>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</si>
  <si>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</si>
  <si>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</si>
  <si>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</si>
  <si>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</si>
  <si>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</si>
  <si>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</si>
  <si>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</si>
  <si>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</si>
  <si>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</si>
  <si>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</si>
  <si>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</si>
  <si>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</si>
  <si>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</si>
  <si>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</si>
  <si>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昭和３７年度</t>
  </si>
  <si>
    <t>終了予定なし</t>
  </si>
  <si>
    <t>結核感染症課</t>
  </si>
  <si>
    <t>「感染症の予防及び感染症の患者に対する医療に関する法律」第１２～１６条</t>
  </si>
  <si>
    <t>「感染症の予防及び感染症の患者に対する医療に関する法律等の一部を改正する法律等の施行について」</t>
  </si>
  <si>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により、有効かつ的確な感染予防対策の構築を図ること</t>
  </si>
  <si>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・感染症情報や通知について、医療現場などに直接届けるための専用のメールを配信する。
　・必要な標準試薬を作製・提供すること等により、都道府県等における病原体検査の精度確保・標準化及び危機管理上の検査体制の維持を図る。</t>
  </si>
  <si>
    <t>-</t>
  </si>
  <si>
    <t>健康対策関係業務庁費</t>
  </si>
  <si>
    <t>社会保障関係情報化等業務庁費</t>
  </si>
  <si>
    <t>感染症流行予測調査費</t>
  </si>
  <si>
    <t>職員旅費</t>
  </si>
  <si>
    <t>感染症に関する情報を迅速に収集し、適時に有効かつ的確な対策を図るため、システム稼働率99％を維持する。</t>
  </si>
  <si>
    <t>感染症発生動向調査システムの稼働率（システムの実稼働時間／システムの稼働予定時間）×100</t>
  </si>
  <si>
    <t>運用保守に係る定期報告書等</t>
  </si>
  <si>
    <t>輸入動物届出業務処理システムの稼働率（システムの実稼働時間／システムの稼働予定時間）×100</t>
  </si>
  <si>
    <t>運用業務　設置サーバ稼働状況報告書（輸入動物届出業務処理システムに係る運用保守業務）</t>
  </si>
  <si>
    <t>疾病の疫学的特性を的確に把握するため、計画通りの事業実施が重要であり、予算執行率90％を維持する。</t>
  </si>
  <si>
    <t>予算執行率（感染症流行予測調査）</t>
  </si>
  <si>
    <t>結核感染症課調べ</t>
  </si>
  <si>
    <t>事業実施自治体数（感染症発生動向調査）</t>
  </si>
  <si>
    <t>自治体数</t>
  </si>
  <si>
    <t>検疫所数（動物の輸入届出）</t>
  </si>
  <si>
    <t>検疫所数</t>
  </si>
  <si>
    <t>事業実施自治体数（感染症流行予測調査）</t>
  </si>
  <si>
    <t>単位当たりコスト ＝ Ｘ ／ Ｙ
Ｘ：「感染症発生動向調査システム経費執行額」
 Ｙ：「事業実施自治体数」</t>
    <phoneticPr fontId="5"/>
  </si>
  <si>
    <t>円</t>
  </si>
  <si>
    <t>　　　Ｘ/Ｙ</t>
    <phoneticPr fontId="5"/>
  </si>
  <si>
    <t>65,589,443/150</t>
  </si>
  <si>
    <t>66,198,038/154</t>
  </si>
  <si>
    <t>単位当たりコスト ＝ Ｘ ／ Ｙ
Ｘ：「輸入動物届出業務処理システム経費執行額」
Ｙ：「検疫所数（本省含むユーザー数）」</t>
    <phoneticPr fontId="5"/>
  </si>
  <si>
    <t>7,305,120/28</t>
  </si>
  <si>
    <t>6,592,920/28</t>
  </si>
  <si>
    <t>単位当たりコスト ＝ Ｘ ／ Ｙ
Ｘ：「感染症流行予測調査経費執行額」
 Ｙ：「事業実施自治体数」</t>
    <phoneticPr fontId="5"/>
  </si>
  <si>
    <t>76,502,397/47</t>
  </si>
  <si>
    <t>67,371,542/47</t>
  </si>
  <si>
    <t>単位当たりコスト ＝ Ｘ ／ Ｙ
Ｘ：「インフルエンザ薬耐性株サーベイランス
事業経費執行額」
 Ｙ：「事業実施自治体数」</t>
    <phoneticPr fontId="5"/>
  </si>
  <si>
    <t>94,380,901/150</t>
  </si>
  <si>
    <t>95,008,523/154</t>
  </si>
  <si>
    <t>単位当たりコスト ＝ Ｘ ／ Ｙ
Ｘ：「病原体検査実施支援経費執行額」
 Ｙ：「地方衛生研究所数」</t>
    <phoneticPr fontId="5"/>
  </si>
  <si>
    <t>53,359,898/82</t>
  </si>
  <si>
    <t>50,688,954/82</t>
  </si>
  <si>
    <t>Ⅰ-5　感染症など健康を脅かす疾病を予防・防止するとともに、感染症等に必要な医療等を確保すること</t>
  </si>
  <si>
    <t>Ⅰ-5-1　感染症の発生・まん延の防止を図ること</t>
  </si>
  <si>
    <t>結核患者罹患率の推移
（結核登録者情報調査年報集計結果による）</t>
  </si>
  <si>
    <t>人口10万人対罹患率</t>
  </si>
  <si>
    <t>147</t>
  </si>
  <si>
    <t>125</t>
  </si>
  <si>
    <t>100</t>
  </si>
  <si>
    <t>111</t>
  </si>
  <si>
    <t>121</t>
  </si>
  <si>
    <t>129</t>
  </si>
  <si>
    <t>126</t>
  </si>
  <si>
    <t>130</t>
  </si>
  <si>
    <t>138</t>
  </si>
  <si>
    <t>○</t>
  </si>
  <si>
    <t>-</t>
    <phoneticPr fontId="5"/>
  </si>
  <si>
    <t>65,188,524/155</t>
    <phoneticPr fontId="5"/>
  </si>
  <si>
    <t>6,658,520/28</t>
    <phoneticPr fontId="5"/>
  </si>
  <si>
    <t>・感染症に関する情報を全国規模で迅速に収集し、専門家による解析、国民・医療関係者等に対する還元を行い、疾病に対する有効かつ的確な予防対策を図り、多様な感染症の発生・拡大を防止する。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・感染症情報や通知について、医療現場などに直接届けるための専用のメール配信システムを運用する。
・必要な標準試薬を作製・提供すること等により、都道府県等における病原体検査の精度確保・標準化及び危機管理上の検査体制の維持を図る。</t>
    <phoneticPr fontId="5"/>
  </si>
  <si>
    <t>△</t>
  </si>
  <si>
    <t>有</t>
  </si>
  <si>
    <t>無</t>
  </si>
  <si>
    <t>‐</t>
  </si>
  <si>
    <t>感染症発生動向調査により得られた情報は、感染症に対する有効かつ的確な予防対策を図り、多様な感染症の発生・拡大を防止するもので、広く国民のニーズがあり、国費を投入しなければ事業目的が達成できない。</t>
  </si>
  <si>
    <t>感染症の発生・まん延を防止するためには、広域的な対応が必要であり、国の関与のもと、適切かつ迅速に実施すべき事業である。</t>
  </si>
  <si>
    <t>感染症の発生の状況、動向及び原因を明らかにするための調査を行い、国民・医療関係者への情報の提供及び公開を行うことにより、感染症に対する有効かつ的確な予防対策を図り、多様な感染症の発生・拡大を防止することを目的としている事業であり、感染症の発生・まん延の防止を図るという政策目的達成に向けて、優先度の高い事業である。</t>
  </si>
  <si>
    <t>必要最低限の経費のみ計上しており、コストの水準は妥当である。</t>
  </si>
  <si>
    <t>感染症の発生・まん延を防止するために必要な感染症発生動向等調査を実施するために真に必要な費目を経費としている。</t>
  </si>
  <si>
    <t>システム等については、一般競争入札によりコスト削減に努めている。</t>
  </si>
  <si>
    <t>当初の見込みどおりの成果実績となっている。</t>
  </si>
  <si>
    <t>整備したシステム等は、感染症の発生・まん延防止するために必要な感染症発生動向等調査を実施するためのものであり十分に活用されている。</t>
  </si>
  <si>
    <t>【随意契約（少額）等】</t>
    <rPh sb="1" eb="3">
      <t>ズイイ</t>
    </rPh>
    <rPh sb="3" eb="5">
      <t>ケイヤク</t>
    </rPh>
    <rPh sb="6" eb="8">
      <t>ショウガク</t>
    </rPh>
    <rPh sb="9" eb="10">
      <t>トウ</t>
    </rPh>
    <phoneticPr fontId="5"/>
  </si>
  <si>
    <t>【支出委任】</t>
    <rPh sb="1" eb="3">
      <t>シシュツ</t>
    </rPh>
    <rPh sb="3" eb="5">
      <t>イニン</t>
    </rPh>
    <phoneticPr fontId="5"/>
  </si>
  <si>
    <t>【一般競争入札（最低価格）】</t>
    <rPh sb="1" eb="3">
      <t>イッパン</t>
    </rPh>
    <rPh sb="3" eb="5">
      <t>キョウソウ</t>
    </rPh>
    <rPh sb="5" eb="7">
      <t>ニュウサツ</t>
    </rPh>
    <rPh sb="8" eb="10">
      <t>サイテイ</t>
    </rPh>
    <rPh sb="10" eb="12">
      <t>カカク</t>
    </rPh>
    <phoneticPr fontId="6"/>
  </si>
  <si>
    <t>【随意契約（少額）】</t>
    <rPh sb="1" eb="3">
      <t>ズイイ</t>
    </rPh>
    <rPh sb="3" eb="5">
      <t>ケイヤク</t>
    </rPh>
    <rPh sb="6" eb="8">
      <t>ショウガク</t>
    </rPh>
    <phoneticPr fontId="6"/>
  </si>
  <si>
    <t>委託【国庫債務負担行為等】</t>
    <phoneticPr fontId="5"/>
  </si>
  <si>
    <t>D.東芝デジタルソリューションズ株式会社</t>
    <rPh sb="2" eb="4">
      <t>トウシバ</t>
    </rPh>
    <rPh sb="16" eb="20">
      <t>カブシキガイシャ</t>
    </rPh>
    <phoneticPr fontId="5"/>
  </si>
  <si>
    <t>雑役務費</t>
    <rPh sb="0" eb="1">
      <t>ザツ</t>
    </rPh>
    <rPh sb="1" eb="4">
      <t>エキムヒ</t>
    </rPh>
    <phoneticPr fontId="5"/>
  </si>
  <si>
    <t>感染症サーベイランスシステムの運用保守一式</t>
    <rPh sb="0" eb="3">
      <t>カンセンショウ</t>
    </rPh>
    <rPh sb="15" eb="17">
      <t>ウンヨウ</t>
    </rPh>
    <rPh sb="17" eb="19">
      <t>ホシュ</t>
    </rPh>
    <rPh sb="19" eb="21">
      <t>イッシキ</t>
    </rPh>
    <phoneticPr fontId="5"/>
  </si>
  <si>
    <t>集団免疫の現況把握及び病原体の検索等の調査（支出委任）</t>
    <rPh sb="22" eb="24">
      <t>シシュツ</t>
    </rPh>
    <rPh sb="24" eb="26">
      <t>イニン</t>
    </rPh>
    <phoneticPr fontId="6"/>
  </si>
  <si>
    <t>大 阪 府</t>
    <phoneticPr fontId="5"/>
  </si>
  <si>
    <t>新 潟 県</t>
    <phoneticPr fontId="5"/>
  </si>
  <si>
    <t>北 海 道</t>
    <phoneticPr fontId="5"/>
  </si>
  <si>
    <t>愛 媛 県</t>
    <phoneticPr fontId="5"/>
  </si>
  <si>
    <t>富 山 県</t>
    <phoneticPr fontId="5"/>
  </si>
  <si>
    <t>千 葉 県</t>
    <phoneticPr fontId="5"/>
  </si>
  <si>
    <t>三 重 県</t>
    <phoneticPr fontId="5"/>
  </si>
  <si>
    <t>群 馬 県</t>
    <phoneticPr fontId="5"/>
  </si>
  <si>
    <t>山 形 県</t>
    <phoneticPr fontId="5"/>
  </si>
  <si>
    <t>高 知 県</t>
    <phoneticPr fontId="5"/>
  </si>
  <si>
    <t>A.大阪府</t>
    <rPh sb="2" eb="5">
      <t>オオサカフ</t>
    </rPh>
    <phoneticPr fontId="5"/>
  </si>
  <si>
    <t>332,533,733/37</t>
    <phoneticPr fontId="5"/>
  </si>
  <si>
    <t>雑役務費</t>
    <rPh sb="0" eb="1">
      <t>ザツ</t>
    </rPh>
    <rPh sb="1" eb="4">
      <t>エキムヒ</t>
    </rPh>
    <phoneticPr fontId="5"/>
  </si>
  <si>
    <t>検査費</t>
    <rPh sb="0" eb="2">
      <t>ケンサ</t>
    </rPh>
    <rPh sb="2" eb="3">
      <t>ヒ</t>
    </rPh>
    <phoneticPr fontId="5"/>
  </si>
  <si>
    <t>東芝デジタルソリューションズ株式会社</t>
    <phoneticPr fontId="5"/>
  </si>
  <si>
    <t>アルファテックス（株）</t>
    <phoneticPr fontId="5"/>
  </si>
  <si>
    <t>エヌ・ティ・ティ・コミュニケーションズ株式会社</t>
    <phoneticPr fontId="5"/>
  </si>
  <si>
    <t>株式会社チヨダサイエンス</t>
  </si>
  <si>
    <t>（株）池田理化</t>
  </si>
  <si>
    <t>アズサイエンス株式会社</t>
  </si>
  <si>
    <t>新型コロナウイルス遺伝子検査（変異解析）にかかる代金として</t>
    <phoneticPr fontId="5"/>
  </si>
  <si>
    <t>-</t>
    <phoneticPr fontId="5"/>
  </si>
  <si>
    <t>B.株式会社エスアールエル</t>
    <phoneticPr fontId="5"/>
  </si>
  <si>
    <t>感染症サーベイランスシステム運用・保守一式</t>
    <phoneticPr fontId="5"/>
  </si>
  <si>
    <t>輸入動物届出業務処理システムの運用保守業務一式</t>
    <phoneticPr fontId="5"/>
  </si>
  <si>
    <t>厚労省統合ネットワーク利用料</t>
    <rPh sb="11" eb="14">
      <t>リヨウリョウ</t>
    </rPh>
    <phoneticPr fontId="5"/>
  </si>
  <si>
    <t>国庫債務負担行為等</t>
  </si>
  <si>
    <t>【随意契約等】</t>
    <phoneticPr fontId="5"/>
  </si>
  <si>
    <t>厚労</t>
  </si>
  <si>
    <t>感染症発生動向等調査費</t>
    <phoneticPr fontId="5"/>
  </si>
  <si>
    <t>委託職員（厚生労働省本省）</t>
    <rPh sb="0" eb="2">
      <t>イタク</t>
    </rPh>
    <rPh sb="2" eb="4">
      <t>ショクイン</t>
    </rPh>
    <rPh sb="5" eb="7">
      <t>コウセイ</t>
    </rPh>
    <rPh sb="7" eb="10">
      <t>ロウドウショウ</t>
    </rPh>
    <rPh sb="10" eb="12">
      <t>ホンショウ</t>
    </rPh>
    <phoneticPr fontId="5"/>
  </si>
  <si>
    <t>委託職員（国立感染症研究所）</t>
    <rPh sb="0" eb="2">
      <t>イタク</t>
    </rPh>
    <rPh sb="2" eb="4">
      <t>ショクイン</t>
    </rPh>
    <rPh sb="5" eb="7">
      <t>コクリツ</t>
    </rPh>
    <rPh sb="7" eb="10">
      <t>カンセンショウ</t>
    </rPh>
    <rPh sb="10" eb="13">
      <t>ケンキュウショ</t>
    </rPh>
    <phoneticPr fontId="5"/>
  </si>
  <si>
    <t>職員A</t>
    <rPh sb="0" eb="2">
      <t>ショクイン</t>
    </rPh>
    <phoneticPr fontId="5"/>
  </si>
  <si>
    <t>有限会社タケマエ</t>
  </si>
  <si>
    <t>株式会社太陽美術</t>
  </si>
  <si>
    <t>厚生労働省共済組合本部長長期経理</t>
  </si>
  <si>
    <t>Ａｐｐｌｅ　Ｊａｐａｎ合同会社</t>
  </si>
  <si>
    <t>東京都プリプレス・トッパン（株）</t>
  </si>
  <si>
    <t>厚生労働省共済組合厚生労働本省支部長短期経理</t>
  </si>
  <si>
    <t>宮代町会計管理者</t>
  </si>
  <si>
    <t>-</t>
    <phoneticPr fontId="5"/>
  </si>
  <si>
    <t>賃金（賃金支払い）</t>
    <rPh sb="0" eb="2">
      <t>チンギン</t>
    </rPh>
    <rPh sb="3" eb="5">
      <t>チンギン</t>
    </rPh>
    <rPh sb="5" eb="7">
      <t>シハラ</t>
    </rPh>
    <phoneticPr fontId="5"/>
  </si>
  <si>
    <t>賃金</t>
    <rPh sb="0" eb="2">
      <t>チンギン</t>
    </rPh>
    <phoneticPr fontId="5"/>
  </si>
  <si>
    <t>ワンポケット抗菌マスクケース</t>
    <phoneticPr fontId="5"/>
  </si>
  <si>
    <t>感染症流行予測調査報告書　</t>
    <phoneticPr fontId="5"/>
  </si>
  <si>
    <t>感染症流行予測調査報告書の梱包発送一式</t>
    <phoneticPr fontId="5"/>
  </si>
  <si>
    <t>１３インチＭａｃＢｏｏｋ　Ａｉｒ－ゴールド３台の購入代金</t>
    <phoneticPr fontId="5"/>
  </si>
  <si>
    <t>株式会社ダイナコム</t>
  </si>
  <si>
    <t>（株）ヒラサワ</t>
  </si>
  <si>
    <t>東芝デジタルソリューションズ（株）</t>
  </si>
  <si>
    <t>株式会社春恒社</t>
  </si>
  <si>
    <t>遺伝子配列管理データベース自動更新システム保守</t>
    <phoneticPr fontId="5"/>
  </si>
  <si>
    <t>超遠心機及びロータ　一式代金として</t>
    <phoneticPr fontId="5"/>
  </si>
  <si>
    <t>ハイブリッド高速冷却遠心機ほか１件の購入</t>
    <phoneticPr fontId="5"/>
  </si>
  <si>
    <t>フェレット感染血清（Ａ／Ｋａｎａｇａｗａ　２匹）外８件の作製代金</t>
    <phoneticPr fontId="5"/>
  </si>
  <si>
    <t>Ｃｏ２培養器　ＣＰＤ－２７０１　１台の代金</t>
    <phoneticPr fontId="5"/>
  </si>
  <si>
    <t>新型インフルエンザ株サーベイランス早期情報収集システム保守</t>
    <phoneticPr fontId="5"/>
  </si>
  <si>
    <t>感染症発生動向調査２０１９年　年報集計作業代</t>
    <phoneticPr fontId="5"/>
  </si>
  <si>
    <t>フェレット感染血清（Ａ／Ｇｕａｎｇｄｏｎｇ～　２匹）外２件の作製代金</t>
    <phoneticPr fontId="5"/>
  </si>
  <si>
    <t>フェレット感染血清（Ａ／ＨｏｎｇＫｏｎｇ　２匹）外２件の作製代金</t>
    <phoneticPr fontId="5"/>
  </si>
  <si>
    <t>ＷＥＢ調査システムの運用費用</t>
    <phoneticPr fontId="5"/>
  </si>
  <si>
    <t>日本エスエルシー株式会社　</t>
    <phoneticPr fontId="5"/>
  </si>
  <si>
    <t>E.委託職員（厚生労働省本省）</t>
    <phoneticPr fontId="5"/>
  </si>
  <si>
    <t>賃金（賃金支払い）</t>
    <phoneticPr fontId="5"/>
  </si>
  <si>
    <t>C.株式会社チヨダサイエンス</t>
    <phoneticPr fontId="5"/>
  </si>
  <si>
    <t>消耗品費</t>
    <rPh sb="0" eb="3">
      <t>ショウモウヒン</t>
    </rPh>
    <rPh sb="3" eb="4">
      <t>ヒ</t>
    </rPh>
    <phoneticPr fontId="5"/>
  </si>
  <si>
    <t>江浪　武志</t>
    <rPh sb="0" eb="2">
      <t>エナミ</t>
    </rPh>
    <rPh sb="3" eb="4">
      <t>タケシ</t>
    </rPh>
    <rPh sb="4" eb="5">
      <t>ココロザシ</t>
    </rPh>
    <phoneticPr fontId="5"/>
  </si>
  <si>
    <t>-</t>
    <phoneticPr fontId="5"/>
  </si>
  <si>
    <t>85,135,000/157</t>
    <phoneticPr fontId="5"/>
  </si>
  <si>
    <t>26,659,000/28</t>
    <phoneticPr fontId="5"/>
  </si>
  <si>
    <t>93,751,000/47</t>
    <phoneticPr fontId="5"/>
  </si>
  <si>
    <t>57045,000/83</t>
    <phoneticPr fontId="5"/>
  </si>
  <si>
    <t>106,827,000/157</t>
    <phoneticPr fontId="5"/>
  </si>
  <si>
    <t xml:space="preserve">今後も迅速な感染症発生情報の収集及び還元に努め、国内の感染症発生・拡大防止に貢献したい。またシステム経費については、費用対効果を踏まえ、引き続き、適正執行に努めて参りたい。
</t>
    <rPh sb="3" eb="5">
      <t>ジンソク</t>
    </rPh>
    <rPh sb="6" eb="9">
      <t>カンセンショウ</t>
    </rPh>
    <rPh sb="9" eb="11">
      <t>ハッセイ</t>
    </rPh>
    <rPh sb="11" eb="13">
      <t>ジョウホウ</t>
    </rPh>
    <rPh sb="14" eb="16">
      <t>シュウシュウ</t>
    </rPh>
    <rPh sb="16" eb="17">
      <t>オヨ</t>
    </rPh>
    <rPh sb="18" eb="20">
      <t>カンゲン</t>
    </rPh>
    <rPh sb="38" eb="40">
      <t>コウケン</t>
    </rPh>
    <phoneticPr fontId="6"/>
  </si>
  <si>
    <t>ＭＡＧＭＡＸ　ＣＯＲＥ　ＫＩＴ　３セット　外２件の購入代金</t>
    <phoneticPr fontId="5"/>
  </si>
  <si>
    <t>感染症に関する情報を全国規模で迅速に収集し、専門家による解析をおこなった上で国民・医療関係者等への還元を図るとともに、必要に応じ感染症の発生の状況、動向及び原因を明らかにするための調査を行うことにより、感染症発生動向調査体制の整備・確立を図り、もって国内の感染症発生・拡大を防止し、国民の健康被害を最小限にとどめ、社会・経済機能の破綻を来すことのないようにするために必要な事業である。感染症発生動向調査システム等については、コスト削減に努め、適正に執行されている。</t>
    <rPh sb="192" eb="195">
      <t>カンセンショウ</t>
    </rPh>
    <rPh sb="195" eb="197">
      <t>ハッセイ</t>
    </rPh>
    <rPh sb="197" eb="199">
      <t>ドウコウ</t>
    </rPh>
    <rPh sb="199" eb="201">
      <t>チョウサ</t>
    </rPh>
    <rPh sb="205" eb="206">
      <t>トウ</t>
    </rPh>
    <rPh sb="215" eb="217">
      <t>サクゲン</t>
    </rPh>
    <rPh sb="218" eb="219">
      <t>ツト</t>
    </rPh>
    <rPh sb="221" eb="223">
      <t>テキセイ</t>
    </rPh>
    <rPh sb="224" eb="226">
      <t>シッコウ</t>
    </rPh>
    <phoneticPr fontId="5"/>
  </si>
  <si>
    <t>少額随契を除き、会計法令に基づき、一般競争入札を実施している。
入札については、広く業者が参入できる仕様となるよう努めているが、結果的に一者応札となった案件が11件あった。
また、一般競争入札の結果、応札価格が予定価格に達せず、結果的に不落随契となった案件があった。</t>
    <rPh sb="32" eb="34">
      <t>ニュウサツ</t>
    </rPh>
    <rPh sb="40" eb="41">
      <t>ヒロ</t>
    </rPh>
    <rPh sb="42" eb="44">
      <t>ギョウシャ</t>
    </rPh>
    <rPh sb="45" eb="47">
      <t>サンニュウ</t>
    </rPh>
    <rPh sb="50" eb="52">
      <t>シヨウ</t>
    </rPh>
    <rPh sb="57" eb="58">
      <t>ツト</t>
    </rPh>
    <rPh sb="64" eb="67">
      <t>ケッカテキ</t>
    </rPh>
    <rPh sb="68" eb="69">
      <t>イッ</t>
    </rPh>
    <rPh sb="69" eb="70">
      <t>シャ</t>
    </rPh>
    <rPh sb="70" eb="72">
      <t>オウサツ</t>
    </rPh>
    <rPh sb="76" eb="78">
      <t>アンケン</t>
    </rPh>
    <rPh sb="81" eb="82">
      <t>ケン</t>
    </rPh>
    <phoneticPr fontId="6"/>
  </si>
  <si>
    <t>株式会社エスアールエル</t>
  </si>
  <si>
    <t>株式会社　ビー・エム・エル</t>
  </si>
  <si>
    <t>新型コロナウイルス遺伝子検査（変異解析）にかかる代金として</t>
  </si>
  <si>
    <t>新型コロナウイルスの検体輸送ほか１件にかかる代金として</t>
  </si>
  <si>
    <t>超遠心機及びロータ　一式の代金として　１／２</t>
  </si>
  <si>
    <t>純水・超純水製造装置　一式の代金として</t>
  </si>
  <si>
    <t>安全キャビネット一台等一式ほか１件の購入にかかる代金として</t>
  </si>
  <si>
    <t>超低温フリーザー等一式の代金として　２／３</t>
  </si>
  <si>
    <t>定量プロテオーム解析業務請負　単価契約（３月分）</t>
  </si>
  <si>
    <t>超低温槽等一式の購入にかかる代金として</t>
  </si>
  <si>
    <t>216,230,684/82</t>
    <phoneticPr fontId="5"/>
  </si>
  <si>
    <t>-</t>
    <phoneticPr fontId="5"/>
  </si>
  <si>
    <t>-</t>
    <phoneticPr fontId="5"/>
  </si>
  <si>
    <t>新型コロナウイルス感染症の流行により、事業参加自治体が減少したため。</t>
    <rPh sb="0" eb="2">
      <t>シンガタ</t>
    </rPh>
    <rPh sb="9" eb="12">
      <t>カンセンショウ</t>
    </rPh>
    <rPh sb="13" eb="15">
      <t>リュウコウ</t>
    </rPh>
    <rPh sb="19" eb="21">
      <t>ジギョウ</t>
    </rPh>
    <rPh sb="21" eb="23">
      <t>サンカ</t>
    </rPh>
    <rPh sb="23" eb="26">
      <t>ジチタイ</t>
    </rPh>
    <rPh sb="27" eb="29">
      <t>ゲンショウ</t>
    </rPh>
    <phoneticPr fontId="5"/>
  </si>
  <si>
    <t>新型コロナウイルス感染者等情報把握・管理システム運用等</t>
    <phoneticPr fontId="5"/>
  </si>
  <si>
    <t>F.パーソルプロセス＆テクノロジー株式会社</t>
    <phoneticPr fontId="5"/>
  </si>
  <si>
    <t>パーソルプロセス＆テクノロジー株式会社</t>
    <phoneticPr fontId="5"/>
  </si>
  <si>
    <t>新型コロナウイルス感染者等情報把握・管理システム運用等</t>
    <rPh sb="24" eb="26">
      <t>ウンヨウ</t>
    </rPh>
    <rPh sb="26" eb="27">
      <t>トウ</t>
    </rPh>
    <phoneticPr fontId="5"/>
  </si>
  <si>
    <t>株式会社電通テック</t>
  </si>
  <si>
    <t>新型コロナウイルス感染症対策に係る情報収集センターの構築・運用等</t>
  </si>
  <si>
    <t>株式会社ユ－・エス・イー</t>
  </si>
  <si>
    <t>新型コロナウイルス感染症医療機関等情報支援～（Ｇ－ＭＩＳ）の改修・運用等</t>
  </si>
  <si>
    <t>アクセンチュア株式会社</t>
  </si>
  <si>
    <t>可視化業務に係る分析業務等</t>
  </si>
  <si>
    <t>公益財団法人結核予防会</t>
  </si>
  <si>
    <t>大規模疫学調査に係る業務</t>
    <phoneticPr fontId="5"/>
  </si>
  <si>
    <t>株式会社サーベイリサーチセンター</t>
  </si>
  <si>
    <t>新型コロナウイルス感染症に関する情報収集・整理等業務</t>
    <phoneticPr fontId="5"/>
  </si>
  <si>
    <t>東芝情報システム株式会社</t>
  </si>
  <si>
    <t>感染発生動向の可視化システム構築及び運用・保守業務</t>
    <phoneticPr fontId="5"/>
  </si>
  <si>
    <t>株式会社アルム</t>
  </si>
  <si>
    <t>新型コロナウイルス感染者等情報連携基盤サービス設計・開発及び運用・保守</t>
    <phoneticPr fontId="5"/>
  </si>
  <si>
    <t>株式会社　三菱総合研究所</t>
  </si>
  <si>
    <t>新型コロナウイルス感染症対策の調査、記録及び整理と評価補助一式</t>
    <phoneticPr fontId="5"/>
  </si>
  <si>
    <t>ギリアド・サイエンシズ株式会社</t>
  </si>
  <si>
    <t>ベクルリー点滴静注液１００ｍｇ等の保管・配送業務</t>
    <phoneticPr fontId="5"/>
  </si>
  <si>
    <t>-</t>
    <phoneticPr fontId="5"/>
  </si>
  <si>
    <t>4,313,616,996/155</t>
    <phoneticPr fontId="5"/>
  </si>
  <si>
    <t>新型コロナウイルス感染拡大による関連システムの改修作業遅延や新たな課題の出現に伴い、事業基本計画の策定・変更に不測の日数を要したため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</si>
</sst>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Font="1" applyFill="1" applyBorder="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12872</xdr:colOff>
      <xdr:row>748</xdr:row>
      <xdr:rowOff>64359</xdr:rowOff>
    </xdr:from>
    <xdr:to>
      <xdr:col>43</xdr:col>
      <xdr:colOff>2320</xdr:colOff>
      <xdr:row>749</xdr:row>
      <xdr:rowOff>234164</xdr:rowOff>
    </xdr:to>
    <xdr:sp macro="" textlink="">
      <xdr:nvSpPr>
        <xdr:cNvPr id="3" name="正方形/長方形 2"/>
        <xdr:cNvSpPr/>
      </xdr:nvSpPr>
      <xdr:spPr>
        <a:xfrm>
          <a:off x="2213147" y="48384684"/>
          <a:ext cx="6390248" cy="52223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90101</xdr:colOff>
      <xdr:row>753</xdr:row>
      <xdr:rowOff>231689</xdr:rowOff>
    </xdr:from>
    <xdr:to>
      <xdr:col>17</xdr:col>
      <xdr:colOff>52681</xdr:colOff>
      <xdr:row>755</xdr:row>
      <xdr:rowOff>111856</xdr:rowOff>
    </xdr:to>
    <xdr:sp macro="" textlink="">
      <xdr:nvSpPr>
        <xdr:cNvPr id="4" name="正方形/長方形 3"/>
        <xdr:cNvSpPr/>
      </xdr:nvSpPr>
      <xdr:spPr>
        <a:xfrm>
          <a:off x="1490276" y="50314139"/>
          <a:ext cx="1962830"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．都道府県（３７）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12871</xdr:colOff>
      <xdr:row>753</xdr:row>
      <xdr:rowOff>257433</xdr:rowOff>
    </xdr:from>
    <xdr:to>
      <xdr:col>30</xdr:col>
      <xdr:colOff>181397</xdr:colOff>
      <xdr:row>755</xdr:row>
      <xdr:rowOff>137600</xdr:rowOff>
    </xdr:to>
    <xdr:sp macro="" textlink="">
      <xdr:nvSpPr>
        <xdr:cNvPr id="5" name="正方形/長方形 4"/>
        <xdr:cNvSpPr/>
      </xdr:nvSpPr>
      <xdr:spPr>
        <a:xfrm>
          <a:off x="4213396" y="50339883"/>
          <a:ext cx="1968751"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25742</xdr:colOff>
      <xdr:row>758</xdr:row>
      <xdr:rowOff>244562</xdr:rowOff>
    </xdr:from>
    <xdr:to>
      <xdr:col>21</xdr:col>
      <xdr:colOff>194267</xdr:colOff>
      <xdr:row>760</xdr:row>
      <xdr:rowOff>91112</xdr:rowOff>
    </xdr:to>
    <xdr:sp macro="" textlink="">
      <xdr:nvSpPr>
        <xdr:cNvPr id="6" name="正方形/長方形 5"/>
        <xdr:cNvSpPr/>
      </xdr:nvSpPr>
      <xdr:spPr>
        <a:xfrm>
          <a:off x="2426042" y="52089137"/>
          <a:ext cx="196875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102973</xdr:colOff>
      <xdr:row>755</xdr:row>
      <xdr:rowOff>141586</xdr:rowOff>
    </xdr:from>
    <xdr:to>
      <xdr:col>17</xdr:col>
      <xdr:colOff>54347</xdr:colOff>
      <xdr:row>757</xdr:row>
      <xdr:rowOff>167330</xdr:rowOff>
    </xdr:to>
    <xdr:sp macro="" textlink="">
      <xdr:nvSpPr>
        <xdr:cNvPr id="7" name="大かっこ 6"/>
        <xdr:cNvSpPr/>
      </xdr:nvSpPr>
      <xdr:spPr>
        <a:xfrm>
          <a:off x="1503148" y="50928886"/>
          <a:ext cx="1951624" cy="73059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集団免疫の状況把握及び病原体の検索等の調査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12871</xdr:colOff>
      <xdr:row>755</xdr:row>
      <xdr:rowOff>218819</xdr:rowOff>
    </xdr:from>
    <xdr:to>
      <xdr:col>30</xdr:col>
      <xdr:colOff>170191</xdr:colOff>
      <xdr:row>757</xdr:row>
      <xdr:rowOff>308921</xdr:rowOff>
    </xdr:to>
    <xdr:sp macro="" textlink="">
      <xdr:nvSpPr>
        <xdr:cNvPr id="8" name="大かっこ 7"/>
        <xdr:cNvSpPr/>
      </xdr:nvSpPr>
      <xdr:spPr>
        <a:xfrm>
          <a:off x="4213396" y="51006119"/>
          <a:ext cx="1957545" cy="794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インフルエンザ薬剤耐性サーベイランスにかかる事業費等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193075</xdr:colOff>
      <xdr:row>749</xdr:row>
      <xdr:rowOff>257433</xdr:rowOff>
    </xdr:from>
    <xdr:ext cx="4560794" cy="593911"/>
    <xdr:sp macro="" textlink="">
      <xdr:nvSpPr>
        <xdr:cNvPr id="9" name="大かっこ 8"/>
        <xdr:cNvSpPr/>
      </xdr:nvSpPr>
      <xdr:spPr>
        <a:xfrm>
          <a:off x="3393475" y="48930183"/>
          <a:ext cx="4560794" cy="593911"/>
        </a:xfrm>
        <a:prstGeom prst="bracketPair">
          <a:avLst/>
        </a:prstGeom>
        <a:noFill/>
        <a:ln w="9525" cap="flat" cmpd="sng" algn="ctr">
          <a:solidFill>
            <a:srgbClr val="4F81BD">
              <a:shade val="95000"/>
              <a:satMod val="105000"/>
            </a:srgbClr>
          </a:solidFill>
          <a:prstDash val="solid"/>
        </a:ln>
        <a:effectLst/>
      </xdr:spPr>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感染症に関する情報を全国規模で迅速に収集し、専門家による解析、国民・医療関係者等に対する情報還元</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xdr:colOff>
      <xdr:row>751</xdr:row>
      <xdr:rowOff>141588</xdr:rowOff>
    </xdr:from>
    <xdr:to>
      <xdr:col>26</xdr:col>
      <xdr:colOff>-1</xdr:colOff>
      <xdr:row>752</xdr:row>
      <xdr:rowOff>232952</xdr:rowOff>
    </xdr:to>
    <xdr:cxnSp macro="">
      <xdr:nvCxnSpPr>
        <xdr:cNvPr id="10" name="直線矢印コネクタ 9"/>
        <xdr:cNvCxnSpPr/>
      </xdr:nvCxnSpPr>
      <xdr:spPr>
        <a:xfrm>
          <a:off x="5200649" y="49519188"/>
          <a:ext cx="0" cy="44378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12871</xdr:colOff>
      <xdr:row>750</xdr:row>
      <xdr:rowOff>270304</xdr:rowOff>
    </xdr:from>
    <xdr:to>
      <xdr:col>13</xdr:col>
      <xdr:colOff>12872</xdr:colOff>
      <xdr:row>753</xdr:row>
      <xdr:rowOff>129978</xdr:rowOff>
    </xdr:to>
    <xdr:cxnSp macro="">
      <xdr:nvCxnSpPr>
        <xdr:cNvPr id="11" name="直線矢印コネクタ 10"/>
        <xdr:cNvCxnSpPr/>
      </xdr:nvCxnSpPr>
      <xdr:spPr>
        <a:xfrm flipH="1">
          <a:off x="2613196" y="49295479"/>
          <a:ext cx="1" cy="91694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xdr:colOff>
      <xdr:row>760</xdr:row>
      <xdr:rowOff>180202</xdr:rowOff>
    </xdr:from>
    <xdr:to>
      <xdr:col>21</xdr:col>
      <xdr:colOff>157320</xdr:colOff>
      <xdr:row>762</xdr:row>
      <xdr:rowOff>197012</xdr:rowOff>
    </xdr:to>
    <xdr:sp macro="" textlink="">
      <xdr:nvSpPr>
        <xdr:cNvPr id="12" name="大かっこ 11"/>
        <xdr:cNvSpPr/>
      </xdr:nvSpPr>
      <xdr:spPr>
        <a:xfrm>
          <a:off x="2400301" y="52729627"/>
          <a:ext cx="1957544" cy="72166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インフルエンザサーベイランスにかかる事業費等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38614</xdr:colOff>
      <xdr:row>751</xdr:row>
      <xdr:rowOff>257432</xdr:rowOff>
    </xdr:from>
    <xdr:to>
      <xdr:col>48</xdr:col>
      <xdr:colOff>191572</xdr:colOff>
      <xdr:row>753</xdr:row>
      <xdr:rowOff>167178</xdr:rowOff>
    </xdr:to>
    <xdr:sp macro="" textlink="">
      <xdr:nvSpPr>
        <xdr:cNvPr id="13" name="正方形/長方形 12"/>
        <xdr:cNvSpPr/>
      </xdr:nvSpPr>
      <xdr:spPr>
        <a:xfrm>
          <a:off x="8639689" y="49635032"/>
          <a:ext cx="1153083" cy="614596"/>
        </a:xfrm>
        <a:prstGeom prst="rect">
          <a:avLst/>
        </a:prstGeom>
        <a:noFill/>
        <a:ln w="25400" cap="flat" cmpd="sng" algn="ctr">
          <a:solidFill>
            <a:srgbClr val="1F497D"/>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79376</xdr:colOff>
      <xdr:row>754</xdr:row>
      <xdr:rowOff>0</xdr:rowOff>
    </xdr:from>
    <xdr:to>
      <xdr:col>49</xdr:col>
      <xdr:colOff>246062</xdr:colOff>
      <xdr:row>756</xdr:row>
      <xdr:rowOff>7937</xdr:rowOff>
    </xdr:to>
    <xdr:sp macro="" textlink="">
      <xdr:nvSpPr>
        <xdr:cNvPr id="14" name="大かっこ 13"/>
        <xdr:cNvSpPr/>
      </xdr:nvSpPr>
      <xdr:spPr>
        <a:xfrm>
          <a:off x="8280401" y="50434875"/>
          <a:ext cx="1766886" cy="71278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賃金、旅費、消耗品購入等</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51486</xdr:colOff>
      <xdr:row>758</xdr:row>
      <xdr:rowOff>270303</xdr:rowOff>
    </xdr:from>
    <xdr:to>
      <xdr:col>38</xdr:col>
      <xdr:colOff>14066</xdr:colOff>
      <xdr:row>760</xdr:row>
      <xdr:rowOff>116853</xdr:rowOff>
    </xdr:to>
    <xdr:sp macro="" textlink="">
      <xdr:nvSpPr>
        <xdr:cNvPr id="15" name="正方形/長方形 14"/>
        <xdr:cNvSpPr/>
      </xdr:nvSpPr>
      <xdr:spPr>
        <a:xfrm>
          <a:off x="5652186" y="52114878"/>
          <a:ext cx="196283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64357</xdr:colOff>
      <xdr:row>760</xdr:row>
      <xdr:rowOff>180203</xdr:rowOff>
    </xdr:from>
    <xdr:to>
      <xdr:col>38</xdr:col>
      <xdr:colOff>105832</xdr:colOff>
      <xdr:row>763</xdr:row>
      <xdr:rowOff>51487</xdr:rowOff>
    </xdr:to>
    <xdr:sp macro="" textlink="">
      <xdr:nvSpPr>
        <xdr:cNvPr id="16" name="大かっこ 15"/>
        <xdr:cNvSpPr/>
      </xdr:nvSpPr>
      <xdr:spPr>
        <a:xfrm>
          <a:off x="5694690" y="55636870"/>
          <a:ext cx="2052309" cy="91903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感染症に関する情報を全国規模で迅速に収集するためのシステムの運用保守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751</xdr:row>
      <xdr:rowOff>128716</xdr:rowOff>
    </xdr:from>
    <xdr:to>
      <xdr:col>35</xdr:col>
      <xdr:colOff>12872</xdr:colOff>
      <xdr:row>757</xdr:row>
      <xdr:rowOff>193075</xdr:rowOff>
    </xdr:to>
    <xdr:cxnSp macro="">
      <xdr:nvCxnSpPr>
        <xdr:cNvPr id="17" name="直線矢印コネクタ 16"/>
        <xdr:cNvCxnSpPr/>
      </xdr:nvCxnSpPr>
      <xdr:spPr>
        <a:xfrm>
          <a:off x="7000875" y="49506316"/>
          <a:ext cx="12872" cy="217890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0</xdr:colOff>
      <xdr:row>751</xdr:row>
      <xdr:rowOff>205946</xdr:rowOff>
    </xdr:from>
    <xdr:to>
      <xdr:col>19</xdr:col>
      <xdr:colOff>12871</xdr:colOff>
      <xdr:row>758</xdr:row>
      <xdr:rowOff>141588</xdr:rowOff>
    </xdr:to>
    <xdr:cxnSp macro="">
      <xdr:nvCxnSpPr>
        <xdr:cNvPr id="18" name="直線矢印コネクタ 17"/>
        <xdr:cNvCxnSpPr/>
      </xdr:nvCxnSpPr>
      <xdr:spPr>
        <a:xfrm flipH="1">
          <a:off x="3800475" y="49583546"/>
          <a:ext cx="12871" cy="240261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41</xdr:col>
      <xdr:colOff>180202</xdr:colOff>
      <xdr:row>749</xdr:row>
      <xdr:rowOff>321791</xdr:rowOff>
    </xdr:from>
    <xdr:to>
      <xdr:col>42</xdr:col>
      <xdr:colOff>127714</xdr:colOff>
      <xdr:row>751</xdr:row>
      <xdr:rowOff>23598</xdr:rowOff>
    </xdr:to>
    <xdr:cxnSp macro="">
      <xdr:nvCxnSpPr>
        <xdr:cNvPr id="19" name="直線矢印コネクタ 18"/>
        <xdr:cNvCxnSpPr/>
      </xdr:nvCxnSpPr>
      <xdr:spPr>
        <a:xfrm>
          <a:off x="8381227" y="48994541"/>
          <a:ext cx="147537" cy="40665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41</xdr:col>
      <xdr:colOff>0</xdr:colOff>
      <xdr:row>757</xdr:row>
      <xdr:rowOff>243417</xdr:rowOff>
    </xdr:from>
    <xdr:to>
      <xdr:col>49</xdr:col>
      <xdr:colOff>364748</xdr:colOff>
      <xdr:row>759</xdr:row>
      <xdr:rowOff>89967</xdr:rowOff>
    </xdr:to>
    <xdr:sp macro="" textlink="">
      <xdr:nvSpPr>
        <xdr:cNvPr id="20" name="正方形/長方形 19"/>
        <xdr:cNvSpPr/>
      </xdr:nvSpPr>
      <xdr:spPr>
        <a:xfrm>
          <a:off x="8244417" y="51191584"/>
          <a:ext cx="1973414" cy="54505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4,588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40</xdr:col>
      <xdr:colOff>169334</xdr:colOff>
      <xdr:row>759</xdr:row>
      <xdr:rowOff>232833</xdr:rowOff>
    </xdr:from>
    <xdr:to>
      <xdr:col>49</xdr:col>
      <xdr:colOff>321792</xdr:colOff>
      <xdr:row>762</xdr:row>
      <xdr:rowOff>104117</xdr:rowOff>
    </xdr:to>
    <xdr:sp macro="" textlink="">
      <xdr:nvSpPr>
        <xdr:cNvPr id="21" name="大かっこ 20"/>
        <xdr:cNvSpPr/>
      </xdr:nvSpPr>
      <xdr:spPr>
        <a:xfrm>
          <a:off x="8212667" y="51879500"/>
          <a:ext cx="1962208" cy="91903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疫学情報の収集・分析体制の整備等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42334</xdr:colOff>
      <xdr:row>751</xdr:row>
      <xdr:rowOff>201083</xdr:rowOff>
    </xdr:from>
    <xdr:to>
      <xdr:col>41</xdr:col>
      <xdr:colOff>84666</xdr:colOff>
      <xdr:row>757</xdr:row>
      <xdr:rowOff>179916</xdr:rowOff>
    </xdr:to>
    <xdr:cxnSp macro="">
      <xdr:nvCxnSpPr>
        <xdr:cNvPr id="22" name="直線矢印コネクタ 21"/>
        <xdr:cNvCxnSpPr/>
      </xdr:nvCxnSpPr>
      <xdr:spPr>
        <a:xfrm>
          <a:off x="7482417" y="49053750"/>
          <a:ext cx="846666" cy="207433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07" zoomScale="90" zoomScaleNormal="75" zoomScaleSheetLayoutView="90" zoomScalePageLayoutView="85" workbookViewId="0">
      <selection activeCell="BH881" sqref="BH8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399</v>
      </c>
      <c r="AJ2" s="207" t="s">
        <v>814</v>
      </c>
      <c r="AK2" s="207"/>
      <c r="AL2" s="207"/>
      <c r="AM2" s="207"/>
      <c r="AN2" s="98" t="s">
        <v>399</v>
      </c>
      <c r="AO2" s="207">
        <v>20</v>
      </c>
      <c r="AP2" s="207"/>
      <c r="AQ2" s="207"/>
      <c r="AR2" s="99" t="s">
        <v>702</v>
      </c>
      <c r="AS2" s="208">
        <v>181</v>
      </c>
      <c r="AT2" s="208"/>
      <c r="AU2" s="208"/>
      <c r="AV2" s="98" t="str">
        <f>IF(AW2="","","-")</f>
        <v/>
      </c>
      <c r="AW2" s="398"/>
      <c r="AX2" s="398"/>
    </row>
    <row r="3" spans="1:50" ht="21" customHeight="1" thickBot="1" x14ac:dyDescent="0.2">
      <c r="A3" s="524" t="s">
        <v>695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703</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815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705</v>
      </c>
      <c r="H5" s="560"/>
      <c r="I5" s="560"/>
      <c r="J5" s="560"/>
      <c r="K5" s="560"/>
      <c r="L5" s="560"/>
      <c r="M5" s="561" t="s">
        <v>66</v>
      </c>
      <c r="N5" s="562"/>
      <c r="O5" s="562"/>
      <c r="P5" s="562"/>
      <c r="Q5" s="562"/>
      <c r="R5" s="563"/>
      <c r="S5" s="564" t="s">
        <v>706</v>
      </c>
      <c r="T5" s="560"/>
      <c r="U5" s="560"/>
      <c r="V5" s="560"/>
      <c r="W5" s="560"/>
      <c r="X5" s="565"/>
      <c r="Y5" s="720" t="s">
        <v>3</v>
      </c>
      <c r="Z5" s="721"/>
      <c r="AA5" s="721"/>
      <c r="AB5" s="721"/>
      <c r="AC5" s="721"/>
      <c r="AD5" s="722"/>
      <c r="AE5" s="723" t="s">
        <v>707</v>
      </c>
      <c r="AF5" s="723"/>
      <c r="AG5" s="723"/>
      <c r="AH5" s="723"/>
      <c r="AI5" s="723"/>
      <c r="AJ5" s="723"/>
      <c r="AK5" s="723"/>
      <c r="AL5" s="723"/>
      <c r="AM5" s="723"/>
      <c r="AN5" s="723"/>
      <c r="AO5" s="723"/>
      <c r="AP5" s="724"/>
      <c r="AQ5" s="725" t="s">
        <v>852</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708</v>
      </c>
      <c r="H7" s="831"/>
      <c r="I7" s="831"/>
      <c r="J7" s="831"/>
      <c r="K7" s="831"/>
      <c r="L7" s="831"/>
      <c r="M7" s="831"/>
      <c r="N7" s="831"/>
      <c r="O7" s="831"/>
      <c r="P7" s="831"/>
      <c r="Q7" s="831"/>
      <c r="R7" s="831"/>
      <c r="S7" s="831"/>
      <c r="T7" s="831"/>
      <c r="U7" s="831"/>
      <c r="V7" s="831"/>
      <c r="W7" s="831"/>
      <c r="X7" s="832"/>
      <c r="Y7" s="396" t="s">
        <v>382</v>
      </c>
      <c r="Z7" s="297"/>
      <c r="AA7" s="297"/>
      <c r="AB7" s="297"/>
      <c r="AC7" s="297"/>
      <c r="AD7" s="397"/>
      <c r="AE7" s="383" t="s">
        <v>709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256</v>
      </c>
      <c r="B8" s="828"/>
      <c r="C8" s="828"/>
      <c r="D8" s="828"/>
      <c r="E8" s="828"/>
      <c r="F8" s="829"/>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3"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4"/>
    </row>
    <row r="9" spans="1:50" ht="58.5" customHeight="1" x14ac:dyDescent="0.15">
      <c r="A9" s="124" t="s">
        <v>23</v>
      </c>
      <c r="B9" s="125"/>
      <c r="C9" s="125"/>
      <c r="D9" s="125"/>
      <c r="E9" s="125"/>
      <c r="F9" s="125"/>
      <c r="G9" s="573" t="s">
        <v>710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 customHeight="1" x14ac:dyDescent="0.15">
      <c r="A10" s="745" t="s">
        <v>30</v>
      </c>
      <c r="B10" s="746"/>
      <c r="C10" s="746"/>
      <c r="D10" s="746"/>
      <c r="E10" s="746"/>
      <c r="F10" s="746"/>
      <c r="G10" s="678" t="s">
        <v>711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8" t="s">
        <v>24</v>
      </c>
      <c r="B12" s="119"/>
      <c r="C12" s="119"/>
      <c r="D12" s="119"/>
      <c r="E12" s="119"/>
      <c r="F12" s="120"/>
      <c r="G12" s="684"/>
      <c r="H12" s="685"/>
      <c r="I12" s="685"/>
      <c r="J12" s="685"/>
      <c r="K12" s="685"/>
      <c r="L12" s="685"/>
      <c r="M12" s="685"/>
      <c r="N12" s="685"/>
      <c r="O12" s="685"/>
      <c r="P12" s="304" t="s">
        <v>383</v>
      </c>
      <c r="Q12" s="299"/>
      <c r="R12" s="299"/>
      <c r="S12" s="299"/>
      <c r="T12" s="299"/>
      <c r="U12" s="299"/>
      <c r="V12" s="300"/>
      <c r="W12" s="304" t="s">
        <v>405</v>
      </c>
      <c r="X12" s="299"/>
      <c r="Y12" s="299"/>
      <c r="Z12" s="299"/>
      <c r="AA12" s="299"/>
      <c r="AB12" s="299"/>
      <c r="AC12" s="300"/>
      <c r="AD12" s="304" t="s">
        <v>692</v>
      </c>
      <c r="AE12" s="299"/>
      <c r="AF12" s="299"/>
      <c r="AG12" s="299"/>
      <c r="AH12" s="299"/>
      <c r="AI12" s="299"/>
      <c r="AJ12" s="300"/>
      <c r="AK12" s="304" t="s">
        <v>696</v>
      </c>
      <c r="AL12" s="299"/>
      <c r="AM12" s="299"/>
      <c r="AN12" s="299"/>
      <c r="AO12" s="299"/>
      <c r="AP12" s="299"/>
      <c r="AQ12" s="300"/>
      <c r="AR12" s="304" t="s">
        <v>697</v>
      </c>
      <c r="AS12" s="299"/>
      <c r="AT12" s="299"/>
      <c r="AU12" s="299"/>
      <c r="AV12" s="299"/>
      <c r="AW12" s="299"/>
      <c r="AX12" s="747"/>
    </row>
    <row r="13" spans="1:50" ht="21" customHeight="1" x14ac:dyDescent="0.15">
      <c r="A13" s="121"/>
      <c r="B13" s="122"/>
      <c r="C13" s="122"/>
      <c r="D13" s="122"/>
      <c r="E13" s="122"/>
      <c r="F13" s="123"/>
      <c r="G13" s="748" t="s">
        <v>6</v>
      </c>
      <c r="H13" s="749"/>
      <c r="I13" s="639" t="s">
        <v>7</v>
      </c>
      <c r="J13" s="640"/>
      <c r="K13" s="640"/>
      <c r="L13" s="640"/>
      <c r="M13" s="640"/>
      <c r="N13" s="640"/>
      <c r="O13" s="641"/>
      <c r="P13" s="164">
        <v>318</v>
      </c>
      <c r="Q13" s="165"/>
      <c r="R13" s="165"/>
      <c r="S13" s="165"/>
      <c r="T13" s="165"/>
      <c r="U13" s="165"/>
      <c r="V13" s="166"/>
      <c r="W13" s="164">
        <v>323</v>
      </c>
      <c r="X13" s="165"/>
      <c r="Y13" s="165"/>
      <c r="Z13" s="165"/>
      <c r="AA13" s="165"/>
      <c r="AB13" s="165"/>
      <c r="AC13" s="166"/>
      <c r="AD13" s="164">
        <v>348</v>
      </c>
      <c r="AE13" s="165"/>
      <c r="AF13" s="165"/>
      <c r="AG13" s="165"/>
      <c r="AH13" s="165"/>
      <c r="AI13" s="165"/>
      <c r="AJ13" s="166"/>
      <c r="AK13" s="164">
        <v>369</v>
      </c>
      <c r="AL13" s="165"/>
      <c r="AM13" s="165"/>
      <c r="AN13" s="165"/>
      <c r="AO13" s="165"/>
      <c r="AP13" s="165"/>
      <c r="AQ13" s="166"/>
      <c r="AR13" s="161"/>
      <c r="AS13" s="162"/>
      <c r="AT13" s="162"/>
      <c r="AU13" s="162"/>
      <c r="AV13" s="162"/>
      <c r="AW13" s="162"/>
      <c r="AX13" s="395"/>
    </row>
    <row r="14" spans="1:50" ht="21" customHeight="1" x14ac:dyDescent="0.15">
      <c r="A14" s="121"/>
      <c r="B14" s="122"/>
      <c r="C14" s="122"/>
      <c r="D14" s="122"/>
      <c r="E14" s="122"/>
      <c r="F14" s="123"/>
      <c r="G14" s="750"/>
      <c r="H14" s="751"/>
      <c r="I14" s="576" t="s">
        <v>8</v>
      </c>
      <c r="J14" s="630"/>
      <c r="K14" s="630"/>
      <c r="L14" s="630"/>
      <c r="M14" s="630"/>
      <c r="N14" s="630"/>
      <c r="O14" s="631"/>
      <c r="P14" s="164" t="s">
        <v>712</v>
      </c>
      <c r="Q14" s="165"/>
      <c r="R14" s="165"/>
      <c r="S14" s="165"/>
      <c r="T14" s="165"/>
      <c r="U14" s="165"/>
      <c r="V14" s="166"/>
      <c r="W14" s="164" t="s">
        <v>712</v>
      </c>
      <c r="X14" s="165"/>
      <c r="Y14" s="165"/>
      <c r="Z14" s="165"/>
      <c r="AA14" s="165"/>
      <c r="AB14" s="165"/>
      <c r="AC14" s="166"/>
      <c r="AD14" s="164">
        <v>12933</v>
      </c>
      <c r="AE14" s="165"/>
      <c r="AF14" s="165"/>
      <c r="AG14" s="165"/>
      <c r="AH14" s="165"/>
      <c r="AI14" s="165"/>
      <c r="AJ14" s="166"/>
      <c r="AK14" s="164" t="s">
        <v>899</v>
      </c>
      <c r="AL14" s="165"/>
      <c r="AM14" s="165"/>
      <c r="AN14" s="165"/>
      <c r="AO14" s="165"/>
      <c r="AP14" s="165"/>
      <c r="AQ14" s="166"/>
      <c r="AR14" s="668"/>
      <c r="AS14" s="668"/>
      <c r="AT14" s="668"/>
      <c r="AU14" s="668"/>
      <c r="AV14" s="668"/>
      <c r="AW14" s="668"/>
      <c r="AX14" s="669"/>
    </row>
    <row r="15" spans="1:50" ht="21" customHeight="1" x14ac:dyDescent="0.15">
      <c r="A15" s="121"/>
      <c r="B15" s="122"/>
      <c r="C15" s="122"/>
      <c r="D15" s="122"/>
      <c r="E15" s="122"/>
      <c r="F15" s="123"/>
      <c r="G15" s="750"/>
      <c r="H15" s="751"/>
      <c r="I15" s="576" t="s">
        <v>51</v>
      </c>
      <c r="J15" s="577"/>
      <c r="K15" s="577"/>
      <c r="L15" s="577"/>
      <c r="M15" s="577"/>
      <c r="N15" s="577"/>
      <c r="O15" s="578"/>
      <c r="P15" s="164" t="s">
        <v>712</v>
      </c>
      <c r="Q15" s="165"/>
      <c r="R15" s="165"/>
      <c r="S15" s="165"/>
      <c r="T15" s="165"/>
      <c r="U15" s="165"/>
      <c r="V15" s="166"/>
      <c r="W15" s="164" t="s">
        <v>712</v>
      </c>
      <c r="X15" s="165"/>
      <c r="Y15" s="165"/>
      <c r="Z15" s="165"/>
      <c r="AA15" s="165"/>
      <c r="AB15" s="165"/>
      <c r="AC15" s="166"/>
      <c r="AD15" s="164" t="s">
        <v>712</v>
      </c>
      <c r="AE15" s="165"/>
      <c r="AF15" s="165"/>
      <c r="AG15" s="165"/>
      <c r="AH15" s="165"/>
      <c r="AI15" s="165"/>
      <c r="AJ15" s="166"/>
      <c r="AK15" s="164">
        <v>6995</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50"/>
      <c r="H16" s="751"/>
      <c r="I16" s="576" t="s">
        <v>52</v>
      </c>
      <c r="J16" s="577"/>
      <c r="K16" s="577"/>
      <c r="L16" s="577"/>
      <c r="M16" s="577"/>
      <c r="N16" s="577"/>
      <c r="O16" s="578"/>
      <c r="P16" s="164" t="s">
        <v>712</v>
      </c>
      <c r="Q16" s="165"/>
      <c r="R16" s="165"/>
      <c r="S16" s="165"/>
      <c r="T16" s="165"/>
      <c r="U16" s="165"/>
      <c r="V16" s="166"/>
      <c r="W16" s="164" t="s">
        <v>712</v>
      </c>
      <c r="X16" s="165"/>
      <c r="Y16" s="165"/>
      <c r="Z16" s="165"/>
      <c r="AA16" s="165"/>
      <c r="AB16" s="165"/>
      <c r="AC16" s="166"/>
      <c r="AD16" s="164">
        <v>-6995</v>
      </c>
      <c r="AE16" s="165"/>
      <c r="AF16" s="165"/>
      <c r="AG16" s="165"/>
      <c r="AH16" s="165"/>
      <c r="AI16" s="165"/>
      <c r="AJ16" s="166"/>
      <c r="AK16" s="164" t="s">
        <v>899</v>
      </c>
      <c r="AL16" s="165"/>
      <c r="AM16" s="165"/>
      <c r="AN16" s="165"/>
      <c r="AO16" s="165"/>
      <c r="AP16" s="165"/>
      <c r="AQ16" s="166"/>
      <c r="AR16" s="681"/>
      <c r="AS16" s="682"/>
      <c r="AT16" s="682"/>
      <c r="AU16" s="682"/>
      <c r="AV16" s="682"/>
      <c r="AW16" s="682"/>
      <c r="AX16" s="683"/>
    </row>
    <row r="17" spans="1:50" ht="24.75" customHeight="1" x14ac:dyDescent="0.15">
      <c r="A17" s="121"/>
      <c r="B17" s="122"/>
      <c r="C17" s="122"/>
      <c r="D17" s="122"/>
      <c r="E17" s="122"/>
      <c r="F17" s="123"/>
      <c r="G17" s="750"/>
      <c r="H17" s="751"/>
      <c r="I17" s="576" t="s">
        <v>50</v>
      </c>
      <c r="J17" s="630"/>
      <c r="K17" s="630"/>
      <c r="L17" s="630"/>
      <c r="M17" s="630"/>
      <c r="N17" s="630"/>
      <c r="O17" s="631"/>
      <c r="P17" s="164" t="s">
        <v>712</v>
      </c>
      <c r="Q17" s="165"/>
      <c r="R17" s="165"/>
      <c r="S17" s="165"/>
      <c r="T17" s="165"/>
      <c r="U17" s="165"/>
      <c r="V17" s="166"/>
      <c r="W17" s="164" t="s">
        <v>712</v>
      </c>
      <c r="X17" s="165"/>
      <c r="Y17" s="165"/>
      <c r="Z17" s="165"/>
      <c r="AA17" s="165"/>
      <c r="AB17" s="165"/>
      <c r="AC17" s="166"/>
      <c r="AD17" s="164" t="s">
        <v>712</v>
      </c>
      <c r="AE17" s="165"/>
      <c r="AF17" s="165"/>
      <c r="AG17" s="165"/>
      <c r="AH17" s="165"/>
      <c r="AI17" s="165"/>
      <c r="AJ17" s="166"/>
      <c r="AK17" s="164" t="s">
        <v>899</v>
      </c>
      <c r="AL17" s="165"/>
      <c r="AM17" s="165"/>
      <c r="AN17" s="165"/>
      <c r="AO17" s="165"/>
      <c r="AP17" s="165"/>
      <c r="AQ17" s="166"/>
      <c r="AR17" s="393"/>
      <c r="AS17" s="393"/>
      <c r="AT17" s="393"/>
      <c r="AU17" s="393"/>
      <c r="AV17" s="393"/>
      <c r="AW17" s="393"/>
      <c r="AX17" s="394"/>
    </row>
    <row r="18" spans="1:50" ht="24.75" customHeight="1" x14ac:dyDescent="0.15">
      <c r="A18" s="121"/>
      <c r="B18" s="122"/>
      <c r="C18" s="122"/>
      <c r="D18" s="122"/>
      <c r="E18" s="122"/>
      <c r="F18" s="123"/>
      <c r="G18" s="752"/>
      <c r="H18" s="753"/>
      <c r="I18" s="740" t="s">
        <v>20</v>
      </c>
      <c r="J18" s="741"/>
      <c r="K18" s="741"/>
      <c r="L18" s="741"/>
      <c r="M18" s="741"/>
      <c r="N18" s="741"/>
      <c r="O18" s="742"/>
      <c r="P18" s="170">
        <f>SUM(P13:V17)</f>
        <v>318</v>
      </c>
      <c r="Q18" s="171"/>
      <c r="R18" s="171"/>
      <c r="S18" s="171"/>
      <c r="T18" s="171"/>
      <c r="U18" s="171"/>
      <c r="V18" s="172"/>
      <c r="W18" s="170">
        <f>SUM(W13:AC17)</f>
        <v>323</v>
      </c>
      <c r="X18" s="171"/>
      <c r="Y18" s="171"/>
      <c r="Z18" s="171"/>
      <c r="AA18" s="171"/>
      <c r="AB18" s="171"/>
      <c r="AC18" s="172"/>
      <c r="AD18" s="170">
        <f>SUM(AD13:AJ17)</f>
        <v>6286</v>
      </c>
      <c r="AE18" s="171"/>
      <c r="AF18" s="171"/>
      <c r="AG18" s="171"/>
      <c r="AH18" s="171"/>
      <c r="AI18" s="171"/>
      <c r="AJ18" s="172"/>
      <c r="AK18" s="170">
        <f>SUM(AK13:AQ17)</f>
        <v>7364</v>
      </c>
      <c r="AL18" s="171"/>
      <c r="AM18" s="171"/>
      <c r="AN18" s="171"/>
      <c r="AO18" s="171"/>
      <c r="AP18" s="171"/>
      <c r="AQ18" s="172"/>
      <c r="AR18" s="170">
        <f>SUM(AR13:AX17)</f>
        <v>0</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300</v>
      </c>
      <c r="Q19" s="165"/>
      <c r="R19" s="165"/>
      <c r="S19" s="165"/>
      <c r="T19" s="165"/>
      <c r="U19" s="165"/>
      <c r="V19" s="166"/>
      <c r="W19" s="164">
        <v>290</v>
      </c>
      <c r="X19" s="165"/>
      <c r="Y19" s="165"/>
      <c r="Z19" s="165"/>
      <c r="AA19" s="165"/>
      <c r="AB19" s="165"/>
      <c r="AC19" s="166"/>
      <c r="AD19" s="164">
        <v>4922</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0.94339622641509435</v>
      </c>
      <c r="Q20" s="540"/>
      <c r="R20" s="540"/>
      <c r="S20" s="540"/>
      <c r="T20" s="540"/>
      <c r="U20" s="540"/>
      <c r="V20" s="540"/>
      <c r="W20" s="540">
        <f t="shared" ref="W20" si="0">IF(W18=0, "-", SUM(W19)/W18)</f>
        <v>0.89783281733746134</v>
      </c>
      <c r="X20" s="540"/>
      <c r="Y20" s="540"/>
      <c r="Z20" s="540"/>
      <c r="AA20" s="540"/>
      <c r="AB20" s="540"/>
      <c r="AC20" s="540"/>
      <c r="AD20" s="540">
        <f t="shared" ref="AD20" si="1">IF(AD18=0, "-", SUM(AD19)/AD18)</f>
        <v>0.78300986318803689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3" t="s">
        <v>350</v>
      </c>
      <c r="H21" s="924"/>
      <c r="I21" s="924"/>
      <c r="J21" s="924"/>
      <c r="K21" s="924"/>
      <c r="L21" s="924"/>
      <c r="M21" s="924"/>
      <c r="N21" s="924"/>
      <c r="O21" s="924"/>
      <c r="P21" s="540">
        <f>IF(P19=0, "-", SUM(P19)/SUM(P13,P14))</f>
        <v>0.94339622641509435</v>
      </c>
      <c r="Q21" s="540"/>
      <c r="R21" s="540"/>
      <c r="S21" s="540"/>
      <c r="T21" s="540"/>
      <c r="U21" s="540"/>
      <c r="V21" s="540"/>
      <c r="W21" s="540">
        <f t="shared" ref="W21" si="2">IF(W19=0, "-", SUM(W19)/SUM(W13,W14))</f>
        <v>0.89783281733746134</v>
      </c>
      <c r="X21" s="540"/>
      <c r="Y21" s="540"/>
      <c r="Z21" s="540"/>
      <c r="AA21" s="540"/>
      <c r="AB21" s="540"/>
      <c r="AC21" s="540"/>
      <c r="AD21" s="540">
        <f t="shared" ref="AD21" si="3">IF(AD19=0, "-", SUM(AD19)/SUM(AD13,AD14))</f>
        <v>0.37060462314584747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700</v>
      </c>
      <c r="B22" s="140"/>
      <c r="C22" s="140"/>
      <c r="D22" s="140"/>
      <c r="E22" s="140"/>
      <c r="F22" s="141"/>
      <c r="G22" s="130" t="s">
        <v>329</v>
      </c>
      <c r="H22" s="131"/>
      <c r="I22" s="131"/>
      <c r="J22" s="131"/>
      <c r="K22" s="131"/>
      <c r="L22" s="131"/>
      <c r="M22" s="131"/>
      <c r="N22" s="131"/>
      <c r="O22" s="132"/>
      <c r="P22" s="148" t="s">
        <v>698</v>
      </c>
      <c r="Q22" s="131"/>
      <c r="R22" s="131"/>
      <c r="S22" s="131"/>
      <c r="T22" s="131"/>
      <c r="U22" s="131"/>
      <c r="V22" s="132"/>
      <c r="W22" s="148" t="s">
        <v>699</v>
      </c>
      <c r="X22" s="131"/>
      <c r="Y22" s="131"/>
      <c r="Z22" s="131"/>
      <c r="AA22" s="131"/>
      <c r="AB22" s="131"/>
      <c r="AC22" s="132"/>
      <c r="AD22" s="148" t="s">
        <v>328</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713</v>
      </c>
      <c r="H23" s="134"/>
      <c r="I23" s="134"/>
      <c r="J23" s="134"/>
      <c r="K23" s="134"/>
      <c r="L23" s="134"/>
      <c r="M23" s="134"/>
      <c r="N23" s="134"/>
      <c r="O23" s="135"/>
      <c r="P23" s="161">
        <v>160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714</v>
      </c>
      <c r="H24" s="137"/>
      <c r="I24" s="137"/>
      <c r="J24" s="137"/>
      <c r="K24" s="137"/>
      <c r="L24" s="137"/>
      <c r="M24" s="137"/>
      <c r="N24" s="137"/>
      <c r="O24" s="138"/>
      <c r="P24" s="164">
        <v>112</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715</v>
      </c>
      <c r="H25" s="137"/>
      <c r="I25" s="137"/>
      <c r="J25" s="137"/>
      <c r="K25" s="137"/>
      <c r="L25" s="137"/>
      <c r="M25" s="137"/>
      <c r="N25" s="137"/>
      <c r="O25" s="138"/>
      <c r="P25" s="164">
        <v>93</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716</v>
      </c>
      <c r="H26" s="137"/>
      <c r="I26" s="137"/>
      <c r="J26" s="137"/>
      <c r="K26" s="137"/>
      <c r="L26" s="137"/>
      <c r="M26" s="137"/>
      <c r="N26" s="137"/>
      <c r="O26" s="138"/>
      <c r="P26" s="164">
        <v>3</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333</v>
      </c>
      <c r="H28" s="227"/>
      <c r="I28" s="227"/>
      <c r="J28" s="227"/>
      <c r="K28" s="227"/>
      <c r="L28" s="227"/>
      <c r="M28" s="227"/>
      <c r="N28" s="227"/>
      <c r="O28" s="228"/>
      <c r="P28" s="170">
        <f>P29-SUM(P23:P27)</f>
        <v>1</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330</v>
      </c>
      <c r="H29" s="230"/>
      <c r="I29" s="230"/>
      <c r="J29" s="230"/>
      <c r="K29" s="230"/>
      <c r="L29" s="230"/>
      <c r="M29" s="230"/>
      <c r="N29" s="230"/>
      <c r="O29" s="231"/>
      <c r="P29" s="164">
        <v>369</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345</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6" t="s">
        <v>11</v>
      </c>
      <c r="AC30" s="387"/>
      <c r="AD30" s="388"/>
      <c r="AE30" s="386" t="s">
        <v>383</v>
      </c>
      <c r="AF30" s="387"/>
      <c r="AG30" s="387"/>
      <c r="AH30" s="388"/>
      <c r="AI30" s="389" t="s">
        <v>405</v>
      </c>
      <c r="AJ30" s="389"/>
      <c r="AK30" s="389"/>
      <c r="AL30" s="386"/>
      <c r="AM30" s="389" t="s">
        <v>502</v>
      </c>
      <c r="AN30" s="389"/>
      <c r="AO30" s="389"/>
      <c r="AP30" s="386"/>
      <c r="AQ30" s="642" t="s">
        <v>232</v>
      </c>
      <c r="AR30" s="643"/>
      <c r="AS30" s="643"/>
      <c r="AT30" s="644"/>
      <c r="AU30" s="391" t="s">
        <v>134</v>
      </c>
      <c r="AV30" s="391"/>
      <c r="AW30" s="391"/>
      <c r="AX30" s="392"/>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6"/>
      <c r="AC31" s="337"/>
      <c r="AD31" s="338"/>
      <c r="AE31" s="336"/>
      <c r="AF31" s="337"/>
      <c r="AG31" s="337"/>
      <c r="AH31" s="338"/>
      <c r="AI31" s="390"/>
      <c r="AJ31" s="390"/>
      <c r="AK31" s="390"/>
      <c r="AL31" s="336"/>
      <c r="AM31" s="390"/>
      <c r="AN31" s="390"/>
      <c r="AO31" s="390"/>
      <c r="AP31" s="336"/>
      <c r="AQ31" s="232" t="s">
        <v>712</v>
      </c>
      <c r="AR31" s="179"/>
      <c r="AS31" s="180" t="s">
        <v>233</v>
      </c>
      <c r="AT31" s="203"/>
      <c r="AU31" s="272" t="s">
        <v>853</v>
      </c>
      <c r="AV31" s="272"/>
      <c r="AW31" s="379" t="s">
        <v>179</v>
      </c>
      <c r="AX31" s="380"/>
    </row>
    <row r="32" spans="1:50" ht="23.25" customHeight="1" x14ac:dyDescent="0.15">
      <c r="A32" s="516"/>
      <c r="B32" s="514"/>
      <c r="C32" s="514"/>
      <c r="D32" s="514"/>
      <c r="E32" s="514"/>
      <c r="F32" s="515"/>
      <c r="G32" s="541" t="s">
        <v>717</v>
      </c>
      <c r="H32" s="542"/>
      <c r="I32" s="542"/>
      <c r="J32" s="542"/>
      <c r="K32" s="542"/>
      <c r="L32" s="542"/>
      <c r="M32" s="542"/>
      <c r="N32" s="542"/>
      <c r="O32" s="543"/>
      <c r="P32" s="192" t="s">
        <v>718</v>
      </c>
      <c r="Q32" s="192"/>
      <c r="R32" s="192"/>
      <c r="S32" s="192"/>
      <c r="T32" s="192"/>
      <c r="U32" s="192"/>
      <c r="V32" s="192"/>
      <c r="W32" s="192"/>
      <c r="X32" s="234"/>
      <c r="Y32" s="343" t="s">
        <v>12</v>
      </c>
      <c r="Z32" s="550"/>
      <c r="AA32" s="551"/>
      <c r="AB32" s="552" t="s">
        <v>364</v>
      </c>
      <c r="AC32" s="552"/>
      <c r="AD32" s="552"/>
      <c r="AE32" s="367">
        <v>100</v>
      </c>
      <c r="AF32" s="368"/>
      <c r="AG32" s="368"/>
      <c r="AH32" s="368"/>
      <c r="AI32" s="367">
        <v>100</v>
      </c>
      <c r="AJ32" s="368"/>
      <c r="AK32" s="368"/>
      <c r="AL32" s="368"/>
      <c r="AM32" s="367">
        <v>100</v>
      </c>
      <c r="AN32" s="368"/>
      <c r="AO32" s="368"/>
      <c r="AP32" s="368"/>
      <c r="AQ32" s="167" t="s">
        <v>712</v>
      </c>
      <c r="AR32" s="168"/>
      <c r="AS32" s="168"/>
      <c r="AT32" s="169"/>
      <c r="AU32" s="368" t="s">
        <v>712</v>
      </c>
      <c r="AV32" s="368"/>
      <c r="AW32" s="368"/>
      <c r="AX32" s="369"/>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364</v>
      </c>
      <c r="AC33" s="523"/>
      <c r="AD33" s="523"/>
      <c r="AE33" s="367">
        <v>99</v>
      </c>
      <c r="AF33" s="368"/>
      <c r="AG33" s="368"/>
      <c r="AH33" s="368"/>
      <c r="AI33" s="367">
        <v>99</v>
      </c>
      <c r="AJ33" s="368"/>
      <c r="AK33" s="368"/>
      <c r="AL33" s="368"/>
      <c r="AM33" s="367">
        <v>99</v>
      </c>
      <c r="AN33" s="368"/>
      <c r="AO33" s="368"/>
      <c r="AP33" s="368"/>
      <c r="AQ33" s="167" t="s">
        <v>712</v>
      </c>
      <c r="AR33" s="168"/>
      <c r="AS33" s="168"/>
      <c r="AT33" s="169"/>
      <c r="AU33" s="368">
        <v>99</v>
      </c>
      <c r="AV33" s="368"/>
      <c r="AW33" s="368"/>
      <c r="AX33" s="369"/>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7">
        <v>100</v>
      </c>
      <c r="AF34" s="368"/>
      <c r="AG34" s="368"/>
      <c r="AH34" s="368"/>
      <c r="AI34" s="367">
        <v>100</v>
      </c>
      <c r="AJ34" s="368"/>
      <c r="AK34" s="368"/>
      <c r="AL34" s="368"/>
      <c r="AM34" s="367">
        <v>100</v>
      </c>
      <c r="AN34" s="368"/>
      <c r="AO34" s="368"/>
      <c r="AP34" s="368"/>
      <c r="AQ34" s="167" t="s">
        <v>712</v>
      </c>
      <c r="AR34" s="168"/>
      <c r="AS34" s="168"/>
      <c r="AT34" s="169"/>
      <c r="AU34" s="368" t="s">
        <v>712</v>
      </c>
      <c r="AV34" s="368"/>
      <c r="AW34" s="368"/>
      <c r="AX34" s="369"/>
    </row>
    <row r="35" spans="1:51" ht="23.25" customHeight="1" x14ac:dyDescent="0.15">
      <c r="A35" s="896" t="s">
        <v>373</v>
      </c>
      <c r="B35" s="897"/>
      <c r="C35" s="897"/>
      <c r="D35" s="897"/>
      <c r="E35" s="897"/>
      <c r="F35" s="898"/>
      <c r="G35" s="902" t="s">
        <v>719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5" t="s">
        <v>345</v>
      </c>
      <c r="B37" s="646"/>
      <c r="C37" s="646"/>
      <c r="D37" s="646"/>
      <c r="E37" s="646"/>
      <c r="F37" s="647"/>
      <c r="G37" s="566" t="s">
        <v>146</v>
      </c>
      <c r="H37" s="381"/>
      <c r="I37" s="381"/>
      <c r="J37" s="381"/>
      <c r="K37" s="381"/>
      <c r="L37" s="381"/>
      <c r="M37" s="381"/>
      <c r="N37" s="381"/>
      <c r="O37" s="567"/>
      <c r="P37" s="632" t="s">
        <v>59</v>
      </c>
      <c r="Q37" s="381"/>
      <c r="R37" s="381"/>
      <c r="S37" s="381"/>
      <c r="T37" s="381"/>
      <c r="U37" s="381"/>
      <c r="V37" s="381"/>
      <c r="W37" s="381"/>
      <c r="X37" s="567"/>
      <c r="Y37" s="633"/>
      <c r="Z37" s="634"/>
      <c r="AA37" s="635"/>
      <c r="AB37" s="636" t="s">
        <v>11</v>
      </c>
      <c r="AC37" s="637"/>
      <c r="AD37" s="638"/>
      <c r="AE37" s="339" t="s">
        <v>383</v>
      </c>
      <c r="AF37" s="339"/>
      <c r="AG37" s="339"/>
      <c r="AH37" s="339"/>
      <c r="AI37" s="339" t="s">
        <v>405</v>
      </c>
      <c r="AJ37" s="339"/>
      <c r="AK37" s="339"/>
      <c r="AL37" s="339"/>
      <c r="AM37" s="339" t="s">
        <v>502</v>
      </c>
      <c r="AN37" s="339"/>
      <c r="AO37" s="339"/>
      <c r="AP37" s="339"/>
      <c r="AQ37" s="268" t="s">
        <v>232</v>
      </c>
      <c r="AR37" s="269"/>
      <c r="AS37" s="269"/>
      <c r="AT37" s="270"/>
      <c r="AU37" s="381" t="s">
        <v>134</v>
      </c>
      <c r="AV37" s="381"/>
      <c r="AW37" s="381"/>
      <c r="AX37" s="382"/>
      <c r="AY37">
        <f>COUNTA($G$39)</f>
        <v>1</v>
      </c>
    </row>
    <row r="38" spans="1:51"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6"/>
      <c r="AC38" s="337"/>
      <c r="AD38" s="338"/>
      <c r="AE38" s="339"/>
      <c r="AF38" s="339"/>
      <c r="AG38" s="339"/>
      <c r="AH38" s="339"/>
      <c r="AI38" s="339"/>
      <c r="AJ38" s="339"/>
      <c r="AK38" s="339"/>
      <c r="AL38" s="339"/>
      <c r="AM38" s="339"/>
      <c r="AN38" s="339"/>
      <c r="AO38" s="339"/>
      <c r="AP38" s="339"/>
      <c r="AQ38" s="232" t="s">
        <v>712</v>
      </c>
      <c r="AR38" s="179"/>
      <c r="AS38" s="180" t="s">
        <v>233</v>
      </c>
      <c r="AT38" s="203"/>
      <c r="AU38" s="272" t="s">
        <v>853</v>
      </c>
      <c r="AV38" s="272"/>
      <c r="AW38" s="379" t="s">
        <v>179</v>
      </c>
      <c r="AX38" s="380"/>
      <c r="AY38">
        <f>$AY$37</f>
        <v>1</v>
      </c>
    </row>
    <row r="39" spans="1:51" ht="23.25" customHeight="1" x14ac:dyDescent="0.15">
      <c r="A39" s="516"/>
      <c r="B39" s="514"/>
      <c r="C39" s="514"/>
      <c r="D39" s="514"/>
      <c r="E39" s="514"/>
      <c r="F39" s="515"/>
      <c r="G39" s="541" t="s">
        <v>717</v>
      </c>
      <c r="H39" s="542"/>
      <c r="I39" s="542"/>
      <c r="J39" s="542"/>
      <c r="K39" s="542"/>
      <c r="L39" s="542"/>
      <c r="M39" s="542"/>
      <c r="N39" s="542"/>
      <c r="O39" s="543"/>
      <c r="P39" s="192" t="s">
        <v>720</v>
      </c>
      <c r="Q39" s="192"/>
      <c r="R39" s="192"/>
      <c r="S39" s="192"/>
      <c r="T39" s="192"/>
      <c r="U39" s="192"/>
      <c r="V39" s="192"/>
      <c r="W39" s="192"/>
      <c r="X39" s="234"/>
      <c r="Y39" s="343" t="s">
        <v>12</v>
      </c>
      <c r="Z39" s="550"/>
      <c r="AA39" s="551"/>
      <c r="AB39" s="552" t="s">
        <v>364</v>
      </c>
      <c r="AC39" s="552"/>
      <c r="AD39" s="552"/>
      <c r="AE39" s="367">
        <v>100</v>
      </c>
      <c r="AF39" s="368"/>
      <c r="AG39" s="368"/>
      <c r="AH39" s="368"/>
      <c r="AI39" s="367">
        <v>100</v>
      </c>
      <c r="AJ39" s="368"/>
      <c r="AK39" s="368"/>
      <c r="AL39" s="368"/>
      <c r="AM39" s="367">
        <v>100</v>
      </c>
      <c r="AN39" s="368"/>
      <c r="AO39" s="368"/>
      <c r="AP39" s="368"/>
      <c r="AQ39" s="167" t="s">
        <v>712</v>
      </c>
      <c r="AR39" s="168"/>
      <c r="AS39" s="168"/>
      <c r="AT39" s="169"/>
      <c r="AU39" s="368" t="s">
        <v>712</v>
      </c>
      <c r="AV39" s="368"/>
      <c r="AW39" s="368"/>
      <c r="AX39" s="369"/>
      <c r="AY39">
        <f t="shared" ref="AY39:AY43" si="4">$AY$37</f>
        <v>1</v>
      </c>
    </row>
    <row r="40" spans="1:51" ht="23.25"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t="s">
        <v>364</v>
      </c>
      <c r="AC40" s="523"/>
      <c r="AD40" s="523"/>
      <c r="AE40" s="367">
        <v>99</v>
      </c>
      <c r="AF40" s="368"/>
      <c r="AG40" s="368"/>
      <c r="AH40" s="368"/>
      <c r="AI40" s="367">
        <v>99</v>
      </c>
      <c r="AJ40" s="368"/>
      <c r="AK40" s="368"/>
      <c r="AL40" s="368"/>
      <c r="AM40" s="367">
        <v>99</v>
      </c>
      <c r="AN40" s="368"/>
      <c r="AO40" s="368"/>
      <c r="AP40" s="368"/>
      <c r="AQ40" s="167" t="s">
        <v>712</v>
      </c>
      <c r="AR40" s="168"/>
      <c r="AS40" s="168"/>
      <c r="AT40" s="169"/>
      <c r="AU40" s="368">
        <v>99</v>
      </c>
      <c r="AV40" s="368"/>
      <c r="AW40" s="368"/>
      <c r="AX40" s="369"/>
      <c r="AY40">
        <f t="shared" si="4"/>
        <v>1</v>
      </c>
    </row>
    <row r="41" spans="1:51" ht="23.25"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7">
        <v>100</v>
      </c>
      <c r="AF41" s="368"/>
      <c r="AG41" s="368"/>
      <c r="AH41" s="368"/>
      <c r="AI41" s="367">
        <v>100</v>
      </c>
      <c r="AJ41" s="368"/>
      <c r="AK41" s="368"/>
      <c r="AL41" s="368"/>
      <c r="AM41" s="367">
        <v>100</v>
      </c>
      <c r="AN41" s="368"/>
      <c r="AO41" s="368"/>
      <c r="AP41" s="368"/>
      <c r="AQ41" s="167" t="s">
        <v>712</v>
      </c>
      <c r="AR41" s="168"/>
      <c r="AS41" s="168"/>
      <c r="AT41" s="169"/>
      <c r="AU41" s="368" t="s">
        <v>712</v>
      </c>
      <c r="AV41" s="368"/>
      <c r="AW41" s="368"/>
      <c r="AX41" s="369"/>
      <c r="AY41">
        <f t="shared" si="4"/>
        <v>1</v>
      </c>
    </row>
    <row r="42" spans="1:51" ht="23.25" customHeight="1" x14ac:dyDescent="0.15">
      <c r="A42" s="896" t="s">
        <v>373</v>
      </c>
      <c r="B42" s="897"/>
      <c r="C42" s="897"/>
      <c r="D42" s="897"/>
      <c r="E42" s="897"/>
      <c r="F42" s="898"/>
      <c r="G42" s="902" t="s">
        <v>721</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customHeight="1" x14ac:dyDescent="0.15">
      <c r="A44" s="645" t="s">
        <v>345</v>
      </c>
      <c r="B44" s="646"/>
      <c r="C44" s="646"/>
      <c r="D44" s="646"/>
      <c r="E44" s="646"/>
      <c r="F44" s="647"/>
      <c r="G44" s="566" t="s">
        <v>146</v>
      </c>
      <c r="H44" s="381"/>
      <c r="I44" s="381"/>
      <c r="J44" s="381"/>
      <c r="K44" s="381"/>
      <c r="L44" s="381"/>
      <c r="M44" s="381"/>
      <c r="N44" s="381"/>
      <c r="O44" s="567"/>
      <c r="P44" s="632" t="s">
        <v>59</v>
      </c>
      <c r="Q44" s="381"/>
      <c r="R44" s="381"/>
      <c r="S44" s="381"/>
      <c r="T44" s="381"/>
      <c r="U44" s="381"/>
      <c r="V44" s="381"/>
      <c r="W44" s="381"/>
      <c r="X44" s="567"/>
      <c r="Y44" s="633"/>
      <c r="Z44" s="634"/>
      <c r="AA44" s="635"/>
      <c r="AB44" s="636" t="s">
        <v>11</v>
      </c>
      <c r="AC44" s="637"/>
      <c r="AD44" s="638"/>
      <c r="AE44" s="339" t="s">
        <v>383</v>
      </c>
      <c r="AF44" s="339"/>
      <c r="AG44" s="339"/>
      <c r="AH44" s="339"/>
      <c r="AI44" s="339" t="s">
        <v>405</v>
      </c>
      <c r="AJ44" s="339"/>
      <c r="AK44" s="339"/>
      <c r="AL44" s="339"/>
      <c r="AM44" s="339" t="s">
        <v>502</v>
      </c>
      <c r="AN44" s="339"/>
      <c r="AO44" s="339"/>
      <c r="AP44" s="339"/>
      <c r="AQ44" s="268" t="s">
        <v>232</v>
      </c>
      <c r="AR44" s="269"/>
      <c r="AS44" s="269"/>
      <c r="AT44" s="270"/>
      <c r="AU44" s="381" t="s">
        <v>134</v>
      </c>
      <c r="AV44" s="381"/>
      <c r="AW44" s="381"/>
      <c r="AX44" s="382"/>
      <c r="AY44">
        <f>COUNTA($G$46)</f>
        <v>1</v>
      </c>
    </row>
    <row r="45" spans="1:51"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6"/>
      <c r="AC45" s="337"/>
      <c r="AD45" s="338"/>
      <c r="AE45" s="339"/>
      <c r="AF45" s="339"/>
      <c r="AG45" s="339"/>
      <c r="AH45" s="339"/>
      <c r="AI45" s="339"/>
      <c r="AJ45" s="339"/>
      <c r="AK45" s="339"/>
      <c r="AL45" s="339"/>
      <c r="AM45" s="339"/>
      <c r="AN45" s="339"/>
      <c r="AO45" s="339"/>
      <c r="AP45" s="339"/>
      <c r="AQ45" s="232" t="s">
        <v>712</v>
      </c>
      <c r="AR45" s="179"/>
      <c r="AS45" s="180" t="s">
        <v>233</v>
      </c>
      <c r="AT45" s="203"/>
      <c r="AU45" s="272" t="s">
        <v>853</v>
      </c>
      <c r="AV45" s="272"/>
      <c r="AW45" s="379" t="s">
        <v>179</v>
      </c>
      <c r="AX45" s="380"/>
      <c r="AY45">
        <f>$AY$44</f>
        <v>1</v>
      </c>
    </row>
    <row r="46" spans="1:51" ht="23.25" customHeight="1" x14ac:dyDescent="0.15">
      <c r="A46" s="516"/>
      <c r="B46" s="514"/>
      <c r="C46" s="514"/>
      <c r="D46" s="514"/>
      <c r="E46" s="514"/>
      <c r="F46" s="515"/>
      <c r="G46" s="541" t="s">
        <v>722</v>
      </c>
      <c r="H46" s="542"/>
      <c r="I46" s="542"/>
      <c r="J46" s="542"/>
      <c r="K46" s="542"/>
      <c r="L46" s="542"/>
      <c r="M46" s="542"/>
      <c r="N46" s="542"/>
      <c r="O46" s="543"/>
      <c r="P46" s="192" t="s">
        <v>723</v>
      </c>
      <c r="Q46" s="192"/>
      <c r="R46" s="192"/>
      <c r="S46" s="192"/>
      <c r="T46" s="192"/>
      <c r="U46" s="192"/>
      <c r="V46" s="192"/>
      <c r="W46" s="192"/>
      <c r="X46" s="234"/>
      <c r="Y46" s="343" t="s">
        <v>12</v>
      </c>
      <c r="Z46" s="550"/>
      <c r="AA46" s="551"/>
      <c r="AB46" s="552" t="s">
        <v>364</v>
      </c>
      <c r="AC46" s="552"/>
      <c r="AD46" s="552"/>
      <c r="AE46" s="362">
        <v>96</v>
      </c>
      <c r="AF46" s="362"/>
      <c r="AG46" s="362"/>
      <c r="AH46" s="362"/>
      <c r="AI46" s="362">
        <v>82</v>
      </c>
      <c r="AJ46" s="362"/>
      <c r="AK46" s="362"/>
      <c r="AL46" s="362"/>
      <c r="AM46" s="362">
        <v>14</v>
      </c>
      <c r="AN46" s="362"/>
      <c r="AO46" s="362"/>
      <c r="AP46" s="362"/>
      <c r="AQ46" s="167" t="s">
        <v>712</v>
      </c>
      <c r="AR46" s="168"/>
      <c r="AS46" s="168"/>
      <c r="AT46" s="169"/>
      <c r="AU46" s="368" t="s">
        <v>712</v>
      </c>
      <c r="AV46" s="368"/>
      <c r="AW46" s="368"/>
      <c r="AX46" s="369"/>
      <c r="AY46">
        <f t="shared" ref="AY46:AY50" si="5">$AY$44</f>
        <v>1</v>
      </c>
    </row>
    <row r="47" spans="1:51" ht="23.25"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t="s">
        <v>364</v>
      </c>
      <c r="AC47" s="523"/>
      <c r="AD47" s="523"/>
      <c r="AE47" s="367">
        <v>90</v>
      </c>
      <c r="AF47" s="368"/>
      <c r="AG47" s="368"/>
      <c r="AH47" s="368"/>
      <c r="AI47" s="367">
        <v>90</v>
      </c>
      <c r="AJ47" s="368"/>
      <c r="AK47" s="368"/>
      <c r="AL47" s="368"/>
      <c r="AM47" s="367">
        <v>90</v>
      </c>
      <c r="AN47" s="368"/>
      <c r="AO47" s="368"/>
      <c r="AP47" s="368"/>
      <c r="AQ47" s="167" t="s">
        <v>712</v>
      </c>
      <c r="AR47" s="168"/>
      <c r="AS47" s="168"/>
      <c r="AT47" s="169"/>
      <c r="AU47" s="368">
        <v>90</v>
      </c>
      <c r="AV47" s="368"/>
      <c r="AW47" s="368"/>
      <c r="AX47" s="369"/>
      <c r="AY47">
        <f t="shared" si="5"/>
        <v>1</v>
      </c>
    </row>
    <row r="48" spans="1:51" ht="23.25"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7">
        <v>107</v>
      </c>
      <c r="AF48" s="368"/>
      <c r="AG48" s="368"/>
      <c r="AH48" s="368"/>
      <c r="AI48" s="367">
        <v>91</v>
      </c>
      <c r="AJ48" s="368"/>
      <c r="AK48" s="368"/>
      <c r="AL48" s="368"/>
      <c r="AM48" s="367">
        <v>16</v>
      </c>
      <c r="AN48" s="368"/>
      <c r="AO48" s="368"/>
      <c r="AP48" s="368"/>
      <c r="AQ48" s="167" t="s">
        <v>712</v>
      </c>
      <c r="AR48" s="168"/>
      <c r="AS48" s="168"/>
      <c r="AT48" s="169"/>
      <c r="AU48" s="368" t="s">
        <v>712</v>
      </c>
      <c r="AV48" s="368"/>
      <c r="AW48" s="368"/>
      <c r="AX48" s="369"/>
      <c r="AY48">
        <f t="shared" si="5"/>
        <v>1</v>
      </c>
    </row>
    <row r="49" spans="1:51" ht="23.25" customHeight="1" x14ac:dyDescent="0.15">
      <c r="A49" s="896" t="s">
        <v>373</v>
      </c>
      <c r="B49" s="897"/>
      <c r="C49" s="897"/>
      <c r="D49" s="897"/>
      <c r="E49" s="897"/>
      <c r="F49" s="898"/>
      <c r="G49" s="902" t="s">
        <v>724</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4.75" customHeight="1" thickBo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24.75" hidden="1" customHeight="1" x14ac:dyDescent="0.15">
      <c r="A51" s="513" t="s">
        <v>345</v>
      </c>
      <c r="B51" s="514"/>
      <c r="C51" s="514"/>
      <c r="D51" s="514"/>
      <c r="E51" s="514"/>
      <c r="F51" s="515"/>
      <c r="G51" s="566" t="s">
        <v>146</v>
      </c>
      <c r="H51" s="381"/>
      <c r="I51" s="381"/>
      <c r="J51" s="381"/>
      <c r="K51" s="381"/>
      <c r="L51" s="381"/>
      <c r="M51" s="381"/>
      <c r="N51" s="381"/>
      <c r="O51" s="567"/>
      <c r="P51" s="632" t="s">
        <v>59</v>
      </c>
      <c r="Q51" s="381"/>
      <c r="R51" s="381"/>
      <c r="S51" s="381"/>
      <c r="T51" s="381"/>
      <c r="U51" s="381"/>
      <c r="V51" s="381"/>
      <c r="W51" s="381"/>
      <c r="X51" s="567"/>
      <c r="Y51" s="633"/>
      <c r="Z51" s="634"/>
      <c r="AA51" s="635"/>
      <c r="AB51" s="636" t="s">
        <v>11</v>
      </c>
      <c r="AC51" s="637"/>
      <c r="AD51" s="638"/>
      <c r="AE51" s="339" t="s">
        <v>383</v>
      </c>
      <c r="AF51" s="339"/>
      <c r="AG51" s="339"/>
      <c r="AH51" s="339"/>
      <c r="AI51" s="339" t="s">
        <v>405</v>
      </c>
      <c r="AJ51" s="339"/>
      <c r="AK51" s="339"/>
      <c r="AL51" s="339"/>
      <c r="AM51" s="339" t="s">
        <v>502</v>
      </c>
      <c r="AN51" s="339"/>
      <c r="AO51" s="339"/>
      <c r="AP51" s="339"/>
      <c r="AQ51" s="268" t="s">
        <v>232</v>
      </c>
      <c r="AR51" s="269"/>
      <c r="AS51" s="269"/>
      <c r="AT51" s="270"/>
      <c r="AU51" s="377" t="s">
        <v>134</v>
      </c>
      <c r="AV51" s="377"/>
      <c r="AW51" s="377"/>
      <c r="AX51" s="378"/>
      <c r="AY51">
        <f>COUNTA($G$53)</f>
        <v>0</v>
      </c>
    </row>
    <row r="52" spans="1:51" ht="24.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4.7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3" t="s">
        <v>12</v>
      </c>
      <c r="Z53" s="550"/>
      <c r="AA53" s="551"/>
      <c r="AB53" s="552"/>
      <c r="AC53" s="552"/>
      <c r="AD53" s="552"/>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4.7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4.7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4.75" hidden="1" customHeight="1" x14ac:dyDescent="0.15">
      <c r="A56" s="896" t="s">
        <v>373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4.7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24.75" hidden="1" customHeight="1" x14ac:dyDescent="0.15">
      <c r="A58" s="513" t="s">
        <v>345</v>
      </c>
      <c r="B58" s="514"/>
      <c r="C58" s="514"/>
      <c r="D58" s="514"/>
      <c r="E58" s="514"/>
      <c r="F58" s="515"/>
      <c r="G58" s="566" t="s">
        <v>146</v>
      </c>
      <c r="H58" s="381"/>
      <c r="I58" s="381"/>
      <c r="J58" s="381"/>
      <c r="K58" s="381"/>
      <c r="L58" s="381"/>
      <c r="M58" s="381"/>
      <c r="N58" s="381"/>
      <c r="O58" s="567"/>
      <c r="P58" s="632" t="s">
        <v>59</v>
      </c>
      <c r="Q58" s="381"/>
      <c r="R58" s="381"/>
      <c r="S58" s="381"/>
      <c r="T58" s="381"/>
      <c r="U58" s="381"/>
      <c r="V58" s="381"/>
      <c r="W58" s="381"/>
      <c r="X58" s="567"/>
      <c r="Y58" s="633"/>
      <c r="Z58" s="634"/>
      <c r="AA58" s="635"/>
      <c r="AB58" s="636" t="s">
        <v>11</v>
      </c>
      <c r="AC58" s="637"/>
      <c r="AD58" s="638"/>
      <c r="AE58" s="339" t="s">
        <v>383</v>
      </c>
      <c r="AF58" s="339"/>
      <c r="AG58" s="339"/>
      <c r="AH58" s="339"/>
      <c r="AI58" s="339" t="s">
        <v>405</v>
      </c>
      <c r="AJ58" s="339"/>
      <c r="AK58" s="339"/>
      <c r="AL58" s="339"/>
      <c r="AM58" s="339" t="s">
        <v>502</v>
      </c>
      <c r="AN58" s="339"/>
      <c r="AO58" s="339"/>
      <c r="AP58" s="339"/>
      <c r="AQ58" s="268" t="s">
        <v>232</v>
      </c>
      <c r="AR58" s="269"/>
      <c r="AS58" s="269"/>
      <c r="AT58" s="270"/>
      <c r="AU58" s="377" t="s">
        <v>134</v>
      </c>
      <c r="AV58" s="377"/>
      <c r="AW58" s="377"/>
      <c r="AX58" s="378"/>
      <c r="AY58">
        <f>COUNTA($G$60)</f>
        <v>0</v>
      </c>
    </row>
    <row r="59" spans="1:51" ht="24.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4.7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3" t="s">
        <v>12</v>
      </c>
      <c r="Z60" s="550"/>
      <c r="AA60" s="551"/>
      <c r="AB60" s="552"/>
      <c r="AC60" s="552"/>
      <c r="AD60" s="552"/>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4.7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4.7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4.75" hidden="1" customHeight="1" x14ac:dyDescent="0.15">
      <c r="A63" s="896" t="s">
        <v>373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4.7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24.75" hidden="1" customHeight="1" x14ac:dyDescent="0.15">
      <c r="A65" s="859" t="s">
        <v>346</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341</v>
      </c>
      <c r="X65" s="871"/>
      <c r="Y65" s="874"/>
      <c r="Z65" s="874"/>
      <c r="AA65" s="875"/>
      <c r="AB65" s="868" t="s">
        <v>11</v>
      </c>
      <c r="AC65" s="864"/>
      <c r="AD65" s="865"/>
      <c r="AE65" s="339" t="s">
        <v>383</v>
      </c>
      <c r="AF65" s="339"/>
      <c r="AG65" s="339"/>
      <c r="AH65" s="339"/>
      <c r="AI65" s="339" t="s">
        <v>405</v>
      </c>
      <c r="AJ65" s="339"/>
      <c r="AK65" s="339"/>
      <c r="AL65" s="339"/>
      <c r="AM65" s="339" t="s">
        <v>502</v>
      </c>
      <c r="AN65" s="339"/>
      <c r="AO65" s="339"/>
      <c r="AP65" s="339"/>
      <c r="AQ65" s="216" t="s">
        <v>232</v>
      </c>
      <c r="AR65" s="200"/>
      <c r="AS65" s="200"/>
      <c r="AT65" s="201"/>
      <c r="AU65" s="975" t="s">
        <v>134</v>
      </c>
      <c r="AV65" s="975"/>
      <c r="AW65" s="975"/>
      <c r="AX65" s="976"/>
      <c r="AY65">
        <f>COUNTA($H$67)</f>
        <v>0</v>
      </c>
    </row>
    <row r="66" spans="1:51" ht="24.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9"/>
      <c r="AF66" s="339"/>
      <c r="AG66" s="339"/>
      <c r="AH66" s="339"/>
      <c r="AI66" s="339"/>
      <c r="AJ66" s="339"/>
      <c r="AK66" s="339"/>
      <c r="AL66" s="339"/>
      <c r="AM66" s="339"/>
      <c r="AN66" s="339"/>
      <c r="AO66" s="339"/>
      <c r="AP66" s="339"/>
      <c r="AQ66" s="232"/>
      <c r="AR66" s="179"/>
      <c r="AS66" s="180" t="s">
        <v>233</v>
      </c>
      <c r="AT66" s="203"/>
      <c r="AU66" s="272"/>
      <c r="AV66" s="272"/>
      <c r="AW66" s="866" t="s">
        <v>344</v>
      </c>
      <c r="AX66" s="977"/>
      <c r="AY66">
        <f>$AY$65</f>
        <v>0</v>
      </c>
    </row>
    <row r="67" spans="1:51" ht="24.75" hidden="1" customHeight="1" x14ac:dyDescent="0.15">
      <c r="A67" s="852"/>
      <c r="B67" s="853"/>
      <c r="C67" s="853"/>
      <c r="D67" s="853"/>
      <c r="E67" s="853"/>
      <c r="F67" s="854"/>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363</v>
      </c>
      <c r="AC67" s="950"/>
      <c r="AD67" s="950"/>
      <c r="AE67" s="367"/>
      <c r="AF67" s="368"/>
      <c r="AG67" s="368"/>
      <c r="AH67" s="368"/>
      <c r="AI67" s="367"/>
      <c r="AJ67" s="368"/>
      <c r="AK67" s="368"/>
      <c r="AL67" s="368"/>
      <c r="AM67" s="367"/>
      <c r="AN67" s="368"/>
      <c r="AO67" s="368"/>
      <c r="AP67" s="368"/>
      <c r="AQ67" s="367"/>
      <c r="AR67" s="368"/>
      <c r="AS67" s="368"/>
      <c r="AT67" s="817"/>
      <c r="AU67" s="368"/>
      <c r="AV67" s="368"/>
      <c r="AW67" s="368"/>
      <c r="AX67" s="369"/>
      <c r="AY67">
        <f t="shared" ref="AY67:AY72" si="8">$AY$65</f>
        <v>0</v>
      </c>
    </row>
    <row r="68" spans="1:51" ht="24.75" hidden="1" customHeight="1" x14ac:dyDescent="0.15">
      <c r="A68" s="852"/>
      <c r="B68" s="853"/>
      <c r="C68" s="853"/>
      <c r="D68" s="853"/>
      <c r="E68" s="853"/>
      <c r="F68" s="854"/>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363</v>
      </c>
      <c r="AC68" s="973"/>
      <c r="AD68" s="973"/>
      <c r="AE68" s="367"/>
      <c r="AF68" s="368"/>
      <c r="AG68" s="368"/>
      <c r="AH68" s="368"/>
      <c r="AI68" s="367"/>
      <c r="AJ68" s="368"/>
      <c r="AK68" s="368"/>
      <c r="AL68" s="368"/>
      <c r="AM68" s="367"/>
      <c r="AN68" s="368"/>
      <c r="AO68" s="368"/>
      <c r="AP68" s="368"/>
      <c r="AQ68" s="367"/>
      <c r="AR68" s="368"/>
      <c r="AS68" s="368"/>
      <c r="AT68" s="817"/>
      <c r="AU68" s="368"/>
      <c r="AV68" s="368"/>
      <c r="AW68" s="368"/>
      <c r="AX68" s="369"/>
      <c r="AY68">
        <f t="shared" si="8"/>
        <v>0</v>
      </c>
    </row>
    <row r="69" spans="1:51" ht="24.75" hidden="1" customHeight="1" x14ac:dyDescent="0.15">
      <c r="A69" s="852"/>
      <c r="B69" s="853"/>
      <c r="C69" s="853"/>
      <c r="D69" s="853"/>
      <c r="E69" s="853"/>
      <c r="F69" s="854"/>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364</v>
      </c>
      <c r="AC69" s="974"/>
      <c r="AD69" s="974"/>
      <c r="AE69" s="375"/>
      <c r="AF69" s="376"/>
      <c r="AG69" s="376"/>
      <c r="AH69" s="376"/>
      <c r="AI69" s="375"/>
      <c r="AJ69" s="376"/>
      <c r="AK69" s="376"/>
      <c r="AL69" s="376"/>
      <c r="AM69" s="375"/>
      <c r="AN69" s="376"/>
      <c r="AO69" s="376"/>
      <c r="AP69" s="376"/>
      <c r="AQ69" s="367"/>
      <c r="AR69" s="368"/>
      <c r="AS69" s="368"/>
      <c r="AT69" s="817"/>
      <c r="AU69" s="368"/>
      <c r="AV69" s="368"/>
      <c r="AW69" s="368"/>
      <c r="AX69" s="369"/>
      <c r="AY69">
        <f t="shared" si="8"/>
        <v>0</v>
      </c>
    </row>
    <row r="70" spans="1:51" ht="24.75" hidden="1" customHeight="1" x14ac:dyDescent="0.15">
      <c r="A70" s="852" t="s">
        <v>351</v>
      </c>
      <c r="B70" s="853"/>
      <c r="C70" s="853"/>
      <c r="D70" s="853"/>
      <c r="E70" s="853"/>
      <c r="F70" s="854"/>
      <c r="G70" s="938" t="s">
        <v>235</v>
      </c>
      <c r="H70" s="939"/>
      <c r="I70" s="939"/>
      <c r="J70" s="939"/>
      <c r="K70" s="939"/>
      <c r="L70" s="939"/>
      <c r="M70" s="939"/>
      <c r="N70" s="939"/>
      <c r="O70" s="939"/>
      <c r="P70" s="939"/>
      <c r="Q70" s="939"/>
      <c r="R70" s="939"/>
      <c r="S70" s="939"/>
      <c r="T70" s="939"/>
      <c r="U70" s="939"/>
      <c r="V70" s="939"/>
      <c r="W70" s="942" t="s">
        <v>362</v>
      </c>
      <c r="X70" s="943"/>
      <c r="Y70" s="948" t="s">
        <v>12</v>
      </c>
      <c r="Z70" s="948"/>
      <c r="AA70" s="949"/>
      <c r="AB70" s="950" t="s">
        <v>363</v>
      </c>
      <c r="AC70" s="950"/>
      <c r="AD70" s="950"/>
      <c r="AE70" s="367"/>
      <c r="AF70" s="368"/>
      <c r="AG70" s="368"/>
      <c r="AH70" s="368"/>
      <c r="AI70" s="367"/>
      <c r="AJ70" s="368"/>
      <c r="AK70" s="368"/>
      <c r="AL70" s="368"/>
      <c r="AM70" s="367"/>
      <c r="AN70" s="368"/>
      <c r="AO70" s="368"/>
      <c r="AP70" s="368"/>
      <c r="AQ70" s="367"/>
      <c r="AR70" s="368"/>
      <c r="AS70" s="368"/>
      <c r="AT70" s="817"/>
      <c r="AU70" s="368"/>
      <c r="AV70" s="368"/>
      <c r="AW70" s="368"/>
      <c r="AX70" s="369"/>
      <c r="AY70">
        <f t="shared" si="8"/>
        <v>0</v>
      </c>
    </row>
    <row r="71" spans="1:51" ht="24.75" hidden="1" customHeight="1" x14ac:dyDescent="0.15">
      <c r="A71" s="852"/>
      <c r="B71" s="853"/>
      <c r="C71" s="853"/>
      <c r="D71" s="853"/>
      <c r="E71" s="853"/>
      <c r="F71" s="854"/>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363</v>
      </c>
      <c r="AC71" s="973"/>
      <c r="AD71" s="973"/>
      <c r="AE71" s="367"/>
      <c r="AF71" s="368"/>
      <c r="AG71" s="368"/>
      <c r="AH71" s="368"/>
      <c r="AI71" s="367"/>
      <c r="AJ71" s="368"/>
      <c r="AK71" s="368"/>
      <c r="AL71" s="368"/>
      <c r="AM71" s="367"/>
      <c r="AN71" s="368"/>
      <c r="AO71" s="368"/>
      <c r="AP71" s="368"/>
      <c r="AQ71" s="367"/>
      <c r="AR71" s="368"/>
      <c r="AS71" s="368"/>
      <c r="AT71" s="817"/>
      <c r="AU71" s="368"/>
      <c r="AV71" s="368"/>
      <c r="AW71" s="368"/>
      <c r="AX71" s="369"/>
      <c r="AY71">
        <f t="shared" si="8"/>
        <v>0</v>
      </c>
    </row>
    <row r="72" spans="1:51" ht="24.75" hidden="1" customHeight="1" x14ac:dyDescent="0.15">
      <c r="A72" s="855"/>
      <c r="B72" s="856"/>
      <c r="C72" s="856"/>
      <c r="D72" s="856"/>
      <c r="E72" s="856"/>
      <c r="F72" s="857"/>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364</v>
      </c>
      <c r="AC72" s="974"/>
      <c r="AD72" s="974"/>
      <c r="AE72" s="375"/>
      <c r="AF72" s="376"/>
      <c r="AG72" s="376"/>
      <c r="AH72" s="376"/>
      <c r="AI72" s="375"/>
      <c r="AJ72" s="376"/>
      <c r="AK72" s="376"/>
      <c r="AL72" s="376"/>
      <c r="AM72" s="375"/>
      <c r="AN72" s="376"/>
      <c r="AO72" s="376"/>
      <c r="AP72" s="937"/>
      <c r="AQ72" s="367"/>
      <c r="AR72" s="368"/>
      <c r="AS72" s="368"/>
      <c r="AT72" s="817"/>
      <c r="AU72" s="368"/>
      <c r="AV72" s="368"/>
      <c r="AW72" s="368"/>
      <c r="AX72" s="369"/>
      <c r="AY72">
        <f t="shared" si="8"/>
        <v>0</v>
      </c>
    </row>
    <row r="73" spans="1:51" ht="24.75" hidden="1" customHeight="1" x14ac:dyDescent="0.15">
      <c r="A73" s="838" t="s">
        <v>346</v>
      </c>
      <c r="B73" s="839"/>
      <c r="C73" s="839"/>
      <c r="D73" s="839"/>
      <c r="E73" s="839"/>
      <c r="F73" s="840"/>
      <c r="G73" s="809"/>
      <c r="H73" s="200" t="s">
        <v>146</v>
      </c>
      <c r="I73" s="200"/>
      <c r="J73" s="200"/>
      <c r="K73" s="200"/>
      <c r="L73" s="200"/>
      <c r="M73" s="200"/>
      <c r="N73" s="200"/>
      <c r="O73" s="201"/>
      <c r="P73" s="216" t="s">
        <v>59</v>
      </c>
      <c r="Q73" s="200"/>
      <c r="R73" s="200"/>
      <c r="S73" s="200"/>
      <c r="T73" s="200"/>
      <c r="U73" s="200"/>
      <c r="V73" s="200"/>
      <c r="W73" s="200"/>
      <c r="X73" s="201"/>
      <c r="Y73" s="811"/>
      <c r="Z73" s="812"/>
      <c r="AA73" s="813"/>
      <c r="AB73" s="216" t="s">
        <v>11</v>
      </c>
      <c r="AC73" s="200"/>
      <c r="AD73" s="201"/>
      <c r="AE73" s="339" t="s">
        <v>383</v>
      </c>
      <c r="AF73" s="339"/>
      <c r="AG73" s="339"/>
      <c r="AH73" s="339"/>
      <c r="AI73" s="339" t="s">
        <v>405</v>
      </c>
      <c r="AJ73" s="339"/>
      <c r="AK73" s="339"/>
      <c r="AL73" s="339"/>
      <c r="AM73" s="339" t="s">
        <v>502</v>
      </c>
      <c r="AN73" s="339"/>
      <c r="AO73" s="339"/>
      <c r="AP73" s="339"/>
      <c r="AQ73" s="216" t="s">
        <v>232</v>
      </c>
      <c r="AR73" s="200"/>
      <c r="AS73" s="200"/>
      <c r="AT73" s="201"/>
      <c r="AU73" s="274" t="s">
        <v>134</v>
      </c>
      <c r="AV73" s="177"/>
      <c r="AW73" s="177"/>
      <c r="AX73" s="178"/>
      <c r="AY73">
        <f>COUNTA($H$75)</f>
        <v>0</v>
      </c>
    </row>
    <row r="74" spans="1:51" ht="24.75" hidden="1" customHeight="1" x14ac:dyDescent="0.15">
      <c r="A74" s="841"/>
      <c r="B74" s="842"/>
      <c r="C74" s="842"/>
      <c r="D74" s="842"/>
      <c r="E74" s="842"/>
      <c r="F74" s="843"/>
      <c r="G74" s="810"/>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4.75" hidden="1" customHeight="1" x14ac:dyDescent="0.15">
      <c r="A75" s="841"/>
      <c r="B75" s="842"/>
      <c r="C75" s="842"/>
      <c r="D75" s="842"/>
      <c r="E75" s="842"/>
      <c r="F75" s="843"/>
      <c r="G75" s="784"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4.75" hidden="1" customHeight="1" x14ac:dyDescent="0.15">
      <c r="A76" s="841"/>
      <c r="B76" s="842"/>
      <c r="C76" s="842"/>
      <c r="D76" s="842"/>
      <c r="E76" s="842"/>
      <c r="F76" s="843"/>
      <c r="G76" s="785"/>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4.75" hidden="1" customHeight="1" x14ac:dyDescent="0.15">
      <c r="A77" s="841"/>
      <c r="B77" s="842"/>
      <c r="C77" s="842"/>
      <c r="D77" s="842"/>
      <c r="E77" s="842"/>
      <c r="F77" s="843"/>
      <c r="G77" s="786"/>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24.75" hidden="1" customHeight="1" x14ac:dyDescent="0.15">
      <c r="A78" s="911" t="s">
        <v>376</v>
      </c>
      <c r="B78" s="912"/>
      <c r="C78" s="912"/>
      <c r="D78" s="912"/>
      <c r="E78" s="909" t="s">
        <v>324</v>
      </c>
      <c r="F78" s="910"/>
      <c r="G78" s="54" t="s">
        <v>235</v>
      </c>
      <c r="H78" s="795"/>
      <c r="I78" s="246"/>
      <c r="J78" s="246"/>
      <c r="K78" s="246"/>
      <c r="L78" s="246"/>
      <c r="M78" s="246"/>
      <c r="N78" s="246"/>
      <c r="O78" s="796"/>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24.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7" t="s">
        <v>340</v>
      </c>
      <c r="AP79" s="128"/>
      <c r="AQ79" s="128"/>
      <c r="AR79" s="76" t="s">
        <v>338</v>
      </c>
      <c r="AS79" s="127"/>
      <c r="AT79" s="128"/>
      <c r="AU79" s="128"/>
      <c r="AV79" s="128"/>
      <c r="AW79" s="128"/>
      <c r="AX79" s="129"/>
      <c r="AY79">
        <f>COUNTIF($AR$79,"☑")</f>
        <v>0</v>
      </c>
    </row>
    <row r="80" spans="1:51" ht="24.75" hidden="1" customHeight="1" x14ac:dyDescent="0.15">
      <c r="A80" s="520" t="s">
        <v>147</v>
      </c>
      <c r="B80" s="847" t="s">
        <v>337</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4.7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4.7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4.7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24.7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24.75" hidden="1" customHeight="1" x14ac:dyDescent="0.15">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59" t="s">
        <v>11</v>
      </c>
      <c r="AC85" s="460"/>
      <c r="AD85" s="461"/>
      <c r="AE85" s="339" t="s">
        <v>383</v>
      </c>
      <c r="AF85" s="339"/>
      <c r="AG85" s="339"/>
      <c r="AH85" s="339"/>
      <c r="AI85" s="339" t="s">
        <v>405</v>
      </c>
      <c r="AJ85" s="339"/>
      <c r="AK85" s="339"/>
      <c r="AL85" s="339"/>
      <c r="AM85" s="339" t="s">
        <v>502</v>
      </c>
      <c r="AN85" s="339"/>
      <c r="AO85" s="339"/>
      <c r="AP85" s="339"/>
      <c r="AQ85" s="216" t="s">
        <v>232</v>
      </c>
      <c r="AR85" s="200"/>
      <c r="AS85" s="200"/>
      <c r="AT85" s="201"/>
      <c r="AU85" s="373" t="s">
        <v>134</v>
      </c>
      <c r="AV85" s="373"/>
      <c r="AW85" s="373"/>
      <c r="AX85" s="374"/>
      <c r="AY85">
        <f t="shared" si="10"/>
        <v>0</v>
      </c>
      <c r="AZ85" s="10"/>
      <c r="BA85" s="10"/>
      <c r="BB85" s="10"/>
      <c r="BC85" s="10"/>
    </row>
    <row r="86" spans="1:60" ht="24.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204"/>
      <c r="Z86" s="205"/>
      <c r="AA86" s="206"/>
      <c r="AB86" s="336"/>
      <c r="AC86" s="337"/>
      <c r="AD86" s="338"/>
      <c r="AE86" s="339"/>
      <c r="AF86" s="339"/>
      <c r="AG86" s="339"/>
      <c r="AH86" s="339"/>
      <c r="AI86" s="339"/>
      <c r="AJ86" s="339"/>
      <c r="AK86" s="339"/>
      <c r="AL86" s="339"/>
      <c r="AM86" s="339"/>
      <c r="AN86" s="339"/>
      <c r="AO86" s="339"/>
      <c r="AP86" s="339"/>
      <c r="AQ86" s="271"/>
      <c r="AR86" s="272"/>
      <c r="AS86" s="180" t="s">
        <v>233</v>
      </c>
      <c r="AT86" s="203"/>
      <c r="AU86" s="272"/>
      <c r="AV86" s="272"/>
      <c r="AW86" s="379" t="s">
        <v>179</v>
      </c>
      <c r="AX86" s="380"/>
      <c r="AY86">
        <f t="shared" si="10"/>
        <v>0</v>
      </c>
      <c r="AZ86" s="10"/>
      <c r="BA86" s="10"/>
      <c r="BB86" s="10"/>
      <c r="BC86" s="10"/>
      <c r="BD86" s="10"/>
      <c r="BE86" s="10"/>
      <c r="BF86" s="10"/>
      <c r="BG86" s="10"/>
      <c r="BH86" s="10"/>
    </row>
    <row r="87" spans="1:60" ht="24.75" hidden="1" customHeight="1" x14ac:dyDescent="0.15">
      <c r="A87" s="521"/>
      <c r="B87" s="553"/>
      <c r="C87" s="553"/>
      <c r="D87" s="553"/>
      <c r="E87" s="553"/>
      <c r="F87" s="554"/>
      <c r="G87" s="233"/>
      <c r="H87" s="192"/>
      <c r="I87" s="192"/>
      <c r="J87" s="192"/>
      <c r="K87" s="192"/>
      <c r="L87" s="192"/>
      <c r="M87" s="192"/>
      <c r="N87" s="192"/>
      <c r="O87" s="234"/>
      <c r="P87" s="192"/>
      <c r="Q87" s="802"/>
      <c r="R87" s="802"/>
      <c r="S87" s="802"/>
      <c r="T87" s="802"/>
      <c r="U87" s="802"/>
      <c r="V87" s="802"/>
      <c r="W87" s="802"/>
      <c r="X87" s="803"/>
      <c r="Y87" s="758" t="s">
        <v>62</v>
      </c>
      <c r="Z87" s="759"/>
      <c r="AA87" s="760"/>
      <c r="AB87" s="552"/>
      <c r="AC87" s="552"/>
      <c r="AD87" s="552"/>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4.75" hidden="1" customHeight="1" x14ac:dyDescent="0.15">
      <c r="A88" s="521"/>
      <c r="B88" s="553"/>
      <c r="C88" s="553"/>
      <c r="D88" s="553"/>
      <c r="E88" s="553"/>
      <c r="F88" s="554"/>
      <c r="G88" s="235"/>
      <c r="H88" s="236"/>
      <c r="I88" s="236"/>
      <c r="J88" s="236"/>
      <c r="K88" s="236"/>
      <c r="L88" s="236"/>
      <c r="M88" s="236"/>
      <c r="N88" s="236"/>
      <c r="O88" s="237"/>
      <c r="P88" s="804"/>
      <c r="Q88" s="804"/>
      <c r="R88" s="804"/>
      <c r="S88" s="804"/>
      <c r="T88" s="804"/>
      <c r="U88" s="804"/>
      <c r="V88" s="804"/>
      <c r="W88" s="804"/>
      <c r="X88" s="805"/>
      <c r="Y88" s="735" t="s">
        <v>54</v>
      </c>
      <c r="Z88" s="736"/>
      <c r="AA88" s="737"/>
      <c r="AB88" s="523"/>
      <c r="AC88" s="523"/>
      <c r="AD88" s="523"/>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4.75" hidden="1" customHeight="1" x14ac:dyDescent="0.15">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6"/>
      <c r="Y89" s="735" t="s">
        <v>13</v>
      </c>
      <c r="Z89" s="736"/>
      <c r="AA89" s="737"/>
      <c r="AB89" s="462" t="s">
        <v>14</v>
      </c>
      <c r="AC89" s="462"/>
      <c r="AD89" s="462"/>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24.75" hidden="1" customHeight="1" x14ac:dyDescent="0.15">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59" t="s">
        <v>11</v>
      </c>
      <c r="AC90" s="460"/>
      <c r="AD90" s="461"/>
      <c r="AE90" s="339" t="s">
        <v>383</v>
      </c>
      <c r="AF90" s="339"/>
      <c r="AG90" s="339"/>
      <c r="AH90" s="339"/>
      <c r="AI90" s="339" t="s">
        <v>405</v>
      </c>
      <c r="AJ90" s="339"/>
      <c r="AK90" s="339"/>
      <c r="AL90" s="339"/>
      <c r="AM90" s="339" t="s">
        <v>502</v>
      </c>
      <c r="AN90" s="339"/>
      <c r="AO90" s="339"/>
      <c r="AP90" s="339"/>
      <c r="AQ90" s="216" t="s">
        <v>232</v>
      </c>
      <c r="AR90" s="200"/>
      <c r="AS90" s="200"/>
      <c r="AT90" s="201"/>
      <c r="AU90" s="373" t="s">
        <v>134</v>
      </c>
      <c r="AV90" s="373"/>
      <c r="AW90" s="373"/>
      <c r="AX90" s="374"/>
      <c r="AY90">
        <f>COUNTA($G$92)</f>
        <v>0</v>
      </c>
    </row>
    <row r="91" spans="1:60" ht="24.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4.75" hidden="1" customHeight="1" x14ac:dyDescent="0.15">
      <c r="A92" s="521"/>
      <c r="B92" s="553"/>
      <c r="C92" s="553"/>
      <c r="D92" s="553"/>
      <c r="E92" s="553"/>
      <c r="F92" s="554"/>
      <c r="G92" s="233"/>
      <c r="H92" s="192"/>
      <c r="I92" s="192"/>
      <c r="J92" s="192"/>
      <c r="K92" s="192"/>
      <c r="L92" s="192"/>
      <c r="M92" s="192"/>
      <c r="N92" s="192"/>
      <c r="O92" s="234"/>
      <c r="P92" s="192"/>
      <c r="Q92" s="802"/>
      <c r="R92" s="802"/>
      <c r="S92" s="802"/>
      <c r="T92" s="802"/>
      <c r="U92" s="802"/>
      <c r="V92" s="802"/>
      <c r="W92" s="802"/>
      <c r="X92" s="803"/>
      <c r="Y92" s="758" t="s">
        <v>62</v>
      </c>
      <c r="Z92" s="759"/>
      <c r="AA92" s="760"/>
      <c r="AB92" s="552"/>
      <c r="AC92" s="552"/>
      <c r="AD92" s="552"/>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4.75" hidden="1" customHeight="1" x14ac:dyDescent="0.15">
      <c r="A93" s="521"/>
      <c r="B93" s="553"/>
      <c r="C93" s="553"/>
      <c r="D93" s="553"/>
      <c r="E93" s="553"/>
      <c r="F93" s="554"/>
      <c r="G93" s="235"/>
      <c r="H93" s="236"/>
      <c r="I93" s="236"/>
      <c r="J93" s="236"/>
      <c r="K93" s="236"/>
      <c r="L93" s="236"/>
      <c r="M93" s="236"/>
      <c r="N93" s="236"/>
      <c r="O93" s="237"/>
      <c r="P93" s="804"/>
      <c r="Q93" s="804"/>
      <c r="R93" s="804"/>
      <c r="S93" s="804"/>
      <c r="T93" s="804"/>
      <c r="U93" s="804"/>
      <c r="V93" s="804"/>
      <c r="W93" s="804"/>
      <c r="X93" s="805"/>
      <c r="Y93" s="735" t="s">
        <v>54</v>
      </c>
      <c r="Z93" s="736"/>
      <c r="AA93" s="737"/>
      <c r="AB93" s="523"/>
      <c r="AC93" s="523"/>
      <c r="AD93" s="523"/>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4.7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6"/>
      <c r="Y94" s="735" t="s">
        <v>13</v>
      </c>
      <c r="Z94" s="736"/>
      <c r="AA94" s="737"/>
      <c r="AB94" s="462" t="s">
        <v>14</v>
      </c>
      <c r="AC94" s="462"/>
      <c r="AD94" s="462"/>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24.75" hidden="1" customHeight="1" x14ac:dyDescent="0.15">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59" t="s">
        <v>11</v>
      </c>
      <c r="AC95" s="460"/>
      <c r="AD95" s="461"/>
      <c r="AE95" s="339" t="s">
        <v>383</v>
      </c>
      <c r="AF95" s="339"/>
      <c r="AG95" s="339"/>
      <c r="AH95" s="339"/>
      <c r="AI95" s="339" t="s">
        <v>405</v>
      </c>
      <c r="AJ95" s="339"/>
      <c r="AK95" s="339"/>
      <c r="AL95" s="339"/>
      <c r="AM95" s="339" t="s">
        <v>502</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24.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4.75" hidden="1" customHeight="1" x14ac:dyDescent="0.15">
      <c r="A97" s="521"/>
      <c r="B97" s="553"/>
      <c r="C97" s="553"/>
      <c r="D97" s="553"/>
      <c r="E97" s="553"/>
      <c r="F97" s="554"/>
      <c r="G97" s="233"/>
      <c r="H97" s="192"/>
      <c r="I97" s="192"/>
      <c r="J97" s="192"/>
      <c r="K97" s="192"/>
      <c r="L97" s="192"/>
      <c r="M97" s="192"/>
      <c r="N97" s="192"/>
      <c r="O97" s="234"/>
      <c r="P97" s="192"/>
      <c r="Q97" s="802"/>
      <c r="R97" s="802"/>
      <c r="S97" s="802"/>
      <c r="T97" s="802"/>
      <c r="U97" s="802"/>
      <c r="V97" s="802"/>
      <c r="W97" s="802"/>
      <c r="X97" s="803"/>
      <c r="Y97" s="758" t="s">
        <v>62</v>
      </c>
      <c r="Z97" s="759"/>
      <c r="AA97" s="760"/>
      <c r="AB97" s="407"/>
      <c r="AC97" s="408"/>
      <c r="AD97" s="409"/>
      <c r="AE97" s="367"/>
      <c r="AF97" s="368"/>
      <c r="AG97" s="368"/>
      <c r="AH97" s="817"/>
      <c r="AI97" s="367"/>
      <c r="AJ97" s="368"/>
      <c r="AK97" s="368"/>
      <c r="AL97" s="817"/>
      <c r="AM97" s="367"/>
      <c r="AN97" s="368"/>
      <c r="AO97" s="368"/>
      <c r="AP97" s="368"/>
      <c r="AQ97" s="167"/>
      <c r="AR97" s="168"/>
      <c r="AS97" s="168"/>
      <c r="AT97" s="169"/>
      <c r="AU97" s="368"/>
      <c r="AV97" s="368"/>
      <c r="AW97" s="368"/>
      <c r="AX97" s="369"/>
      <c r="AY97">
        <f t="shared" ref="AY97:AY99" si="12">$AY$95</f>
        <v>0</v>
      </c>
      <c r="AZ97" s="10"/>
      <c r="BA97" s="10"/>
      <c r="BB97" s="10"/>
      <c r="BC97" s="10"/>
    </row>
    <row r="98" spans="1:60" ht="24.75" hidden="1" customHeight="1" x14ac:dyDescent="0.15">
      <c r="A98" s="521"/>
      <c r="B98" s="553"/>
      <c r="C98" s="553"/>
      <c r="D98" s="553"/>
      <c r="E98" s="553"/>
      <c r="F98" s="554"/>
      <c r="G98" s="235"/>
      <c r="H98" s="236"/>
      <c r="I98" s="236"/>
      <c r="J98" s="236"/>
      <c r="K98" s="236"/>
      <c r="L98" s="236"/>
      <c r="M98" s="236"/>
      <c r="N98" s="236"/>
      <c r="O98" s="237"/>
      <c r="P98" s="804"/>
      <c r="Q98" s="804"/>
      <c r="R98" s="804"/>
      <c r="S98" s="804"/>
      <c r="T98" s="804"/>
      <c r="U98" s="804"/>
      <c r="V98" s="804"/>
      <c r="W98" s="804"/>
      <c r="X98" s="805"/>
      <c r="Y98" s="735" t="s">
        <v>54</v>
      </c>
      <c r="Z98" s="736"/>
      <c r="AA98" s="737"/>
      <c r="AB98" s="301"/>
      <c r="AC98" s="302"/>
      <c r="AD98" s="303"/>
      <c r="AE98" s="367"/>
      <c r="AF98" s="368"/>
      <c r="AG98" s="368"/>
      <c r="AH98" s="817"/>
      <c r="AI98" s="367"/>
      <c r="AJ98" s="368"/>
      <c r="AK98" s="368"/>
      <c r="AL98" s="817"/>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4.75" hidden="1" customHeight="1" thickBot="1" x14ac:dyDescent="0.2">
      <c r="A99" s="522"/>
      <c r="B99" s="881"/>
      <c r="C99" s="881"/>
      <c r="D99" s="881"/>
      <c r="E99" s="881"/>
      <c r="F99" s="882"/>
      <c r="G99" s="807"/>
      <c r="H99" s="249"/>
      <c r="I99" s="249"/>
      <c r="J99" s="249"/>
      <c r="K99" s="249"/>
      <c r="L99" s="249"/>
      <c r="M99" s="249"/>
      <c r="N99" s="249"/>
      <c r="O99" s="808"/>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24.75" customHeight="1" x14ac:dyDescent="0.15">
      <c r="A100" s="833" t="s">
        <v>347</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383</v>
      </c>
      <c r="AF100" s="825"/>
      <c r="AG100" s="825"/>
      <c r="AH100" s="826"/>
      <c r="AI100" s="824" t="s">
        <v>405</v>
      </c>
      <c r="AJ100" s="825"/>
      <c r="AK100" s="825"/>
      <c r="AL100" s="826"/>
      <c r="AM100" s="824" t="s">
        <v>502</v>
      </c>
      <c r="AN100" s="825"/>
      <c r="AO100" s="825"/>
      <c r="AP100" s="826"/>
      <c r="AQ100" s="925" t="s">
        <v>410</v>
      </c>
      <c r="AR100" s="926"/>
      <c r="AS100" s="926"/>
      <c r="AT100" s="927"/>
      <c r="AU100" s="925" t="s">
        <v>534</v>
      </c>
      <c r="AV100" s="926"/>
      <c r="AW100" s="926"/>
      <c r="AX100" s="928"/>
    </row>
    <row r="101" spans="1:60" ht="24.75" customHeight="1" x14ac:dyDescent="0.15">
      <c r="A101" s="492"/>
      <c r="B101" s="493"/>
      <c r="C101" s="493"/>
      <c r="D101" s="493"/>
      <c r="E101" s="493"/>
      <c r="F101" s="494"/>
      <c r="G101" s="192" t="s">
        <v>725</v>
      </c>
      <c r="H101" s="192"/>
      <c r="I101" s="192"/>
      <c r="J101" s="192"/>
      <c r="K101" s="192"/>
      <c r="L101" s="192"/>
      <c r="M101" s="192"/>
      <c r="N101" s="192"/>
      <c r="O101" s="192"/>
      <c r="P101" s="192"/>
      <c r="Q101" s="192"/>
      <c r="R101" s="192"/>
      <c r="S101" s="192"/>
      <c r="T101" s="192"/>
      <c r="U101" s="192"/>
      <c r="V101" s="192"/>
      <c r="W101" s="192"/>
      <c r="X101" s="234"/>
      <c r="Y101" s="816" t="s">
        <v>55</v>
      </c>
      <c r="Z101" s="721"/>
      <c r="AA101" s="722"/>
      <c r="AB101" s="552" t="s">
        <v>726</v>
      </c>
      <c r="AC101" s="552"/>
      <c r="AD101" s="552"/>
      <c r="AE101" s="362">
        <v>150</v>
      </c>
      <c r="AF101" s="362"/>
      <c r="AG101" s="362"/>
      <c r="AH101" s="362"/>
      <c r="AI101" s="362">
        <v>154</v>
      </c>
      <c r="AJ101" s="362"/>
      <c r="AK101" s="362"/>
      <c r="AL101" s="362"/>
      <c r="AM101" s="362">
        <v>155</v>
      </c>
      <c r="AN101" s="362"/>
      <c r="AO101" s="362"/>
      <c r="AP101" s="362"/>
      <c r="AQ101" s="362" t="s">
        <v>874</v>
      </c>
      <c r="AR101" s="362"/>
      <c r="AS101" s="362"/>
      <c r="AT101" s="362"/>
      <c r="AU101" s="367"/>
      <c r="AV101" s="368"/>
      <c r="AW101" s="368"/>
      <c r="AX101" s="369"/>
    </row>
    <row r="102" spans="1:60" ht="24.7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4"/>
      <c r="AA102" s="345"/>
      <c r="AB102" s="552" t="s">
        <v>726</v>
      </c>
      <c r="AC102" s="552"/>
      <c r="AD102" s="552"/>
      <c r="AE102" s="362">
        <v>150</v>
      </c>
      <c r="AF102" s="362"/>
      <c r="AG102" s="362"/>
      <c r="AH102" s="362"/>
      <c r="AI102" s="362">
        <v>154</v>
      </c>
      <c r="AJ102" s="362"/>
      <c r="AK102" s="362"/>
      <c r="AL102" s="362"/>
      <c r="AM102" s="362">
        <v>155</v>
      </c>
      <c r="AN102" s="362"/>
      <c r="AO102" s="362"/>
      <c r="AP102" s="362"/>
      <c r="AQ102" s="362">
        <v>157</v>
      </c>
      <c r="AR102" s="362"/>
      <c r="AS102" s="362"/>
      <c r="AT102" s="362"/>
      <c r="AU102" s="375"/>
      <c r="AV102" s="376"/>
      <c r="AW102" s="376"/>
      <c r="AX102" s="929"/>
    </row>
    <row r="103" spans="1:60" ht="24.75" customHeight="1" x14ac:dyDescent="0.15">
      <c r="A103" s="489" t="s">
        <v>347</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4" t="s">
        <v>11</v>
      </c>
      <c r="AC103" s="299"/>
      <c r="AD103" s="300"/>
      <c r="AE103" s="339" t="s">
        <v>383</v>
      </c>
      <c r="AF103" s="339"/>
      <c r="AG103" s="339"/>
      <c r="AH103" s="339"/>
      <c r="AI103" s="339" t="s">
        <v>405</v>
      </c>
      <c r="AJ103" s="339"/>
      <c r="AK103" s="339"/>
      <c r="AL103" s="339"/>
      <c r="AM103" s="339" t="s">
        <v>502</v>
      </c>
      <c r="AN103" s="339"/>
      <c r="AO103" s="339"/>
      <c r="AP103" s="339"/>
      <c r="AQ103" s="364" t="s">
        <v>410</v>
      </c>
      <c r="AR103" s="365"/>
      <c r="AS103" s="365"/>
      <c r="AT103" s="365"/>
      <c r="AU103" s="364" t="s">
        <v>534</v>
      </c>
      <c r="AV103" s="365"/>
      <c r="AW103" s="365"/>
      <c r="AX103" s="366"/>
      <c r="AY103">
        <f>COUNTA($G$104)</f>
        <v>1</v>
      </c>
    </row>
    <row r="104" spans="1:60" ht="24.75" customHeight="1" x14ac:dyDescent="0.15">
      <c r="A104" s="492"/>
      <c r="B104" s="493"/>
      <c r="C104" s="493"/>
      <c r="D104" s="493"/>
      <c r="E104" s="493"/>
      <c r="F104" s="494"/>
      <c r="G104" s="192" t="s">
        <v>727</v>
      </c>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t="s">
        <v>728</v>
      </c>
      <c r="AC104" s="473"/>
      <c r="AD104" s="474"/>
      <c r="AE104" s="362">
        <v>27</v>
      </c>
      <c r="AF104" s="362"/>
      <c r="AG104" s="362"/>
      <c r="AH104" s="362"/>
      <c r="AI104" s="362">
        <v>27</v>
      </c>
      <c r="AJ104" s="362"/>
      <c r="AK104" s="362"/>
      <c r="AL104" s="362"/>
      <c r="AM104" s="362">
        <v>27</v>
      </c>
      <c r="AN104" s="362"/>
      <c r="AO104" s="362"/>
      <c r="AP104" s="362"/>
      <c r="AQ104" s="362" t="s">
        <v>874</v>
      </c>
      <c r="AR104" s="362"/>
      <c r="AS104" s="362"/>
      <c r="AT104" s="362"/>
      <c r="AU104" s="362"/>
      <c r="AV104" s="362"/>
      <c r="AW104" s="362"/>
      <c r="AX104" s="363"/>
      <c r="AY104">
        <f>$AY$103</f>
        <v>1</v>
      </c>
    </row>
    <row r="105" spans="1:60" ht="24.75"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7" t="s">
        <v>728</v>
      </c>
      <c r="AC105" s="408"/>
      <c r="AD105" s="409"/>
      <c r="AE105" s="362">
        <v>27</v>
      </c>
      <c r="AF105" s="362"/>
      <c r="AG105" s="362"/>
      <c r="AH105" s="362"/>
      <c r="AI105" s="362">
        <v>27</v>
      </c>
      <c r="AJ105" s="362"/>
      <c r="AK105" s="362"/>
      <c r="AL105" s="362"/>
      <c r="AM105" s="362">
        <v>27</v>
      </c>
      <c r="AN105" s="362"/>
      <c r="AO105" s="362"/>
      <c r="AP105" s="362"/>
      <c r="AQ105" s="362">
        <v>27</v>
      </c>
      <c r="AR105" s="362"/>
      <c r="AS105" s="362"/>
      <c r="AT105" s="362"/>
      <c r="AU105" s="362"/>
      <c r="AV105" s="362"/>
      <c r="AW105" s="362"/>
      <c r="AX105" s="363"/>
      <c r="AY105">
        <f>$AY$103</f>
        <v>1</v>
      </c>
    </row>
    <row r="106" spans="1:60" ht="24.75" customHeight="1" x14ac:dyDescent="0.15">
      <c r="A106" s="489" t="s">
        <v>347</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4" t="s">
        <v>11</v>
      </c>
      <c r="AC106" s="299"/>
      <c r="AD106" s="300"/>
      <c r="AE106" s="339" t="s">
        <v>383</v>
      </c>
      <c r="AF106" s="339"/>
      <c r="AG106" s="339"/>
      <c r="AH106" s="339"/>
      <c r="AI106" s="339" t="s">
        <v>405</v>
      </c>
      <c r="AJ106" s="339"/>
      <c r="AK106" s="339"/>
      <c r="AL106" s="339"/>
      <c r="AM106" s="339" t="s">
        <v>502</v>
      </c>
      <c r="AN106" s="339"/>
      <c r="AO106" s="339"/>
      <c r="AP106" s="339"/>
      <c r="AQ106" s="364" t="s">
        <v>410</v>
      </c>
      <c r="AR106" s="365"/>
      <c r="AS106" s="365"/>
      <c r="AT106" s="365"/>
      <c r="AU106" s="364" t="s">
        <v>534</v>
      </c>
      <c r="AV106" s="365"/>
      <c r="AW106" s="365"/>
      <c r="AX106" s="366"/>
      <c r="AY106">
        <f>COUNTA($G$107)</f>
        <v>1</v>
      </c>
    </row>
    <row r="107" spans="1:60" ht="24.75" customHeight="1" x14ac:dyDescent="0.15">
      <c r="A107" s="492"/>
      <c r="B107" s="493"/>
      <c r="C107" s="493"/>
      <c r="D107" s="493"/>
      <c r="E107" s="493"/>
      <c r="F107" s="494"/>
      <c r="G107" s="192" t="s">
        <v>729</v>
      </c>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t="s">
        <v>726</v>
      </c>
      <c r="AC107" s="473"/>
      <c r="AD107" s="474"/>
      <c r="AE107" s="362">
        <v>47</v>
      </c>
      <c r="AF107" s="362"/>
      <c r="AG107" s="362"/>
      <c r="AH107" s="362"/>
      <c r="AI107" s="362">
        <v>47</v>
      </c>
      <c r="AJ107" s="362"/>
      <c r="AK107" s="362"/>
      <c r="AL107" s="362"/>
      <c r="AM107" s="362">
        <v>37</v>
      </c>
      <c r="AN107" s="362"/>
      <c r="AO107" s="362"/>
      <c r="AP107" s="362"/>
      <c r="AQ107" s="362" t="s">
        <v>874</v>
      </c>
      <c r="AR107" s="362"/>
      <c r="AS107" s="362"/>
      <c r="AT107" s="362"/>
      <c r="AU107" s="362"/>
      <c r="AV107" s="362"/>
      <c r="AW107" s="362"/>
      <c r="AX107" s="363"/>
      <c r="AY107">
        <f>$AY$106</f>
        <v>1</v>
      </c>
    </row>
    <row r="108" spans="1:60" ht="24.75"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7" t="s">
        <v>726</v>
      </c>
      <c r="AC108" s="408"/>
      <c r="AD108" s="409"/>
      <c r="AE108" s="362">
        <v>47</v>
      </c>
      <c r="AF108" s="362"/>
      <c r="AG108" s="362"/>
      <c r="AH108" s="362"/>
      <c r="AI108" s="362">
        <v>47</v>
      </c>
      <c r="AJ108" s="362"/>
      <c r="AK108" s="362"/>
      <c r="AL108" s="362"/>
      <c r="AM108" s="362">
        <v>47</v>
      </c>
      <c r="AN108" s="362"/>
      <c r="AO108" s="362"/>
      <c r="AP108" s="362"/>
      <c r="AQ108" s="362">
        <v>47</v>
      </c>
      <c r="AR108" s="362"/>
      <c r="AS108" s="362"/>
      <c r="AT108" s="362"/>
      <c r="AU108" s="362"/>
      <c r="AV108" s="362"/>
      <c r="AW108" s="362"/>
      <c r="AX108" s="363"/>
      <c r="AY108">
        <f>$AY$106</f>
        <v>1</v>
      </c>
    </row>
    <row r="109" spans="1:60" ht="24.75" hidden="1" customHeight="1" x14ac:dyDescent="0.15">
      <c r="A109" s="489" t="s">
        <v>347</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4" t="s">
        <v>11</v>
      </c>
      <c r="AC109" s="299"/>
      <c r="AD109" s="300"/>
      <c r="AE109" s="339" t="s">
        <v>383</v>
      </c>
      <c r="AF109" s="339"/>
      <c r="AG109" s="339"/>
      <c r="AH109" s="339"/>
      <c r="AI109" s="339" t="s">
        <v>405</v>
      </c>
      <c r="AJ109" s="339"/>
      <c r="AK109" s="339"/>
      <c r="AL109" s="339"/>
      <c r="AM109" s="339" t="s">
        <v>502</v>
      </c>
      <c r="AN109" s="339"/>
      <c r="AO109" s="339"/>
      <c r="AP109" s="339"/>
      <c r="AQ109" s="364" t="s">
        <v>410</v>
      </c>
      <c r="AR109" s="365"/>
      <c r="AS109" s="365"/>
      <c r="AT109" s="365"/>
      <c r="AU109" s="364" t="s">
        <v>534</v>
      </c>
      <c r="AV109" s="365"/>
      <c r="AW109" s="365"/>
      <c r="AX109" s="366"/>
      <c r="AY109">
        <f>COUNTA($G$110)</f>
        <v>0</v>
      </c>
    </row>
    <row r="110" spans="1:60" ht="24.7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4.7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24.75" hidden="1" customHeight="1" x14ac:dyDescent="0.15">
      <c r="A112" s="489" t="s">
        <v>347</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4" t="s">
        <v>11</v>
      </c>
      <c r="AC112" s="299"/>
      <c r="AD112" s="300"/>
      <c r="AE112" s="339" t="s">
        <v>383</v>
      </c>
      <c r="AF112" s="339"/>
      <c r="AG112" s="339"/>
      <c r="AH112" s="339"/>
      <c r="AI112" s="339" t="s">
        <v>405</v>
      </c>
      <c r="AJ112" s="339"/>
      <c r="AK112" s="339"/>
      <c r="AL112" s="339"/>
      <c r="AM112" s="339" t="s">
        <v>502</v>
      </c>
      <c r="AN112" s="339"/>
      <c r="AO112" s="339"/>
      <c r="AP112" s="339"/>
      <c r="AQ112" s="364" t="s">
        <v>410</v>
      </c>
      <c r="AR112" s="365"/>
      <c r="AS112" s="365"/>
      <c r="AT112" s="365"/>
      <c r="AU112" s="364" t="s">
        <v>534</v>
      </c>
      <c r="AV112" s="365"/>
      <c r="AW112" s="365"/>
      <c r="AX112" s="366"/>
      <c r="AY112">
        <f>COUNTA($G$113)</f>
        <v>0</v>
      </c>
    </row>
    <row r="113" spans="1:51" ht="24.7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62"/>
      <c r="AF113" s="362"/>
      <c r="AG113" s="362"/>
      <c r="AH113" s="362"/>
      <c r="AI113" s="362"/>
      <c r="AJ113" s="362"/>
      <c r="AK113" s="362"/>
      <c r="AL113" s="362"/>
      <c r="AM113" s="362"/>
      <c r="AN113" s="362"/>
      <c r="AO113" s="362"/>
      <c r="AP113" s="362"/>
      <c r="AQ113" s="367"/>
      <c r="AR113" s="368"/>
      <c r="AS113" s="368"/>
      <c r="AT113" s="817"/>
      <c r="AU113" s="362"/>
      <c r="AV113" s="362"/>
      <c r="AW113" s="362"/>
      <c r="AX113" s="363"/>
      <c r="AY113">
        <f>$AY$112</f>
        <v>0</v>
      </c>
    </row>
    <row r="114" spans="1:51" ht="24.7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7"/>
      <c r="AC114" s="408"/>
      <c r="AD114" s="409"/>
      <c r="AE114" s="370"/>
      <c r="AF114" s="370"/>
      <c r="AG114" s="370"/>
      <c r="AH114" s="370"/>
      <c r="AI114" s="370"/>
      <c r="AJ114" s="370"/>
      <c r="AK114" s="370"/>
      <c r="AL114" s="370"/>
      <c r="AM114" s="370"/>
      <c r="AN114" s="370"/>
      <c r="AO114" s="370"/>
      <c r="AP114" s="370"/>
      <c r="AQ114" s="367"/>
      <c r="AR114" s="368"/>
      <c r="AS114" s="368"/>
      <c r="AT114" s="817"/>
      <c r="AU114" s="367"/>
      <c r="AV114" s="368"/>
      <c r="AW114" s="368"/>
      <c r="AX114" s="369"/>
      <c r="AY114">
        <f>$AY$112</f>
        <v>0</v>
      </c>
    </row>
    <row r="115" spans="1:51" ht="24.7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9" t="s">
        <v>383</v>
      </c>
      <c r="AF115" s="339"/>
      <c r="AG115" s="339"/>
      <c r="AH115" s="339"/>
      <c r="AI115" s="339" t="s">
        <v>405</v>
      </c>
      <c r="AJ115" s="339"/>
      <c r="AK115" s="339"/>
      <c r="AL115" s="339"/>
      <c r="AM115" s="339" t="s">
        <v>502</v>
      </c>
      <c r="AN115" s="339"/>
      <c r="AO115" s="339"/>
      <c r="AP115" s="339"/>
      <c r="AQ115" s="340" t="s">
        <v>535</v>
      </c>
      <c r="AR115" s="341"/>
      <c r="AS115" s="341"/>
      <c r="AT115" s="341"/>
      <c r="AU115" s="341"/>
      <c r="AV115" s="341"/>
      <c r="AW115" s="341"/>
      <c r="AX115" s="342"/>
    </row>
    <row r="116" spans="1:51" ht="23.25" customHeight="1" x14ac:dyDescent="0.15">
      <c r="A116" s="293"/>
      <c r="B116" s="294"/>
      <c r="C116" s="294"/>
      <c r="D116" s="294"/>
      <c r="E116" s="294"/>
      <c r="F116" s="295"/>
      <c r="G116" s="355" t="s">
        <v>730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731</v>
      </c>
      <c r="AC116" s="302"/>
      <c r="AD116" s="303"/>
      <c r="AE116" s="362">
        <v>437263</v>
      </c>
      <c r="AF116" s="362"/>
      <c r="AG116" s="362"/>
      <c r="AH116" s="362"/>
      <c r="AI116" s="362">
        <v>429857.3</v>
      </c>
      <c r="AJ116" s="362"/>
      <c r="AK116" s="362"/>
      <c r="AL116" s="362"/>
      <c r="AM116" s="362">
        <v>420571.1</v>
      </c>
      <c r="AN116" s="362"/>
      <c r="AO116" s="362"/>
      <c r="AP116" s="362"/>
      <c r="AQ116" s="367">
        <v>542261.1</v>
      </c>
      <c r="AR116" s="368"/>
      <c r="AS116" s="368"/>
      <c r="AT116" s="368"/>
      <c r="AU116" s="368"/>
      <c r="AV116" s="368"/>
      <c r="AW116" s="368"/>
      <c r="AX116" s="369"/>
    </row>
    <row r="117" spans="1:51" ht="46.5"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732</v>
      </c>
      <c r="AC117" s="347"/>
      <c r="AD117" s="348"/>
      <c r="AE117" s="307" t="s">
        <v>733</v>
      </c>
      <c r="AF117" s="307"/>
      <c r="AG117" s="307"/>
      <c r="AH117" s="307"/>
      <c r="AI117" s="307" t="s">
        <v>734</v>
      </c>
      <c r="AJ117" s="307"/>
      <c r="AK117" s="307"/>
      <c r="AL117" s="307"/>
      <c r="AM117" s="307" t="s">
        <v>762</v>
      </c>
      <c r="AN117" s="307"/>
      <c r="AO117" s="307"/>
      <c r="AP117" s="307"/>
      <c r="AQ117" s="307" t="s">
        <v>854</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9" t="s">
        <v>383</v>
      </c>
      <c r="AF118" s="339"/>
      <c r="AG118" s="339"/>
      <c r="AH118" s="339"/>
      <c r="AI118" s="339" t="s">
        <v>405</v>
      </c>
      <c r="AJ118" s="339"/>
      <c r="AK118" s="339"/>
      <c r="AL118" s="339"/>
      <c r="AM118" s="339" t="s">
        <v>502</v>
      </c>
      <c r="AN118" s="339"/>
      <c r="AO118" s="339"/>
      <c r="AP118" s="339"/>
      <c r="AQ118" s="340" t="s">
        <v>535</v>
      </c>
      <c r="AR118" s="341"/>
      <c r="AS118" s="341"/>
      <c r="AT118" s="341"/>
      <c r="AU118" s="341"/>
      <c r="AV118" s="341"/>
      <c r="AW118" s="341"/>
      <c r="AX118" s="342"/>
      <c r="AY118" s="92">
        <f>IF(SUBSTITUTE(SUBSTITUTE($G$119,"／",""),"　","")="",0,1)</f>
        <v>1</v>
      </c>
    </row>
    <row r="119" spans="1:51" ht="23.25" customHeight="1" x14ac:dyDescent="0.15">
      <c r="A119" s="293"/>
      <c r="B119" s="294"/>
      <c r="C119" s="294"/>
      <c r="D119" s="294"/>
      <c r="E119" s="294"/>
      <c r="F119" s="295"/>
      <c r="G119" s="355" t="s">
        <v>735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t="s">
        <v>731</v>
      </c>
      <c r="AC119" s="302"/>
      <c r="AD119" s="303"/>
      <c r="AE119" s="362">
        <v>260897.1</v>
      </c>
      <c r="AF119" s="362"/>
      <c r="AG119" s="362"/>
      <c r="AH119" s="362"/>
      <c r="AI119" s="362">
        <v>235461</v>
      </c>
      <c r="AJ119" s="362"/>
      <c r="AK119" s="362"/>
      <c r="AL119" s="362"/>
      <c r="AM119" s="362">
        <v>237804</v>
      </c>
      <c r="AN119" s="362"/>
      <c r="AO119" s="362"/>
      <c r="AP119" s="362"/>
      <c r="AQ119" s="362">
        <v>952107.1</v>
      </c>
      <c r="AR119" s="362"/>
      <c r="AS119" s="362"/>
      <c r="AT119" s="362"/>
      <c r="AU119" s="362"/>
      <c r="AV119" s="362"/>
      <c r="AW119" s="362"/>
      <c r="AX119" s="363"/>
      <c r="AY119">
        <f>$AY$118</f>
        <v>1</v>
      </c>
    </row>
    <row r="120" spans="1:51" ht="46.5"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732</v>
      </c>
      <c r="AC120" s="347"/>
      <c r="AD120" s="348"/>
      <c r="AE120" s="307" t="s">
        <v>736</v>
      </c>
      <c r="AF120" s="307"/>
      <c r="AG120" s="307"/>
      <c r="AH120" s="307"/>
      <c r="AI120" s="307" t="s">
        <v>737</v>
      </c>
      <c r="AJ120" s="307"/>
      <c r="AK120" s="307"/>
      <c r="AL120" s="307"/>
      <c r="AM120" s="307" t="s">
        <v>763</v>
      </c>
      <c r="AN120" s="307"/>
      <c r="AO120" s="307"/>
      <c r="AP120" s="307"/>
      <c r="AQ120" s="307" t="s">
        <v>855</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9" t="s">
        <v>383</v>
      </c>
      <c r="AF121" s="339"/>
      <c r="AG121" s="339"/>
      <c r="AH121" s="339"/>
      <c r="AI121" s="339" t="s">
        <v>405</v>
      </c>
      <c r="AJ121" s="339"/>
      <c r="AK121" s="339"/>
      <c r="AL121" s="339"/>
      <c r="AM121" s="339" t="s">
        <v>502</v>
      </c>
      <c r="AN121" s="339"/>
      <c r="AO121" s="339"/>
      <c r="AP121" s="339"/>
      <c r="AQ121" s="340" t="s">
        <v>535</v>
      </c>
      <c r="AR121" s="341"/>
      <c r="AS121" s="341"/>
      <c r="AT121" s="341"/>
      <c r="AU121" s="341"/>
      <c r="AV121" s="341"/>
      <c r="AW121" s="341"/>
      <c r="AX121" s="342"/>
      <c r="AY121" s="92">
        <f>IF(SUBSTITUTE(SUBSTITUTE($G$122,"／",""),"　","")="",0,1)</f>
        <v>1</v>
      </c>
    </row>
    <row r="122" spans="1:51" ht="23.25" customHeight="1" x14ac:dyDescent="0.15">
      <c r="A122" s="293"/>
      <c r="B122" s="294"/>
      <c r="C122" s="294"/>
      <c r="D122" s="294"/>
      <c r="E122" s="294"/>
      <c r="F122" s="295"/>
      <c r="G122" s="355" t="s">
        <v>738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t="s">
        <v>731</v>
      </c>
      <c r="AC122" s="302"/>
      <c r="AD122" s="303"/>
      <c r="AE122" s="362">
        <v>1627710.6</v>
      </c>
      <c r="AF122" s="362"/>
      <c r="AG122" s="362"/>
      <c r="AH122" s="362"/>
      <c r="AI122" s="362">
        <v>1433437.1</v>
      </c>
      <c r="AJ122" s="362"/>
      <c r="AK122" s="362"/>
      <c r="AL122" s="362"/>
      <c r="AM122" s="362">
        <v>8987398.1889999993</v>
      </c>
      <c r="AN122" s="362"/>
      <c r="AO122" s="362"/>
      <c r="AP122" s="362"/>
      <c r="AQ122" s="362">
        <v>1994702.1</v>
      </c>
      <c r="AR122" s="362"/>
      <c r="AS122" s="362"/>
      <c r="AT122" s="362"/>
      <c r="AU122" s="362"/>
      <c r="AV122" s="362"/>
      <c r="AW122" s="362"/>
      <c r="AX122" s="363"/>
      <c r="AY122">
        <f>$AY$121</f>
        <v>1</v>
      </c>
    </row>
    <row r="123" spans="1:51" ht="46.5"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732</v>
      </c>
      <c r="AC123" s="347"/>
      <c r="AD123" s="348"/>
      <c r="AE123" s="307" t="s">
        <v>739</v>
      </c>
      <c r="AF123" s="307"/>
      <c r="AG123" s="307"/>
      <c r="AH123" s="307"/>
      <c r="AI123" s="307" t="s">
        <v>740</v>
      </c>
      <c r="AJ123" s="307"/>
      <c r="AK123" s="307"/>
      <c r="AL123" s="307"/>
      <c r="AM123" s="307" t="s">
        <v>797</v>
      </c>
      <c r="AN123" s="307"/>
      <c r="AO123" s="307"/>
      <c r="AP123" s="307"/>
      <c r="AQ123" s="307" t="s">
        <v>856</v>
      </c>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9" t="s">
        <v>383</v>
      </c>
      <c r="AF124" s="339"/>
      <c r="AG124" s="339"/>
      <c r="AH124" s="339"/>
      <c r="AI124" s="339" t="s">
        <v>405</v>
      </c>
      <c r="AJ124" s="339"/>
      <c r="AK124" s="339"/>
      <c r="AL124" s="339"/>
      <c r="AM124" s="339" t="s">
        <v>502</v>
      </c>
      <c r="AN124" s="339"/>
      <c r="AO124" s="339"/>
      <c r="AP124" s="339"/>
      <c r="AQ124" s="340" t="s">
        <v>535</v>
      </c>
      <c r="AR124" s="341"/>
      <c r="AS124" s="341"/>
      <c r="AT124" s="341"/>
      <c r="AU124" s="341"/>
      <c r="AV124" s="341"/>
      <c r="AW124" s="341"/>
      <c r="AX124" s="342"/>
      <c r="AY124" s="92">
        <f>IF(SUBSTITUTE(SUBSTITUTE($G$125,"／",""),"　","")="",0,1)</f>
        <v>1</v>
      </c>
    </row>
    <row r="125" spans="1:51" ht="23.25" customHeight="1" x14ac:dyDescent="0.15">
      <c r="A125" s="293"/>
      <c r="B125" s="294"/>
      <c r="C125" s="294"/>
      <c r="D125" s="294"/>
      <c r="E125" s="294"/>
      <c r="F125" s="295"/>
      <c r="G125" s="355" t="s">
        <v>741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t="s">
        <v>731</v>
      </c>
      <c r="AC125" s="302"/>
      <c r="AD125" s="303"/>
      <c r="AE125" s="362">
        <v>629206</v>
      </c>
      <c r="AF125" s="362"/>
      <c r="AG125" s="362"/>
      <c r="AH125" s="362"/>
      <c r="AI125" s="362">
        <v>616936.69999999995</v>
      </c>
      <c r="AJ125" s="362"/>
      <c r="AK125" s="362"/>
      <c r="AL125" s="362"/>
      <c r="AM125" s="362">
        <v>27829787.07</v>
      </c>
      <c r="AN125" s="362"/>
      <c r="AO125" s="362"/>
      <c r="AP125" s="362"/>
      <c r="AQ125" s="362">
        <v>680426.8</v>
      </c>
      <c r="AR125" s="362"/>
      <c r="AS125" s="362"/>
      <c r="AT125" s="362"/>
      <c r="AU125" s="362"/>
      <c r="AV125" s="362"/>
      <c r="AW125" s="362"/>
      <c r="AX125" s="363"/>
      <c r="AY125">
        <f>$AY$124</f>
        <v>1</v>
      </c>
    </row>
    <row r="126" spans="1:51" ht="46.5"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732</v>
      </c>
      <c r="AC126" s="347"/>
      <c r="AD126" s="348"/>
      <c r="AE126" s="307" t="s">
        <v>742</v>
      </c>
      <c r="AF126" s="307"/>
      <c r="AG126" s="307"/>
      <c r="AH126" s="307"/>
      <c r="AI126" s="307" t="s">
        <v>743</v>
      </c>
      <c r="AJ126" s="307"/>
      <c r="AK126" s="307"/>
      <c r="AL126" s="307"/>
      <c r="AM126" s="307" t="s">
        <v>900</v>
      </c>
      <c r="AN126" s="307"/>
      <c r="AO126" s="307"/>
      <c r="AP126" s="307"/>
      <c r="AQ126" s="307" t="s">
        <v>858</v>
      </c>
      <c r="AR126" s="307"/>
      <c r="AS126" s="307"/>
      <c r="AT126" s="307"/>
      <c r="AU126" s="307"/>
      <c r="AV126" s="307"/>
      <c r="AW126" s="307"/>
      <c r="AX126" s="308"/>
      <c r="AY126">
        <f>$AY$124</f>
        <v>1</v>
      </c>
    </row>
    <row r="127" spans="1:51" ht="23.25" customHeight="1" x14ac:dyDescent="0.15">
      <c r="A127" s="557"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383</v>
      </c>
      <c r="AF127" s="339"/>
      <c r="AG127" s="339"/>
      <c r="AH127" s="339"/>
      <c r="AI127" s="339" t="s">
        <v>405</v>
      </c>
      <c r="AJ127" s="339"/>
      <c r="AK127" s="339"/>
      <c r="AL127" s="339"/>
      <c r="AM127" s="339" t="s">
        <v>502</v>
      </c>
      <c r="AN127" s="339"/>
      <c r="AO127" s="339"/>
      <c r="AP127" s="339"/>
      <c r="AQ127" s="340" t="s">
        <v>535</v>
      </c>
      <c r="AR127" s="341"/>
      <c r="AS127" s="341"/>
      <c r="AT127" s="341"/>
      <c r="AU127" s="341"/>
      <c r="AV127" s="341"/>
      <c r="AW127" s="341"/>
      <c r="AX127" s="342"/>
      <c r="AY127" s="92">
        <f>IF(SUBSTITUTE(SUBSTITUTE($G$128,"／",""),"　","")="",0,1)</f>
        <v>1</v>
      </c>
    </row>
    <row r="128" spans="1:51" ht="23.25" customHeight="1" x14ac:dyDescent="0.15">
      <c r="A128" s="293"/>
      <c r="B128" s="294"/>
      <c r="C128" s="294"/>
      <c r="D128" s="294"/>
      <c r="E128" s="294"/>
      <c r="F128" s="295"/>
      <c r="G128" s="355" t="s">
        <v>744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t="s">
        <v>731</v>
      </c>
      <c r="AC128" s="302"/>
      <c r="AD128" s="303"/>
      <c r="AE128" s="362">
        <v>650730.5</v>
      </c>
      <c r="AF128" s="362"/>
      <c r="AG128" s="362"/>
      <c r="AH128" s="362"/>
      <c r="AI128" s="362">
        <v>618158</v>
      </c>
      <c r="AJ128" s="362"/>
      <c r="AK128" s="362"/>
      <c r="AL128" s="362"/>
      <c r="AM128" s="362">
        <v>2636959.56</v>
      </c>
      <c r="AN128" s="362"/>
      <c r="AO128" s="362"/>
      <c r="AP128" s="362"/>
      <c r="AQ128" s="362">
        <v>687289.2</v>
      </c>
      <c r="AR128" s="362"/>
      <c r="AS128" s="362"/>
      <c r="AT128" s="362"/>
      <c r="AU128" s="362"/>
      <c r="AV128" s="362"/>
      <c r="AW128" s="362"/>
      <c r="AX128" s="363"/>
      <c r="AY128">
        <f>$AY$127</f>
        <v>1</v>
      </c>
    </row>
    <row r="129" spans="1:51" ht="46.5"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732</v>
      </c>
      <c r="AC129" s="347"/>
      <c r="AD129" s="348"/>
      <c r="AE129" s="307" t="s">
        <v>745</v>
      </c>
      <c r="AF129" s="307"/>
      <c r="AG129" s="307"/>
      <c r="AH129" s="307"/>
      <c r="AI129" s="307" t="s">
        <v>746</v>
      </c>
      <c r="AJ129" s="307"/>
      <c r="AK129" s="307"/>
      <c r="AL129" s="307"/>
      <c r="AM129" s="307" t="s">
        <v>873</v>
      </c>
      <c r="AN129" s="307"/>
      <c r="AO129" s="307"/>
      <c r="AP129" s="307"/>
      <c r="AQ129" s="307" t="s">
        <v>857</v>
      </c>
      <c r="AR129" s="307"/>
      <c r="AS129" s="307"/>
      <c r="AT129" s="307"/>
      <c r="AU129" s="307"/>
      <c r="AV129" s="307"/>
      <c r="AW129" s="307"/>
      <c r="AX129" s="308"/>
      <c r="AY129">
        <f>$AY$127</f>
        <v>1</v>
      </c>
    </row>
    <row r="130" spans="1:51" ht="45" customHeight="1" x14ac:dyDescent="0.15">
      <c r="A130" s="992" t="s">
        <v>398</v>
      </c>
      <c r="B130" s="990"/>
      <c r="C130" s="989" t="s">
        <v>236</v>
      </c>
      <c r="D130" s="990"/>
      <c r="E130" s="309" t="s">
        <v>265</v>
      </c>
      <c r="F130" s="310"/>
      <c r="G130" s="311" t="s">
        <v>747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264</v>
      </c>
      <c r="F131" s="241"/>
      <c r="G131" s="238" t="s">
        <v>748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383</v>
      </c>
      <c r="AF132" s="200"/>
      <c r="AG132" s="200"/>
      <c r="AH132" s="201"/>
      <c r="AI132" s="216" t="s">
        <v>405</v>
      </c>
      <c r="AJ132" s="200"/>
      <c r="AK132" s="200"/>
      <c r="AL132" s="201"/>
      <c r="AM132" s="216" t="s">
        <v>692</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875</v>
      </c>
      <c r="AR133" s="272"/>
      <c r="AS133" s="180" t="s">
        <v>233</v>
      </c>
      <c r="AT133" s="203"/>
      <c r="AU133" s="179" t="s">
        <v>853</v>
      </c>
      <c r="AV133" s="179"/>
      <c r="AW133" s="180" t="s">
        <v>179</v>
      </c>
      <c r="AX133" s="181"/>
      <c r="AY133">
        <f>$AY$132</f>
        <v>1</v>
      </c>
    </row>
    <row r="134" spans="1:51" ht="39.75" customHeight="1" x14ac:dyDescent="0.15">
      <c r="A134" s="993"/>
      <c r="B134" s="254"/>
      <c r="C134" s="253"/>
      <c r="D134" s="254"/>
      <c r="E134" s="253"/>
      <c r="F134" s="315"/>
      <c r="G134" s="233" t="s">
        <v>749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750</v>
      </c>
      <c r="AC134" s="225"/>
      <c r="AD134" s="225"/>
      <c r="AE134" s="267">
        <v>12.3</v>
      </c>
      <c r="AF134" s="168"/>
      <c r="AG134" s="168"/>
      <c r="AH134" s="168"/>
      <c r="AI134" s="267">
        <v>12.3</v>
      </c>
      <c r="AJ134" s="168"/>
      <c r="AK134" s="168"/>
      <c r="AL134" s="168"/>
      <c r="AM134" s="267" t="s">
        <v>874</v>
      </c>
      <c r="AN134" s="168"/>
      <c r="AO134" s="168"/>
      <c r="AP134" s="168"/>
      <c r="AQ134" s="267" t="s">
        <v>712</v>
      </c>
      <c r="AR134" s="168"/>
      <c r="AS134" s="168"/>
      <c r="AT134" s="168"/>
      <c r="AU134" s="267" t="s">
        <v>712</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750</v>
      </c>
      <c r="AC135" s="176"/>
      <c r="AD135" s="176"/>
      <c r="AE135" s="267">
        <v>10</v>
      </c>
      <c r="AF135" s="168"/>
      <c r="AG135" s="168"/>
      <c r="AH135" s="168"/>
      <c r="AI135" s="267">
        <v>10</v>
      </c>
      <c r="AJ135" s="168"/>
      <c r="AK135" s="168"/>
      <c r="AL135" s="168"/>
      <c r="AM135" s="267">
        <v>10</v>
      </c>
      <c r="AN135" s="168"/>
      <c r="AO135" s="168"/>
      <c r="AP135" s="168"/>
      <c r="AQ135" s="267" t="s">
        <v>712</v>
      </c>
      <c r="AR135" s="168"/>
      <c r="AS135" s="168"/>
      <c r="AT135" s="168"/>
      <c r="AU135" s="267">
        <v>10</v>
      </c>
      <c r="AV135" s="168"/>
      <c r="AW135" s="168"/>
      <c r="AX135" s="209"/>
      <c r="AY135">
        <f t="shared" si="13"/>
        <v>1</v>
      </c>
    </row>
    <row r="136" spans="1:51" ht="18.75" hidden="1" customHeight="1" x14ac:dyDescent="0.15">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383</v>
      </c>
      <c r="AF136" s="200"/>
      <c r="AG136" s="200"/>
      <c r="AH136" s="201"/>
      <c r="AI136" s="216" t="s">
        <v>405</v>
      </c>
      <c r="AJ136" s="200"/>
      <c r="AK136" s="200"/>
      <c r="AL136" s="201"/>
      <c r="AM136" s="216" t="s">
        <v>692</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3"/>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383</v>
      </c>
      <c r="AF140" s="200"/>
      <c r="AG140" s="200"/>
      <c r="AH140" s="201"/>
      <c r="AI140" s="216" t="s">
        <v>405</v>
      </c>
      <c r="AJ140" s="200"/>
      <c r="AK140" s="200"/>
      <c r="AL140" s="201"/>
      <c r="AM140" s="216" t="s">
        <v>692</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383</v>
      </c>
      <c r="AF144" s="200"/>
      <c r="AG144" s="200"/>
      <c r="AH144" s="201"/>
      <c r="AI144" s="216" t="s">
        <v>405</v>
      </c>
      <c r="AJ144" s="200"/>
      <c r="AK144" s="200"/>
      <c r="AL144" s="201"/>
      <c r="AM144" s="216" t="s">
        <v>692</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383</v>
      </c>
      <c r="AF148" s="200"/>
      <c r="AG148" s="200"/>
      <c r="AH148" s="201"/>
      <c r="AI148" s="216" t="s">
        <v>405</v>
      </c>
      <c r="AJ148" s="200"/>
      <c r="AK148" s="200"/>
      <c r="AL148" s="201"/>
      <c r="AM148" s="216" t="s">
        <v>692</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3"/>
      <c r="B152" s="254"/>
      <c r="C152" s="253"/>
      <c r="D152" s="254"/>
      <c r="E152" s="253"/>
      <c r="F152" s="315"/>
      <c r="G152" s="273" t="s">
        <v>249</v>
      </c>
      <c r="H152" s="200"/>
      <c r="I152" s="200"/>
      <c r="J152" s="200"/>
      <c r="K152" s="200"/>
      <c r="L152" s="200"/>
      <c r="M152" s="200"/>
      <c r="N152" s="200"/>
      <c r="O152" s="200"/>
      <c r="P152" s="201"/>
      <c r="Q152" s="216" t="s">
        <v>331</v>
      </c>
      <c r="R152" s="200"/>
      <c r="S152" s="200"/>
      <c r="T152" s="200"/>
      <c r="U152" s="200"/>
      <c r="V152" s="200"/>
      <c r="W152" s="200"/>
      <c r="X152" s="200"/>
      <c r="Y152" s="200"/>
      <c r="Z152" s="200"/>
      <c r="AA152" s="200"/>
      <c r="AB152" s="288" t="s">
        <v>332</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3"/>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3"/>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3"/>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3"/>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3"/>
      <c r="B159" s="254"/>
      <c r="C159" s="253"/>
      <c r="D159" s="254"/>
      <c r="E159" s="253"/>
      <c r="F159" s="315"/>
      <c r="G159" s="273" t="s">
        <v>249</v>
      </c>
      <c r="H159" s="200"/>
      <c r="I159" s="200"/>
      <c r="J159" s="200"/>
      <c r="K159" s="200"/>
      <c r="L159" s="200"/>
      <c r="M159" s="200"/>
      <c r="N159" s="200"/>
      <c r="O159" s="200"/>
      <c r="P159" s="201"/>
      <c r="Q159" s="216" t="s">
        <v>331</v>
      </c>
      <c r="R159" s="200"/>
      <c r="S159" s="200"/>
      <c r="T159" s="200"/>
      <c r="U159" s="200"/>
      <c r="V159" s="200"/>
      <c r="W159" s="200"/>
      <c r="X159" s="200"/>
      <c r="Y159" s="200"/>
      <c r="Z159" s="200"/>
      <c r="AA159" s="200"/>
      <c r="AB159" s="288" t="s">
        <v>332</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3"/>
      <c r="B166" s="254"/>
      <c r="C166" s="253"/>
      <c r="D166" s="254"/>
      <c r="E166" s="253"/>
      <c r="F166" s="315"/>
      <c r="G166" s="273" t="s">
        <v>249</v>
      </c>
      <c r="H166" s="200"/>
      <c r="I166" s="200"/>
      <c r="J166" s="200"/>
      <c r="K166" s="200"/>
      <c r="L166" s="200"/>
      <c r="M166" s="200"/>
      <c r="N166" s="200"/>
      <c r="O166" s="200"/>
      <c r="P166" s="201"/>
      <c r="Q166" s="216" t="s">
        <v>331</v>
      </c>
      <c r="R166" s="200"/>
      <c r="S166" s="200"/>
      <c r="T166" s="200"/>
      <c r="U166" s="200"/>
      <c r="V166" s="200"/>
      <c r="W166" s="200"/>
      <c r="X166" s="200"/>
      <c r="Y166" s="200"/>
      <c r="Z166" s="200"/>
      <c r="AA166" s="200"/>
      <c r="AB166" s="288" t="s">
        <v>332</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3"/>
      <c r="B173" s="254"/>
      <c r="C173" s="253"/>
      <c r="D173" s="254"/>
      <c r="E173" s="253"/>
      <c r="F173" s="315"/>
      <c r="G173" s="273" t="s">
        <v>249</v>
      </c>
      <c r="H173" s="200"/>
      <c r="I173" s="200"/>
      <c r="J173" s="200"/>
      <c r="K173" s="200"/>
      <c r="L173" s="200"/>
      <c r="M173" s="200"/>
      <c r="N173" s="200"/>
      <c r="O173" s="200"/>
      <c r="P173" s="201"/>
      <c r="Q173" s="216" t="s">
        <v>331</v>
      </c>
      <c r="R173" s="200"/>
      <c r="S173" s="200"/>
      <c r="T173" s="200"/>
      <c r="U173" s="200"/>
      <c r="V173" s="200"/>
      <c r="W173" s="200"/>
      <c r="X173" s="200"/>
      <c r="Y173" s="200"/>
      <c r="Z173" s="200"/>
      <c r="AA173" s="200"/>
      <c r="AB173" s="288" t="s">
        <v>332</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249</v>
      </c>
      <c r="H180" s="200"/>
      <c r="I180" s="200"/>
      <c r="J180" s="200"/>
      <c r="K180" s="200"/>
      <c r="L180" s="200"/>
      <c r="M180" s="200"/>
      <c r="N180" s="200"/>
      <c r="O180" s="200"/>
      <c r="P180" s="201"/>
      <c r="Q180" s="216" t="s">
        <v>331</v>
      </c>
      <c r="R180" s="200"/>
      <c r="S180" s="200"/>
      <c r="T180" s="200"/>
      <c r="U180" s="200"/>
      <c r="V180" s="200"/>
      <c r="W180" s="200"/>
      <c r="X180" s="200"/>
      <c r="Y180" s="200"/>
      <c r="Z180" s="200"/>
      <c r="AA180" s="200"/>
      <c r="AB180" s="288" t="s">
        <v>332</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3"/>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49.5" customHeight="1" x14ac:dyDescent="0.15">
      <c r="A188" s="993"/>
      <c r="B188" s="254"/>
      <c r="C188" s="253"/>
      <c r="D188" s="254"/>
      <c r="E188" s="191" t="s">
        <v>764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02.75" customHeight="1" thickBot="1" x14ac:dyDescent="0.2">
      <c r="A189" s="993"/>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383</v>
      </c>
      <c r="AF192" s="200"/>
      <c r="AG192" s="200"/>
      <c r="AH192" s="201"/>
      <c r="AI192" s="216" t="s">
        <v>405</v>
      </c>
      <c r="AJ192" s="200"/>
      <c r="AK192" s="200"/>
      <c r="AL192" s="201"/>
      <c r="AM192" s="216" t="s">
        <v>692</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383</v>
      </c>
      <c r="AF196" s="200"/>
      <c r="AG196" s="200"/>
      <c r="AH196" s="201"/>
      <c r="AI196" s="216" t="s">
        <v>405</v>
      </c>
      <c r="AJ196" s="200"/>
      <c r="AK196" s="200"/>
      <c r="AL196" s="201"/>
      <c r="AM196" s="216" t="s">
        <v>692</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383</v>
      </c>
      <c r="AF200" s="200"/>
      <c r="AG200" s="200"/>
      <c r="AH200" s="201"/>
      <c r="AI200" s="216" t="s">
        <v>405</v>
      </c>
      <c r="AJ200" s="200"/>
      <c r="AK200" s="200"/>
      <c r="AL200" s="201"/>
      <c r="AM200" s="216" t="s">
        <v>692</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383</v>
      </c>
      <c r="AF204" s="200"/>
      <c r="AG204" s="200"/>
      <c r="AH204" s="201"/>
      <c r="AI204" s="216" t="s">
        <v>405</v>
      </c>
      <c r="AJ204" s="200"/>
      <c r="AK204" s="200"/>
      <c r="AL204" s="201"/>
      <c r="AM204" s="216" t="s">
        <v>692</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383</v>
      </c>
      <c r="AF208" s="200"/>
      <c r="AG208" s="200"/>
      <c r="AH208" s="201"/>
      <c r="AI208" s="216" t="s">
        <v>405</v>
      </c>
      <c r="AJ208" s="200"/>
      <c r="AK208" s="200"/>
      <c r="AL208" s="201"/>
      <c r="AM208" s="216" t="s">
        <v>692</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3"/>
      <c r="B212" s="254"/>
      <c r="C212" s="253"/>
      <c r="D212" s="254"/>
      <c r="E212" s="253"/>
      <c r="F212" s="315"/>
      <c r="G212" s="273" t="s">
        <v>249</v>
      </c>
      <c r="H212" s="200"/>
      <c r="I212" s="200"/>
      <c r="J212" s="200"/>
      <c r="K212" s="200"/>
      <c r="L212" s="200"/>
      <c r="M212" s="200"/>
      <c r="N212" s="200"/>
      <c r="O212" s="200"/>
      <c r="P212" s="201"/>
      <c r="Q212" s="216" t="s">
        <v>331</v>
      </c>
      <c r="R212" s="200"/>
      <c r="S212" s="200"/>
      <c r="T212" s="200"/>
      <c r="U212" s="200"/>
      <c r="V212" s="200"/>
      <c r="W212" s="200"/>
      <c r="X212" s="200"/>
      <c r="Y212" s="200"/>
      <c r="Z212" s="200"/>
      <c r="AA212" s="200"/>
      <c r="AB212" s="288" t="s">
        <v>332</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249</v>
      </c>
      <c r="H219" s="200"/>
      <c r="I219" s="200"/>
      <c r="J219" s="200"/>
      <c r="K219" s="200"/>
      <c r="L219" s="200"/>
      <c r="M219" s="200"/>
      <c r="N219" s="200"/>
      <c r="O219" s="200"/>
      <c r="P219" s="201"/>
      <c r="Q219" s="216" t="s">
        <v>331</v>
      </c>
      <c r="R219" s="200"/>
      <c r="S219" s="200"/>
      <c r="T219" s="200"/>
      <c r="U219" s="200"/>
      <c r="V219" s="200"/>
      <c r="W219" s="200"/>
      <c r="X219" s="200"/>
      <c r="Y219" s="200"/>
      <c r="Z219" s="200"/>
      <c r="AA219" s="200"/>
      <c r="AB219" s="288" t="s">
        <v>332</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249</v>
      </c>
      <c r="H226" s="200"/>
      <c r="I226" s="200"/>
      <c r="J226" s="200"/>
      <c r="K226" s="200"/>
      <c r="L226" s="200"/>
      <c r="M226" s="200"/>
      <c r="N226" s="200"/>
      <c r="O226" s="200"/>
      <c r="P226" s="201"/>
      <c r="Q226" s="216" t="s">
        <v>331</v>
      </c>
      <c r="R226" s="200"/>
      <c r="S226" s="200"/>
      <c r="T226" s="200"/>
      <c r="U226" s="200"/>
      <c r="V226" s="200"/>
      <c r="W226" s="200"/>
      <c r="X226" s="200"/>
      <c r="Y226" s="200"/>
      <c r="Z226" s="200"/>
      <c r="AA226" s="200"/>
      <c r="AB226" s="288" t="s">
        <v>332</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249</v>
      </c>
      <c r="H233" s="200"/>
      <c r="I233" s="200"/>
      <c r="J233" s="200"/>
      <c r="K233" s="200"/>
      <c r="L233" s="200"/>
      <c r="M233" s="200"/>
      <c r="N233" s="200"/>
      <c r="O233" s="200"/>
      <c r="P233" s="201"/>
      <c r="Q233" s="216" t="s">
        <v>331</v>
      </c>
      <c r="R233" s="200"/>
      <c r="S233" s="200"/>
      <c r="T233" s="200"/>
      <c r="U233" s="200"/>
      <c r="V233" s="200"/>
      <c r="W233" s="200"/>
      <c r="X233" s="200"/>
      <c r="Y233" s="200"/>
      <c r="Z233" s="200"/>
      <c r="AA233" s="200"/>
      <c r="AB233" s="288" t="s">
        <v>332</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249</v>
      </c>
      <c r="H240" s="200"/>
      <c r="I240" s="200"/>
      <c r="J240" s="200"/>
      <c r="K240" s="200"/>
      <c r="L240" s="200"/>
      <c r="M240" s="200"/>
      <c r="N240" s="200"/>
      <c r="O240" s="200"/>
      <c r="P240" s="201"/>
      <c r="Q240" s="216" t="s">
        <v>331</v>
      </c>
      <c r="R240" s="200"/>
      <c r="S240" s="200"/>
      <c r="T240" s="200"/>
      <c r="U240" s="200"/>
      <c r="V240" s="200"/>
      <c r="W240" s="200"/>
      <c r="X240" s="200"/>
      <c r="Y240" s="200"/>
      <c r="Z240" s="200"/>
      <c r="AA240" s="200"/>
      <c r="AB240" s="288" t="s">
        <v>332</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383</v>
      </c>
      <c r="AF252" s="200"/>
      <c r="AG252" s="200"/>
      <c r="AH252" s="201"/>
      <c r="AI252" s="216" t="s">
        <v>405</v>
      </c>
      <c r="AJ252" s="200"/>
      <c r="AK252" s="200"/>
      <c r="AL252" s="201"/>
      <c r="AM252" s="216" t="s">
        <v>692</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383</v>
      </c>
      <c r="AF256" s="200"/>
      <c r="AG256" s="200"/>
      <c r="AH256" s="201"/>
      <c r="AI256" s="216" t="s">
        <v>405</v>
      </c>
      <c r="AJ256" s="200"/>
      <c r="AK256" s="200"/>
      <c r="AL256" s="201"/>
      <c r="AM256" s="216" t="s">
        <v>692</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383</v>
      </c>
      <c r="AF260" s="200"/>
      <c r="AG260" s="200"/>
      <c r="AH260" s="201"/>
      <c r="AI260" s="216" t="s">
        <v>405</v>
      </c>
      <c r="AJ260" s="200"/>
      <c r="AK260" s="200"/>
      <c r="AL260" s="201"/>
      <c r="AM260" s="216" t="s">
        <v>692</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383</v>
      </c>
      <c r="AF264" s="200"/>
      <c r="AG264" s="200"/>
      <c r="AH264" s="201"/>
      <c r="AI264" s="216" t="s">
        <v>405</v>
      </c>
      <c r="AJ264" s="200"/>
      <c r="AK264" s="200"/>
      <c r="AL264" s="201"/>
      <c r="AM264" s="216" t="s">
        <v>692</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383</v>
      </c>
      <c r="AF268" s="200"/>
      <c r="AG268" s="200"/>
      <c r="AH268" s="201"/>
      <c r="AI268" s="216" t="s">
        <v>405</v>
      </c>
      <c r="AJ268" s="200"/>
      <c r="AK268" s="200"/>
      <c r="AL268" s="201"/>
      <c r="AM268" s="216" t="s">
        <v>692</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249</v>
      </c>
      <c r="H272" s="200"/>
      <c r="I272" s="200"/>
      <c r="J272" s="200"/>
      <c r="K272" s="200"/>
      <c r="L272" s="200"/>
      <c r="M272" s="200"/>
      <c r="N272" s="200"/>
      <c r="O272" s="200"/>
      <c r="P272" s="201"/>
      <c r="Q272" s="216" t="s">
        <v>331</v>
      </c>
      <c r="R272" s="200"/>
      <c r="S272" s="200"/>
      <c r="T272" s="200"/>
      <c r="U272" s="200"/>
      <c r="V272" s="200"/>
      <c r="W272" s="200"/>
      <c r="X272" s="200"/>
      <c r="Y272" s="200"/>
      <c r="Z272" s="200"/>
      <c r="AA272" s="200"/>
      <c r="AB272" s="288" t="s">
        <v>332</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249</v>
      </c>
      <c r="H279" s="200"/>
      <c r="I279" s="200"/>
      <c r="J279" s="200"/>
      <c r="K279" s="200"/>
      <c r="L279" s="200"/>
      <c r="M279" s="200"/>
      <c r="N279" s="200"/>
      <c r="O279" s="200"/>
      <c r="P279" s="201"/>
      <c r="Q279" s="216" t="s">
        <v>331</v>
      </c>
      <c r="R279" s="200"/>
      <c r="S279" s="200"/>
      <c r="T279" s="200"/>
      <c r="U279" s="200"/>
      <c r="V279" s="200"/>
      <c r="W279" s="200"/>
      <c r="X279" s="200"/>
      <c r="Y279" s="200"/>
      <c r="Z279" s="200"/>
      <c r="AA279" s="200"/>
      <c r="AB279" s="288" t="s">
        <v>332</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249</v>
      </c>
      <c r="H286" s="200"/>
      <c r="I286" s="200"/>
      <c r="J286" s="200"/>
      <c r="K286" s="200"/>
      <c r="L286" s="200"/>
      <c r="M286" s="200"/>
      <c r="N286" s="200"/>
      <c r="O286" s="200"/>
      <c r="P286" s="201"/>
      <c r="Q286" s="216" t="s">
        <v>331</v>
      </c>
      <c r="R286" s="200"/>
      <c r="S286" s="200"/>
      <c r="T286" s="200"/>
      <c r="U286" s="200"/>
      <c r="V286" s="200"/>
      <c r="W286" s="200"/>
      <c r="X286" s="200"/>
      <c r="Y286" s="200"/>
      <c r="Z286" s="200"/>
      <c r="AA286" s="200"/>
      <c r="AB286" s="288" t="s">
        <v>332</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249</v>
      </c>
      <c r="H293" s="200"/>
      <c r="I293" s="200"/>
      <c r="J293" s="200"/>
      <c r="K293" s="200"/>
      <c r="L293" s="200"/>
      <c r="M293" s="200"/>
      <c r="N293" s="200"/>
      <c r="O293" s="200"/>
      <c r="P293" s="201"/>
      <c r="Q293" s="216" t="s">
        <v>331</v>
      </c>
      <c r="R293" s="200"/>
      <c r="S293" s="200"/>
      <c r="T293" s="200"/>
      <c r="U293" s="200"/>
      <c r="V293" s="200"/>
      <c r="W293" s="200"/>
      <c r="X293" s="200"/>
      <c r="Y293" s="200"/>
      <c r="Z293" s="200"/>
      <c r="AA293" s="200"/>
      <c r="AB293" s="288" t="s">
        <v>332</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249</v>
      </c>
      <c r="H300" s="200"/>
      <c r="I300" s="200"/>
      <c r="J300" s="200"/>
      <c r="K300" s="200"/>
      <c r="L300" s="200"/>
      <c r="M300" s="200"/>
      <c r="N300" s="200"/>
      <c r="O300" s="200"/>
      <c r="P300" s="201"/>
      <c r="Q300" s="216" t="s">
        <v>331</v>
      </c>
      <c r="R300" s="200"/>
      <c r="S300" s="200"/>
      <c r="T300" s="200"/>
      <c r="U300" s="200"/>
      <c r="V300" s="200"/>
      <c r="W300" s="200"/>
      <c r="X300" s="200"/>
      <c r="Y300" s="200"/>
      <c r="Z300" s="200"/>
      <c r="AA300" s="200"/>
      <c r="AB300" s="288" t="s">
        <v>332</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383</v>
      </c>
      <c r="AF312" s="200"/>
      <c r="AG312" s="200"/>
      <c r="AH312" s="201"/>
      <c r="AI312" s="216" t="s">
        <v>405</v>
      </c>
      <c r="AJ312" s="200"/>
      <c r="AK312" s="200"/>
      <c r="AL312" s="201"/>
      <c r="AM312" s="216" t="s">
        <v>692</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383</v>
      </c>
      <c r="AF316" s="200"/>
      <c r="AG316" s="200"/>
      <c r="AH316" s="201"/>
      <c r="AI316" s="216" t="s">
        <v>405</v>
      </c>
      <c r="AJ316" s="200"/>
      <c r="AK316" s="200"/>
      <c r="AL316" s="201"/>
      <c r="AM316" s="216" t="s">
        <v>692</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383</v>
      </c>
      <c r="AF320" s="200"/>
      <c r="AG320" s="200"/>
      <c r="AH320" s="201"/>
      <c r="AI320" s="216" t="s">
        <v>405</v>
      </c>
      <c r="AJ320" s="200"/>
      <c r="AK320" s="200"/>
      <c r="AL320" s="201"/>
      <c r="AM320" s="216" t="s">
        <v>692</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383</v>
      </c>
      <c r="AF324" s="200"/>
      <c r="AG324" s="200"/>
      <c r="AH324" s="201"/>
      <c r="AI324" s="216" t="s">
        <v>405</v>
      </c>
      <c r="AJ324" s="200"/>
      <c r="AK324" s="200"/>
      <c r="AL324" s="201"/>
      <c r="AM324" s="216" t="s">
        <v>692</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383</v>
      </c>
      <c r="AF328" s="200"/>
      <c r="AG328" s="200"/>
      <c r="AH328" s="201"/>
      <c r="AI328" s="216" t="s">
        <v>405</v>
      </c>
      <c r="AJ328" s="200"/>
      <c r="AK328" s="200"/>
      <c r="AL328" s="201"/>
      <c r="AM328" s="216" t="s">
        <v>692</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249</v>
      </c>
      <c r="H332" s="200"/>
      <c r="I332" s="200"/>
      <c r="J332" s="200"/>
      <c r="K332" s="200"/>
      <c r="L332" s="200"/>
      <c r="M332" s="200"/>
      <c r="N332" s="200"/>
      <c r="O332" s="200"/>
      <c r="P332" s="201"/>
      <c r="Q332" s="216" t="s">
        <v>331</v>
      </c>
      <c r="R332" s="200"/>
      <c r="S332" s="200"/>
      <c r="T332" s="200"/>
      <c r="U332" s="200"/>
      <c r="V332" s="200"/>
      <c r="W332" s="200"/>
      <c r="X332" s="200"/>
      <c r="Y332" s="200"/>
      <c r="Z332" s="200"/>
      <c r="AA332" s="200"/>
      <c r="AB332" s="288" t="s">
        <v>332</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249</v>
      </c>
      <c r="H339" s="200"/>
      <c r="I339" s="200"/>
      <c r="J339" s="200"/>
      <c r="K339" s="200"/>
      <c r="L339" s="200"/>
      <c r="M339" s="200"/>
      <c r="N339" s="200"/>
      <c r="O339" s="200"/>
      <c r="P339" s="201"/>
      <c r="Q339" s="216" t="s">
        <v>331</v>
      </c>
      <c r="R339" s="200"/>
      <c r="S339" s="200"/>
      <c r="T339" s="200"/>
      <c r="U339" s="200"/>
      <c r="V339" s="200"/>
      <c r="W339" s="200"/>
      <c r="X339" s="200"/>
      <c r="Y339" s="200"/>
      <c r="Z339" s="200"/>
      <c r="AA339" s="200"/>
      <c r="AB339" s="288" t="s">
        <v>332</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249</v>
      </c>
      <c r="H346" s="200"/>
      <c r="I346" s="200"/>
      <c r="J346" s="200"/>
      <c r="K346" s="200"/>
      <c r="L346" s="200"/>
      <c r="M346" s="200"/>
      <c r="N346" s="200"/>
      <c r="O346" s="200"/>
      <c r="P346" s="201"/>
      <c r="Q346" s="216" t="s">
        <v>331</v>
      </c>
      <c r="R346" s="200"/>
      <c r="S346" s="200"/>
      <c r="T346" s="200"/>
      <c r="U346" s="200"/>
      <c r="V346" s="200"/>
      <c r="W346" s="200"/>
      <c r="X346" s="200"/>
      <c r="Y346" s="200"/>
      <c r="Z346" s="200"/>
      <c r="AA346" s="200"/>
      <c r="AB346" s="288" t="s">
        <v>332</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249</v>
      </c>
      <c r="H353" s="200"/>
      <c r="I353" s="200"/>
      <c r="J353" s="200"/>
      <c r="K353" s="200"/>
      <c r="L353" s="200"/>
      <c r="M353" s="200"/>
      <c r="N353" s="200"/>
      <c r="O353" s="200"/>
      <c r="P353" s="201"/>
      <c r="Q353" s="216" t="s">
        <v>331</v>
      </c>
      <c r="R353" s="200"/>
      <c r="S353" s="200"/>
      <c r="T353" s="200"/>
      <c r="U353" s="200"/>
      <c r="V353" s="200"/>
      <c r="W353" s="200"/>
      <c r="X353" s="200"/>
      <c r="Y353" s="200"/>
      <c r="Z353" s="200"/>
      <c r="AA353" s="200"/>
      <c r="AB353" s="288" t="s">
        <v>332</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249</v>
      </c>
      <c r="H360" s="200"/>
      <c r="I360" s="200"/>
      <c r="J360" s="200"/>
      <c r="K360" s="200"/>
      <c r="L360" s="200"/>
      <c r="M360" s="200"/>
      <c r="N360" s="200"/>
      <c r="O360" s="200"/>
      <c r="P360" s="201"/>
      <c r="Q360" s="216" t="s">
        <v>331</v>
      </c>
      <c r="R360" s="200"/>
      <c r="S360" s="200"/>
      <c r="T360" s="200"/>
      <c r="U360" s="200"/>
      <c r="V360" s="200"/>
      <c r="W360" s="200"/>
      <c r="X360" s="200"/>
      <c r="Y360" s="200"/>
      <c r="Z360" s="200"/>
      <c r="AA360" s="200"/>
      <c r="AB360" s="288" t="s">
        <v>332</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383</v>
      </c>
      <c r="AF372" s="200"/>
      <c r="AG372" s="200"/>
      <c r="AH372" s="201"/>
      <c r="AI372" s="216" t="s">
        <v>405</v>
      </c>
      <c r="AJ372" s="200"/>
      <c r="AK372" s="200"/>
      <c r="AL372" s="201"/>
      <c r="AM372" s="216" t="s">
        <v>692</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383</v>
      </c>
      <c r="AF376" s="200"/>
      <c r="AG376" s="200"/>
      <c r="AH376" s="201"/>
      <c r="AI376" s="216" t="s">
        <v>405</v>
      </c>
      <c r="AJ376" s="200"/>
      <c r="AK376" s="200"/>
      <c r="AL376" s="201"/>
      <c r="AM376" s="216" t="s">
        <v>692</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383</v>
      </c>
      <c r="AF380" s="200"/>
      <c r="AG380" s="200"/>
      <c r="AH380" s="201"/>
      <c r="AI380" s="216" t="s">
        <v>405</v>
      </c>
      <c r="AJ380" s="200"/>
      <c r="AK380" s="200"/>
      <c r="AL380" s="201"/>
      <c r="AM380" s="216" t="s">
        <v>692</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383</v>
      </c>
      <c r="AF384" s="200"/>
      <c r="AG384" s="200"/>
      <c r="AH384" s="201"/>
      <c r="AI384" s="216" t="s">
        <v>405</v>
      </c>
      <c r="AJ384" s="200"/>
      <c r="AK384" s="200"/>
      <c r="AL384" s="201"/>
      <c r="AM384" s="216" t="s">
        <v>692</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383</v>
      </c>
      <c r="AF388" s="200"/>
      <c r="AG388" s="200"/>
      <c r="AH388" s="201"/>
      <c r="AI388" s="216" t="s">
        <v>405</v>
      </c>
      <c r="AJ388" s="200"/>
      <c r="AK388" s="200"/>
      <c r="AL388" s="201"/>
      <c r="AM388" s="216" t="s">
        <v>692</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249</v>
      </c>
      <c r="H392" s="200"/>
      <c r="I392" s="200"/>
      <c r="J392" s="200"/>
      <c r="K392" s="200"/>
      <c r="L392" s="200"/>
      <c r="M392" s="200"/>
      <c r="N392" s="200"/>
      <c r="O392" s="200"/>
      <c r="P392" s="201"/>
      <c r="Q392" s="216" t="s">
        <v>331</v>
      </c>
      <c r="R392" s="200"/>
      <c r="S392" s="200"/>
      <c r="T392" s="200"/>
      <c r="U392" s="200"/>
      <c r="V392" s="200"/>
      <c r="W392" s="200"/>
      <c r="X392" s="200"/>
      <c r="Y392" s="200"/>
      <c r="Z392" s="200"/>
      <c r="AA392" s="200"/>
      <c r="AB392" s="288" t="s">
        <v>332</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249</v>
      </c>
      <c r="H399" s="200"/>
      <c r="I399" s="200"/>
      <c r="J399" s="200"/>
      <c r="K399" s="200"/>
      <c r="L399" s="200"/>
      <c r="M399" s="200"/>
      <c r="N399" s="200"/>
      <c r="O399" s="200"/>
      <c r="P399" s="201"/>
      <c r="Q399" s="216" t="s">
        <v>331</v>
      </c>
      <c r="R399" s="200"/>
      <c r="S399" s="200"/>
      <c r="T399" s="200"/>
      <c r="U399" s="200"/>
      <c r="V399" s="200"/>
      <c r="W399" s="200"/>
      <c r="X399" s="200"/>
      <c r="Y399" s="200"/>
      <c r="Z399" s="200"/>
      <c r="AA399" s="200"/>
      <c r="AB399" s="288" t="s">
        <v>332</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249</v>
      </c>
      <c r="H406" s="200"/>
      <c r="I406" s="200"/>
      <c r="J406" s="200"/>
      <c r="K406" s="200"/>
      <c r="L406" s="200"/>
      <c r="M406" s="200"/>
      <c r="N406" s="200"/>
      <c r="O406" s="200"/>
      <c r="P406" s="201"/>
      <c r="Q406" s="216" t="s">
        <v>331</v>
      </c>
      <c r="R406" s="200"/>
      <c r="S406" s="200"/>
      <c r="T406" s="200"/>
      <c r="U406" s="200"/>
      <c r="V406" s="200"/>
      <c r="W406" s="200"/>
      <c r="X406" s="200"/>
      <c r="Y406" s="200"/>
      <c r="Z406" s="200"/>
      <c r="AA406" s="200"/>
      <c r="AB406" s="288" t="s">
        <v>332</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249</v>
      </c>
      <c r="H413" s="200"/>
      <c r="I413" s="200"/>
      <c r="J413" s="200"/>
      <c r="K413" s="200"/>
      <c r="L413" s="200"/>
      <c r="M413" s="200"/>
      <c r="N413" s="200"/>
      <c r="O413" s="200"/>
      <c r="P413" s="201"/>
      <c r="Q413" s="216" t="s">
        <v>331</v>
      </c>
      <c r="R413" s="200"/>
      <c r="S413" s="200"/>
      <c r="T413" s="200"/>
      <c r="U413" s="200"/>
      <c r="V413" s="200"/>
      <c r="W413" s="200"/>
      <c r="X413" s="200"/>
      <c r="Y413" s="200"/>
      <c r="Z413" s="200"/>
      <c r="AA413" s="200"/>
      <c r="AB413" s="288" t="s">
        <v>332</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249</v>
      </c>
      <c r="H420" s="200"/>
      <c r="I420" s="200"/>
      <c r="J420" s="200"/>
      <c r="K420" s="200"/>
      <c r="L420" s="200"/>
      <c r="M420" s="200"/>
      <c r="N420" s="200"/>
      <c r="O420" s="200"/>
      <c r="P420" s="201"/>
      <c r="Q420" s="216" t="s">
        <v>331</v>
      </c>
      <c r="R420" s="200"/>
      <c r="S420" s="200"/>
      <c r="T420" s="200"/>
      <c r="U420" s="200"/>
      <c r="V420" s="200"/>
      <c r="W420" s="200"/>
      <c r="X420" s="200"/>
      <c r="Y420" s="200"/>
      <c r="Z420" s="200"/>
      <c r="AA420" s="200"/>
      <c r="AB420" s="288" t="s">
        <v>332</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3"/>
      <c r="B430" s="254"/>
      <c r="C430" s="251" t="s">
        <v>664</v>
      </c>
      <c r="D430" s="252"/>
      <c r="E430" s="240" t="s">
        <v>392</v>
      </c>
      <c r="F430" s="449"/>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3"/>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536</v>
      </c>
      <c r="AJ431" s="215"/>
      <c r="AK431" s="215"/>
      <c r="AL431" s="216"/>
      <c r="AM431" s="215" t="s">
        <v>537</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712</v>
      </c>
      <c r="AF432" s="179"/>
      <c r="AG432" s="180" t="s">
        <v>233</v>
      </c>
      <c r="AH432" s="203"/>
      <c r="AI432" s="217"/>
      <c r="AJ432" s="217"/>
      <c r="AK432" s="217"/>
      <c r="AL432" s="218"/>
      <c r="AM432" s="217"/>
      <c r="AN432" s="217"/>
      <c r="AO432" s="217"/>
      <c r="AP432" s="218"/>
      <c r="AQ432" s="232" t="s">
        <v>712</v>
      </c>
      <c r="AR432" s="179"/>
      <c r="AS432" s="180" t="s">
        <v>233</v>
      </c>
      <c r="AT432" s="203"/>
      <c r="AU432" s="179" t="s">
        <v>712</v>
      </c>
      <c r="AV432" s="179"/>
      <c r="AW432" s="180" t="s">
        <v>179</v>
      </c>
      <c r="AX432" s="181"/>
      <c r="AY432">
        <f>$AY$431</f>
        <v>0</v>
      </c>
    </row>
    <row r="433" spans="1:51" ht="23.25" hidden="1" customHeight="1" x14ac:dyDescent="0.15">
      <c r="A433" s="993"/>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712</v>
      </c>
      <c r="AC433" s="176"/>
      <c r="AD433" s="176"/>
      <c r="AE433" s="167" t="s">
        <v>712</v>
      </c>
      <c r="AF433" s="168"/>
      <c r="AG433" s="168"/>
      <c r="AH433" s="168"/>
      <c r="AI433" s="167" t="s">
        <v>712</v>
      </c>
      <c r="AJ433" s="168"/>
      <c r="AK433" s="168"/>
      <c r="AL433" s="168"/>
      <c r="AM433" s="167"/>
      <c r="AN433" s="168"/>
      <c r="AO433" s="168"/>
      <c r="AP433" s="169"/>
      <c r="AQ433" s="167" t="s">
        <v>712</v>
      </c>
      <c r="AR433" s="168"/>
      <c r="AS433" s="168"/>
      <c r="AT433" s="169"/>
      <c r="AU433" s="168" t="s">
        <v>712</v>
      </c>
      <c r="AV433" s="168"/>
      <c r="AW433" s="168"/>
      <c r="AX433" s="209"/>
      <c r="AY433">
        <f t="shared" ref="AY433:AY435" si="63">$AY$431</f>
        <v>0</v>
      </c>
    </row>
    <row r="434" spans="1:51" ht="23.25" hidden="1"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712</v>
      </c>
      <c r="AC434" s="225"/>
      <c r="AD434" s="225"/>
      <c r="AE434" s="167" t="s">
        <v>712</v>
      </c>
      <c r="AF434" s="168"/>
      <c r="AG434" s="168"/>
      <c r="AH434" s="169"/>
      <c r="AI434" s="167" t="s">
        <v>712</v>
      </c>
      <c r="AJ434" s="168"/>
      <c r="AK434" s="168"/>
      <c r="AL434" s="168"/>
      <c r="AM434" s="167"/>
      <c r="AN434" s="168"/>
      <c r="AO434" s="168"/>
      <c r="AP434" s="169"/>
      <c r="AQ434" s="167" t="s">
        <v>712</v>
      </c>
      <c r="AR434" s="168"/>
      <c r="AS434" s="168"/>
      <c r="AT434" s="169"/>
      <c r="AU434" s="168" t="s">
        <v>712</v>
      </c>
      <c r="AV434" s="168"/>
      <c r="AW434" s="168"/>
      <c r="AX434" s="209"/>
      <c r="AY434">
        <f t="shared" si="63"/>
        <v>0</v>
      </c>
    </row>
    <row r="435" spans="1:51" ht="23.25" hidden="1"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712</v>
      </c>
      <c r="AF435" s="168"/>
      <c r="AG435" s="168"/>
      <c r="AH435" s="169"/>
      <c r="AI435" s="167" t="s">
        <v>712</v>
      </c>
      <c r="AJ435" s="168"/>
      <c r="AK435" s="168"/>
      <c r="AL435" s="168"/>
      <c r="AM435" s="167"/>
      <c r="AN435" s="168"/>
      <c r="AO435" s="168"/>
      <c r="AP435" s="169"/>
      <c r="AQ435" s="167" t="s">
        <v>712</v>
      </c>
      <c r="AR435" s="168"/>
      <c r="AS435" s="168"/>
      <c r="AT435" s="169"/>
      <c r="AU435" s="168" t="s">
        <v>712</v>
      </c>
      <c r="AV435" s="168"/>
      <c r="AW435" s="168"/>
      <c r="AX435" s="209"/>
      <c r="AY435">
        <f t="shared" si="63"/>
        <v>0</v>
      </c>
    </row>
    <row r="436" spans="1:51" ht="18.75" hidden="1" customHeight="1" x14ac:dyDescent="0.15">
      <c r="A436" s="993"/>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536</v>
      </c>
      <c r="AJ436" s="215"/>
      <c r="AK436" s="215"/>
      <c r="AL436" s="216"/>
      <c r="AM436" s="215" t="s">
        <v>537</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3"/>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536</v>
      </c>
      <c r="AJ441" s="215"/>
      <c r="AK441" s="215"/>
      <c r="AL441" s="216"/>
      <c r="AM441" s="215" t="s">
        <v>537</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536</v>
      </c>
      <c r="AJ446" s="215"/>
      <c r="AK446" s="215"/>
      <c r="AL446" s="216"/>
      <c r="AM446" s="215" t="s">
        <v>537</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536</v>
      </c>
      <c r="AJ451" s="215"/>
      <c r="AK451" s="215"/>
      <c r="AL451" s="216"/>
      <c r="AM451" s="215" t="s">
        <v>537</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3"/>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536</v>
      </c>
      <c r="AJ456" s="215"/>
      <c r="AK456" s="215"/>
      <c r="AL456" s="216"/>
      <c r="AM456" s="215" t="s">
        <v>537</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712</v>
      </c>
      <c r="AF457" s="179"/>
      <c r="AG457" s="180" t="s">
        <v>233</v>
      </c>
      <c r="AH457" s="203"/>
      <c r="AI457" s="217"/>
      <c r="AJ457" s="217"/>
      <c r="AK457" s="217"/>
      <c r="AL457" s="218"/>
      <c r="AM457" s="217"/>
      <c r="AN457" s="217"/>
      <c r="AO457" s="217"/>
      <c r="AP457" s="218"/>
      <c r="AQ457" s="232" t="s">
        <v>712</v>
      </c>
      <c r="AR457" s="179"/>
      <c r="AS457" s="180" t="s">
        <v>233</v>
      </c>
      <c r="AT457" s="203"/>
      <c r="AU457" s="179" t="s">
        <v>712</v>
      </c>
      <c r="AV457" s="179"/>
      <c r="AW457" s="180" t="s">
        <v>179</v>
      </c>
      <c r="AX457" s="181"/>
      <c r="AY457">
        <f>$AY$456</f>
        <v>0</v>
      </c>
    </row>
    <row r="458" spans="1:51" ht="23.25" hidden="1" customHeight="1" x14ac:dyDescent="0.15">
      <c r="A458" s="993"/>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712</v>
      </c>
      <c r="AC458" s="176"/>
      <c r="AD458" s="176"/>
      <c r="AE458" s="167" t="s">
        <v>712</v>
      </c>
      <c r="AF458" s="168"/>
      <c r="AG458" s="168"/>
      <c r="AH458" s="168"/>
      <c r="AI458" s="167" t="s">
        <v>712</v>
      </c>
      <c r="AJ458" s="168"/>
      <c r="AK458" s="168"/>
      <c r="AL458" s="168"/>
      <c r="AM458" s="167"/>
      <c r="AN458" s="168"/>
      <c r="AO458" s="168"/>
      <c r="AP458" s="169"/>
      <c r="AQ458" s="167" t="s">
        <v>712</v>
      </c>
      <c r="AR458" s="168"/>
      <c r="AS458" s="168"/>
      <c r="AT458" s="169"/>
      <c r="AU458" s="168" t="s">
        <v>712</v>
      </c>
      <c r="AV458" s="168"/>
      <c r="AW458" s="168"/>
      <c r="AX458" s="209"/>
      <c r="AY458">
        <f t="shared" ref="AY458:AY460" si="68">$AY$456</f>
        <v>0</v>
      </c>
    </row>
    <row r="459" spans="1:51" ht="23.25" hidden="1"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712</v>
      </c>
      <c r="AC459" s="225"/>
      <c r="AD459" s="225"/>
      <c r="AE459" s="167" t="s">
        <v>712</v>
      </c>
      <c r="AF459" s="168"/>
      <c r="AG459" s="168"/>
      <c r="AH459" s="169"/>
      <c r="AI459" s="167" t="s">
        <v>712</v>
      </c>
      <c r="AJ459" s="168"/>
      <c r="AK459" s="168"/>
      <c r="AL459" s="168"/>
      <c r="AM459" s="167"/>
      <c r="AN459" s="168"/>
      <c r="AO459" s="168"/>
      <c r="AP459" s="169"/>
      <c r="AQ459" s="167" t="s">
        <v>712</v>
      </c>
      <c r="AR459" s="168"/>
      <c r="AS459" s="168"/>
      <c r="AT459" s="169"/>
      <c r="AU459" s="168" t="s">
        <v>712</v>
      </c>
      <c r="AV459" s="168"/>
      <c r="AW459" s="168"/>
      <c r="AX459" s="209"/>
      <c r="AY459">
        <f t="shared" si="68"/>
        <v>0</v>
      </c>
    </row>
    <row r="460" spans="1:51" ht="23.25" hidden="1" customHeight="1" x14ac:dyDescent="0.15">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712</v>
      </c>
      <c r="AF460" s="168"/>
      <c r="AG460" s="168"/>
      <c r="AH460" s="169"/>
      <c r="AI460" s="167" t="s">
        <v>712</v>
      </c>
      <c r="AJ460" s="168"/>
      <c r="AK460" s="168"/>
      <c r="AL460" s="168"/>
      <c r="AM460" s="167"/>
      <c r="AN460" s="168"/>
      <c r="AO460" s="168"/>
      <c r="AP460" s="169"/>
      <c r="AQ460" s="167" t="s">
        <v>712</v>
      </c>
      <c r="AR460" s="168"/>
      <c r="AS460" s="168"/>
      <c r="AT460" s="169"/>
      <c r="AU460" s="168" t="s">
        <v>712</v>
      </c>
      <c r="AV460" s="168"/>
      <c r="AW460" s="168"/>
      <c r="AX460" s="209"/>
      <c r="AY460">
        <f t="shared" si="68"/>
        <v>0</v>
      </c>
    </row>
    <row r="461" spans="1:51" ht="18.75" hidden="1" customHeight="1" x14ac:dyDescent="0.15">
      <c r="A461" s="993"/>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536</v>
      </c>
      <c r="AJ461" s="215"/>
      <c r="AK461" s="215"/>
      <c r="AL461" s="216"/>
      <c r="AM461" s="215" t="s">
        <v>537</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536</v>
      </c>
      <c r="AJ466" s="215"/>
      <c r="AK466" s="215"/>
      <c r="AL466" s="216"/>
      <c r="AM466" s="215" t="s">
        <v>537</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536</v>
      </c>
      <c r="AJ471" s="215"/>
      <c r="AK471" s="215"/>
      <c r="AL471" s="216"/>
      <c r="AM471" s="215" t="s">
        <v>537</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536</v>
      </c>
      <c r="AJ476" s="215"/>
      <c r="AK476" s="215"/>
      <c r="AL476" s="216"/>
      <c r="AM476" s="215" t="s">
        <v>537</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3"/>
      <c r="B481" s="254"/>
      <c r="C481" s="253"/>
      <c r="D481" s="254"/>
      <c r="E481" s="188" t="s">
        <v>400</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3"/>
      <c r="B484" s="254"/>
      <c r="C484" s="253"/>
      <c r="D484" s="254"/>
      <c r="E484" s="240" t="s">
        <v>395</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536</v>
      </c>
      <c r="AJ485" s="215"/>
      <c r="AK485" s="215"/>
      <c r="AL485" s="216"/>
      <c r="AM485" s="215" t="s">
        <v>537</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536</v>
      </c>
      <c r="AJ490" s="215"/>
      <c r="AK490" s="215"/>
      <c r="AL490" s="216"/>
      <c r="AM490" s="215" t="s">
        <v>537</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536</v>
      </c>
      <c r="AJ495" s="215"/>
      <c r="AK495" s="215"/>
      <c r="AL495" s="216"/>
      <c r="AM495" s="215" t="s">
        <v>537</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536</v>
      </c>
      <c r="AJ500" s="215"/>
      <c r="AK500" s="215"/>
      <c r="AL500" s="216"/>
      <c r="AM500" s="215" t="s">
        <v>537</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536</v>
      </c>
      <c r="AJ505" s="215"/>
      <c r="AK505" s="215"/>
      <c r="AL505" s="216"/>
      <c r="AM505" s="215" t="s">
        <v>537</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536</v>
      </c>
      <c r="AJ510" s="215"/>
      <c r="AK510" s="215"/>
      <c r="AL510" s="216"/>
      <c r="AM510" s="215" t="s">
        <v>537</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536</v>
      </c>
      <c r="AJ515" s="215"/>
      <c r="AK515" s="215"/>
      <c r="AL515" s="216"/>
      <c r="AM515" s="215" t="s">
        <v>537</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536</v>
      </c>
      <c r="AJ520" s="215"/>
      <c r="AK520" s="215"/>
      <c r="AL520" s="216"/>
      <c r="AM520" s="215" t="s">
        <v>537</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536</v>
      </c>
      <c r="AJ525" s="215"/>
      <c r="AK525" s="215"/>
      <c r="AL525" s="216"/>
      <c r="AM525" s="215" t="s">
        <v>537</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536</v>
      </c>
      <c r="AJ530" s="215"/>
      <c r="AK530" s="215"/>
      <c r="AL530" s="216"/>
      <c r="AM530" s="215" t="s">
        <v>537</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3"/>
      <c r="B535" s="254"/>
      <c r="C535" s="253"/>
      <c r="D535" s="254"/>
      <c r="E535" s="188" t="s">
        <v>401</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396</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536</v>
      </c>
      <c r="AJ539" s="215"/>
      <c r="AK539" s="215"/>
      <c r="AL539" s="216"/>
      <c r="AM539" s="215" t="s">
        <v>537</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536</v>
      </c>
      <c r="AJ544" s="215"/>
      <c r="AK544" s="215"/>
      <c r="AL544" s="216"/>
      <c r="AM544" s="215" t="s">
        <v>537</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536</v>
      </c>
      <c r="AJ549" s="215"/>
      <c r="AK549" s="215"/>
      <c r="AL549" s="216"/>
      <c r="AM549" s="215" t="s">
        <v>537</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536</v>
      </c>
      <c r="AJ554" s="215"/>
      <c r="AK554" s="215"/>
      <c r="AL554" s="216"/>
      <c r="AM554" s="215" t="s">
        <v>537</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536</v>
      </c>
      <c r="AJ559" s="215"/>
      <c r="AK559" s="215"/>
      <c r="AL559" s="216"/>
      <c r="AM559" s="215" t="s">
        <v>537</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536</v>
      </c>
      <c r="AJ564" s="215"/>
      <c r="AK564" s="215"/>
      <c r="AL564" s="216"/>
      <c r="AM564" s="215" t="s">
        <v>537</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536</v>
      </c>
      <c r="AJ569" s="215"/>
      <c r="AK569" s="215"/>
      <c r="AL569" s="216"/>
      <c r="AM569" s="215" t="s">
        <v>537</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536</v>
      </c>
      <c r="AJ574" s="215"/>
      <c r="AK574" s="215"/>
      <c r="AL574" s="216"/>
      <c r="AM574" s="215" t="s">
        <v>537</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536</v>
      </c>
      <c r="AJ579" s="215"/>
      <c r="AK579" s="215"/>
      <c r="AL579" s="216"/>
      <c r="AM579" s="215" t="s">
        <v>537</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536</v>
      </c>
      <c r="AJ584" s="215"/>
      <c r="AK584" s="215"/>
      <c r="AL584" s="216"/>
      <c r="AM584" s="215" t="s">
        <v>537</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401</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395</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536</v>
      </c>
      <c r="AJ593" s="215"/>
      <c r="AK593" s="215"/>
      <c r="AL593" s="216"/>
      <c r="AM593" s="215" t="s">
        <v>537</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536</v>
      </c>
      <c r="AJ598" s="215"/>
      <c r="AK598" s="215"/>
      <c r="AL598" s="216"/>
      <c r="AM598" s="215" t="s">
        <v>537</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536</v>
      </c>
      <c r="AJ603" s="215"/>
      <c r="AK603" s="215"/>
      <c r="AL603" s="216"/>
      <c r="AM603" s="215" t="s">
        <v>537</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536</v>
      </c>
      <c r="AJ608" s="215"/>
      <c r="AK608" s="215"/>
      <c r="AL608" s="216"/>
      <c r="AM608" s="215" t="s">
        <v>537</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536</v>
      </c>
      <c r="AJ613" s="215"/>
      <c r="AK613" s="215"/>
      <c r="AL613" s="216"/>
      <c r="AM613" s="215" t="s">
        <v>537</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536</v>
      </c>
      <c r="AJ618" s="215"/>
      <c r="AK618" s="215"/>
      <c r="AL618" s="216"/>
      <c r="AM618" s="215" t="s">
        <v>537</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536</v>
      </c>
      <c r="AJ623" s="215"/>
      <c r="AK623" s="215"/>
      <c r="AL623" s="216"/>
      <c r="AM623" s="215" t="s">
        <v>537</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536</v>
      </c>
      <c r="AJ628" s="215"/>
      <c r="AK628" s="215"/>
      <c r="AL628" s="216"/>
      <c r="AM628" s="215" t="s">
        <v>537</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536</v>
      </c>
      <c r="AJ633" s="215"/>
      <c r="AK633" s="215"/>
      <c r="AL633" s="216"/>
      <c r="AM633" s="215" t="s">
        <v>537</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536</v>
      </c>
      <c r="AJ638" s="215"/>
      <c r="AK638" s="215"/>
      <c r="AL638" s="216"/>
      <c r="AM638" s="215" t="s">
        <v>537</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401</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396</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536</v>
      </c>
      <c r="AJ647" s="215"/>
      <c r="AK647" s="215"/>
      <c r="AL647" s="216"/>
      <c r="AM647" s="215" t="s">
        <v>537</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536</v>
      </c>
      <c r="AJ652" s="215"/>
      <c r="AK652" s="215"/>
      <c r="AL652" s="216"/>
      <c r="AM652" s="215" t="s">
        <v>537</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536</v>
      </c>
      <c r="AJ657" s="215"/>
      <c r="AK657" s="215"/>
      <c r="AL657" s="216"/>
      <c r="AM657" s="215" t="s">
        <v>537</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536</v>
      </c>
      <c r="AJ662" s="215"/>
      <c r="AK662" s="215"/>
      <c r="AL662" s="216"/>
      <c r="AM662" s="215" t="s">
        <v>537</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536</v>
      </c>
      <c r="AJ667" s="215"/>
      <c r="AK667" s="215"/>
      <c r="AL667" s="216"/>
      <c r="AM667" s="215" t="s">
        <v>537</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536</v>
      </c>
      <c r="AJ672" s="215"/>
      <c r="AK672" s="215"/>
      <c r="AL672" s="216"/>
      <c r="AM672" s="215" t="s">
        <v>537</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536</v>
      </c>
      <c r="AJ677" s="215"/>
      <c r="AK677" s="215"/>
      <c r="AL677" s="216"/>
      <c r="AM677" s="215" t="s">
        <v>537</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536</v>
      </c>
      <c r="AJ682" s="215"/>
      <c r="AK682" s="215"/>
      <c r="AL682" s="216"/>
      <c r="AM682" s="215" t="s">
        <v>537</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536</v>
      </c>
      <c r="AJ687" s="215"/>
      <c r="AK687" s="215"/>
      <c r="AL687" s="216"/>
      <c r="AM687" s="215" t="s">
        <v>537</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536</v>
      </c>
      <c r="AJ692" s="215"/>
      <c r="AK692" s="215"/>
      <c r="AL692" s="216"/>
      <c r="AM692" s="215" t="s">
        <v>537</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3"/>
      <c r="B697" s="254"/>
      <c r="C697" s="253"/>
      <c r="D697" s="254"/>
      <c r="E697" s="188" t="s">
        <v>401</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6.25"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586" t="s">
        <v>760</v>
      </c>
      <c r="AE702" s="587"/>
      <c r="AF702" s="587"/>
      <c r="AG702" s="886" t="s">
        <v>769</v>
      </c>
      <c r="AH702" s="887"/>
      <c r="AI702" s="887"/>
      <c r="AJ702" s="887"/>
      <c r="AK702" s="887"/>
      <c r="AL702" s="887"/>
      <c r="AM702" s="887"/>
      <c r="AN702" s="887"/>
      <c r="AO702" s="887"/>
      <c r="AP702" s="887"/>
      <c r="AQ702" s="887"/>
      <c r="AR702" s="887"/>
      <c r="AS702" s="887"/>
      <c r="AT702" s="887"/>
      <c r="AU702" s="887"/>
      <c r="AV702" s="887"/>
      <c r="AW702" s="887"/>
      <c r="AX702" s="888"/>
    </row>
    <row r="703" spans="1:51" ht="6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586" t="s">
        <v>760</v>
      </c>
      <c r="AE703" s="587"/>
      <c r="AF703" s="587"/>
      <c r="AG703" s="670" t="s">
        <v>770</v>
      </c>
      <c r="AH703" s="671"/>
      <c r="AI703" s="671"/>
      <c r="AJ703" s="671"/>
      <c r="AK703" s="671"/>
      <c r="AL703" s="671"/>
      <c r="AM703" s="671"/>
      <c r="AN703" s="671"/>
      <c r="AO703" s="671"/>
      <c r="AP703" s="671"/>
      <c r="AQ703" s="671"/>
      <c r="AR703" s="671"/>
      <c r="AS703" s="671"/>
      <c r="AT703" s="671"/>
      <c r="AU703" s="671"/>
      <c r="AV703" s="671"/>
      <c r="AW703" s="671"/>
      <c r="AX703" s="672"/>
    </row>
    <row r="704" spans="1:51" ht="9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760</v>
      </c>
      <c r="AE704" s="587"/>
      <c r="AF704" s="587"/>
      <c r="AG704" s="429" t="s">
        <v>771</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765</v>
      </c>
      <c r="AE705" s="739"/>
      <c r="AF705" s="739"/>
      <c r="AG705" s="191" t="s">
        <v>862</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1"/>
      <c r="B706" s="773"/>
      <c r="C706" s="615"/>
      <c r="D706" s="616"/>
      <c r="E706" s="689" t="s">
        <v>374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5" t="s">
        <v>766</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61"/>
      <c r="B707" s="773"/>
      <c r="C707" s="617"/>
      <c r="D707" s="618"/>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767</v>
      </c>
      <c r="AE707" s="585"/>
      <c r="AF707" s="585"/>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768</v>
      </c>
      <c r="AE708" s="674"/>
      <c r="AF708" s="674"/>
      <c r="AG708" s="527" t="s">
        <v>399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760</v>
      </c>
      <c r="AE709" s="186"/>
      <c r="AF709" s="186"/>
      <c r="AG709" s="670" t="s">
        <v>772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768</v>
      </c>
      <c r="AE710" s="186"/>
      <c r="AF710" s="186"/>
      <c r="AG710" s="670" t="s">
        <v>399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760</v>
      </c>
      <c r="AE711" s="186"/>
      <c r="AF711" s="186"/>
      <c r="AG711" s="670" t="s">
        <v>773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342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760</v>
      </c>
      <c r="AE712" s="659"/>
      <c r="AF712" s="659"/>
      <c r="AG712" s="595" t="s">
        <v>876</v>
      </c>
      <c r="AH712" s="596"/>
      <c r="AI712" s="596"/>
      <c r="AJ712" s="596"/>
      <c r="AK712" s="596"/>
      <c r="AL712" s="596"/>
      <c r="AM712" s="596"/>
      <c r="AN712" s="596"/>
      <c r="AO712" s="596"/>
      <c r="AP712" s="596"/>
      <c r="AQ712" s="596"/>
      <c r="AR712" s="596"/>
      <c r="AS712" s="596"/>
      <c r="AT712" s="596"/>
      <c r="AU712" s="596"/>
      <c r="AV712" s="596"/>
      <c r="AW712" s="596"/>
      <c r="AX712" s="597"/>
    </row>
    <row r="713" spans="1:50" ht="39" customHeight="1" x14ac:dyDescent="0.15">
      <c r="A713" s="661"/>
      <c r="B713" s="662"/>
      <c r="C713" s="182" t="s">
        <v>343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760</v>
      </c>
      <c r="AE713" s="186"/>
      <c r="AF713" s="187"/>
      <c r="AG713" s="670" t="s">
        <v>901</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760</v>
      </c>
      <c r="AE714" s="593"/>
      <c r="AF714" s="594"/>
      <c r="AG714" s="695" t="s">
        <v>774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760</v>
      </c>
      <c r="AE715" s="674"/>
      <c r="AF715" s="780"/>
      <c r="AG715" s="527" t="s">
        <v>775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768</v>
      </c>
      <c r="AE716" s="762"/>
      <c r="AF716" s="762"/>
      <c r="AG716" s="670" t="s">
        <v>399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760</v>
      </c>
      <c r="AE717" s="186"/>
      <c r="AF717" s="186"/>
      <c r="AG717" s="670" t="s">
        <v>775</v>
      </c>
      <c r="AH717" s="671"/>
      <c r="AI717" s="671"/>
      <c r="AJ717" s="671"/>
      <c r="AK717" s="671"/>
      <c r="AL717" s="671"/>
      <c r="AM717" s="671"/>
      <c r="AN717" s="671"/>
      <c r="AO717" s="671"/>
      <c r="AP717" s="671"/>
      <c r="AQ717" s="671"/>
      <c r="AR717" s="671"/>
      <c r="AS717" s="671"/>
      <c r="AT717" s="671"/>
      <c r="AU717" s="671"/>
      <c r="AV717" s="671"/>
      <c r="AW717" s="671"/>
      <c r="AX717" s="672"/>
    </row>
    <row r="718" spans="1:50" ht="51.75"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760</v>
      </c>
      <c r="AE718" s="186"/>
      <c r="AF718" s="186"/>
      <c r="AG718" s="194" t="s">
        <v>776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3"/>
      <c r="AE719" s="674"/>
      <c r="AF719" s="674"/>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3" t="s">
        <v>335</v>
      </c>
      <c r="D720" s="931"/>
      <c r="E720" s="931"/>
      <c r="F720" s="934"/>
      <c r="G720" s="930" t="s">
        <v>336</v>
      </c>
      <c r="H720" s="931"/>
      <c r="I720" s="931"/>
      <c r="J720" s="931"/>
      <c r="K720" s="931"/>
      <c r="L720" s="931"/>
      <c r="M720" s="931"/>
      <c r="N720" s="930" t="s">
        <v>339</v>
      </c>
      <c r="O720" s="931"/>
      <c r="P720" s="931"/>
      <c r="Q720" s="931"/>
      <c r="R720" s="931"/>
      <c r="S720" s="931"/>
      <c r="T720" s="931"/>
      <c r="U720" s="931"/>
      <c r="V720" s="931"/>
      <c r="W720" s="931"/>
      <c r="X720" s="931"/>
      <c r="Y720" s="931"/>
      <c r="Z720" s="931"/>
      <c r="AA720" s="931"/>
      <c r="AB720" s="931"/>
      <c r="AC720" s="931"/>
      <c r="AD720" s="931"/>
      <c r="AE720" s="931"/>
      <c r="AF720" s="932"/>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hidden="1"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87" customHeight="1" x14ac:dyDescent="0.15">
      <c r="A726" s="622" t="s">
        <v>48</v>
      </c>
      <c r="B726" s="623"/>
      <c r="C726" s="444" t="s">
        <v>53</v>
      </c>
      <c r="D726" s="582"/>
      <c r="E726" s="582"/>
      <c r="F726" s="583"/>
      <c r="G726" s="800" t="s">
        <v>861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4"/>
      <c r="B727" s="625"/>
      <c r="C727" s="701" t="s">
        <v>57</v>
      </c>
      <c r="D727" s="702"/>
      <c r="E727" s="702"/>
      <c r="F727" s="703"/>
      <c r="G727" s="798" t="s">
        <v>859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7" t="s">
        <v>348</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8" t="s">
        <v>665</v>
      </c>
      <c r="B737" s="159"/>
      <c r="C737" s="159"/>
      <c r="D737" s="160"/>
      <c r="E737" s="106" t="s">
        <v>751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390</v>
      </c>
      <c r="B738" s="110"/>
      <c r="C738" s="110"/>
      <c r="D738" s="110"/>
      <c r="E738" s="106" t="s">
        <v>752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389</v>
      </c>
      <c r="B739" s="110"/>
      <c r="C739" s="110"/>
      <c r="D739" s="110"/>
      <c r="E739" s="106" t="s">
        <v>753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388</v>
      </c>
      <c r="B740" s="110"/>
      <c r="C740" s="110"/>
      <c r="D740" s="110"/>
      <c r="E740" s="106" t="s">
        <v>754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387</v>
      </c>
      <c r="B741" s="110"/>
      <c r="C741" s="110"/>
      <c r="D741" s="110"/>
      <c r="E741" s="106" t="s">
        <v>755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386</v>
      </c>
      <c r="B742" s="110"/>
      <c r="C742" s="110"/>
      <c r="D742" s="110"/>
      <c r="E742" s="106" t="s">
        <v>756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385</v>
      </c>
      <c r="B743" s="110"/>
      <c r="C743" s="110"/>
      <c r="D743" s="110"/>
      <c r="E743" s="106" t="s">
        <v>757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384</v>
      </c>
      <c r="B744" s="110"/>
      <c r="C744" s="110"/>
      <c r="D744" s="110"/>
      <c r="E744" s="106" t="s">
        <v>758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383</v>
      </c>
      <c r="B745" s="110"/>
      <c r="C745" s="110"/>
      <c r="D745" s="110"/>
      <c r="E745" s="115" t="s">
        <v>759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538</v>
      </c>
      <c r="B746" s="110"/>
      <c r="C746" s="110"/>
      <c r="D746" s="110"/>
      <c r="E746" s="113" t="s">
        <v>703</v>
      </c>
      <c r="F746" s="114"/>
      <c r="G746" s="114"/>
      <c r="H746" s="100" t="str">
        <f>IF(E746="","","-")</f>
        <v>-</v>
      </c>
      <c r="I746" s="114"/>
      <c r="J746" s="114"/>
      <c r="K746" s="100" t="str">
        <f>IF(I746="","","-")</f>
        <v/>
      </c>
      <c r="L746" s="105">
        <v>141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502</v>
      </c>
      <c r="B747" s="110"/>
      <c r="C747" s="110"/>
      <c r="D747" s="110"/>
      <c r="E747" s="113" t="s">
        <v>703</v>
      </c>
      <c r="F747" s="114"/>
      <c r="G747" s="114"/>
      <c r="H747" s="100" t="str">
        <f>IF(E747="","","-")</f>
        <v>-</v>
      </c>
      <c r="I747" s="114"/>
      <c r="J747" s="114"/>
      <c r="K747" s="100" t="str">
        <f>IF(I747="","","-")</f>
        <v/>
      </c>
      <c r="L747" s="105">
        <v>181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377</v>
      </c>
      <c r="B748" s="122"/>
      <c r="C748" s="122"/>
      <c r="D748" s="122"/>
      <c r="E748" s="122"/>
      <c r="F748" s="12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104"/>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t="s">
        <v>777</v>
      </c>
      <c r="AS752" s="45"/>
      <c r="AT752" s="45"/>
      <c r="AU752" s="45"/>
      <c r="AV752" s="45"/>
      <c r="AW752" s="45"/>
      <c r="AX752" s="46"/>
    </row>
    <row r="753" spans="1:50" ht="28.35" customHeight="1" x14ac:dyDescent="0.15">
      <c r="A753" s="121"/>
      <c r="B753" s="122"/>
      <c r="C753" s="122"/>
      <c r="D753" s="122"/>
      <c r="E753" s="122"/>
      <c r="F753" s="123"/>
      <c r="G753" s="44"/>
      <c r="H753" s="45"/>
      <c r="I753" s="104"/>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t="s">
        <v>778</v>
      </c>
      <c r="J754" s="45"/>
      <c r="K754" s="45"/>
      <c r="L754" s="45"/>
      <c r="M754" s="45"/>
      <c r="N754" s="45"/>
      <c r="O754" s="45"/>
      <c r="P754" s="45"/>
      <c r="Q754" s="45"/>
      <c r="R754" s="45"/>
      <c r="S754" s="45"/>
      <c r="T754" s="45"/>
      <c r="U754" s="45"/>
      <c r="V754" s="45" t="s">
        <v>779</v>
      </c>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t="s">
        <v>813</v>
      </c>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t="s">
        <v>780</v>
      </c>
      <c r="N759" s="45"/>
      <c r="O759" s="45"/>
      <c r="P759" s="45"/>
      <c r="Q759" s="45"/>
      <c r="R759" s="45"/>
      <c r="S759" s="45"/>
      <c r="T759" s="45"/>
      <c r="U759" s="45"/>
      <c r="V759" s="45"/>
      <c r="W759" s="45"/>
      <c r="X759" s="45"/>
      <c r="Y759" s="45"/>
      <c r="Z759" s="45"/>
      <c r="AA759" s="45"/>
      <c r="AB759" s="45"/>
      <c r="AC759" s="45" t="s">
        <v>781</v>
      </c>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104"/>
      <c r="N760" s="45"/>
      <c r="O760" s="45"/>
      <c r="P760" s="45"/>
      <c r="Q760" s="45"/>
      <c r="R760" s="45"/>
      <c r="S760" s="45"/>
      <c r="T760" s="45"/>
      <c r="U760" s="45"/>
      <c r="V760" s="45"/>
      <c r="W760" s="45"/>
      <c r="X760" s="45"/>
      <c r="Y760" s="45"/>
      <c r="Z760" s="45"/>
      <c r="AA760" s="45"/>
      <c r="AB760" s="45"/>
      <c r="AC760" s="104"/>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379</v>
      </c>
      <c r="B787" s="764"/>
      <c r="C787" s="764"/>
      <c r="D787" s="764"/>
      <c r="E787" s="764"/>
      <c r="F787" s="765"/>
      <c r="G787" s="440" t="s">
        <v>796</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808</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6"/>
      <c r="C788" s="766"/>
      <c r="D788" s="766"/>
      <c r="E788" s="766"/>
      <c r="F788" s="767"/>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6"/>
      <c r="C789" s="766"/>
      <c r="D789" s="766"/>
      <c r="E789" s="766"/>
      <c r="F789" s="767"/>
      <c r="G789" s="450" t="s">
        <v>798</v>
      </c>
      <c r="H789" s="451"/>
      <c r="I789" s="451"/>
      <c r="J789" s="451"/>
      <c r="K789" s="452"/>
      <c r="L789" s="453" t="s">
        <v>799</v>
      </c>
      <c r="M789" s="454"/>
      <c r="N789" s="454"/>
      <c r="O789" s="454"/>
      <c r="P789" s="454"/>
      <c r="Q789" s="454"/>
      <c r="R789" s="454"/>
      <c r="S789" s="454"/>
      <c r="T789" s="454"/>
      <c r="U789" s="454"/>
      <c r="V789" s="454"/>
      <c r="W789" s="454"/>
      <c r="X789" s="455"/>
      <c r="Y789" s="456">
        <v>4</v>
      </c>
      <c r="Z789" s="457"/>
      <c r="AA789" s="457"/>
      <c r="AB789" s="558"/>
      <c r="AC789" s="450" t="s">
        <v>783</v>
      </c>
      <c r="AD789" s="451"/>
      <c r="AE789" s="451"/>
      <c r="AF789" s="451"/>
      <c r="AG789" s="452"/>
      <c r="AH789" s="453" t="s">
        <v>806</v>
      </c>
      <c r="AI789" s="454"/>
      <c r="AJ789" s="454"/>
      <c r="AK789" s="454"/>
      <c r="AL789" s="454"/>
      <c r="AM789" s="454"/>
      <c r="AN789" s="454"/>
      <c r="AO789" s="454"/>
      <c r="AP789" s="454"/>
      <c r="AQ789" s="454"/>
      <c r="AR789" s="454"/>
      <c r="AS789" s="454"/>
      <c r="AT789" s="455"/>
      <c r="AU789" s="456">
        <v>23</v>
      </c>
      <c r="AV789" s="457"/>
      <c r="AW789" s="457"/>
      <c r="AX789" s="458"/>
    </row>
    <row r="790" spans="1:51" ht="24.75" hidden="1" customHeight="1" x14ac:dyDescent="0.15">
      <c r="A790" s="557"/>
      <c r="B790" s="766"/>
      <c r="C790" s="766"/>
      <c r="D790" s="766"/>
      <c r="E790" s="766"/>
      <c r="F790" s="767"/>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7"/>
      <c r="B791" s="766"/>
      <c r="C791" s="766"/>
      <c r="D791" s="766"/>
      <c r="E791" s="766"/>
      <c r="F791" s="767"/>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7"/>
      <c r="B792" s="766"/>
      <c r="C792" s="766"/>
      <c r="D792" s="766"/>
      <c r="E792" s="766"/>
      <c r="F792" s="767"/>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7"/>
      <c r="B793" s="766"/>
      <c r="C793" s="766"/>
      <c r="D793" s="766"/>
      <c r="E793" s="766"/>
      <c r="F793" s="767"/>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7"/>
      <c r="B794" s="766"/>
      <c r="C794" s="766"/>
      <c r="D794" s="766"/>
      <c r="E794" s="766"/>
      <c r="F794" s="767"/>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7"/>
      <c r="B795" s="766"/>
      <c r="C795" s="766"/>
      <c r="D795" s="766"/>
      <c r="E795" s="766"/>
      <c r="F795" s="767"/>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7"/>
      <c r="B796" s="766"/>
      <c r="C796" s="766"/>
      <c r="D796" s="766"/>
      <c r="E796" s="766"/>
      <c r="F796" s="767"/>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7"/>
      <c r="B797" s="766"/>
      <c r="C797" s="766"/>
      <c r="D797" s="766"/>
      <c r="E797" s="766"/>
      <c r="F797" s="767"/>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7"/>
      <c r="B798" s="766"/>
      <c r="C798" s="766"/>
      <c r="D798" s="766"/>
      <c r="E798" s="766"/>
      <c r="F798" s="767"/>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57"/>
      <c r="B799" s="766"/>
      <c r="C799" s="766"/>
      <c r="D799" s="766"/>
      <c r="E799" s="766"/>
      <c r="F799" s="767"/>
      <c r="G799" s="410" t="s">
        <v>20</v>
      </c>
      <c r="H799" s="411"/>
      <c r="I799" s="411"/>
      <c r="J799" s="411"/>
      <c r="K799" s="411"/>
      <c r="L799" s="412"/>
      <c r="M799" s="413"/>
      <c r="N799" s="413"/>
      <c r="O799" s="413"/>
      <c r="P799" s="413"/>
      <c r="Q799" s="413"/>
      <c r="R799" s="413"/>
      <c r="S799" s="413"/>
      <c r="T799" s="413"/>
      <c r="U799" s="413"/>
      <c r="V799" s="413"/>
      <c r="W799" s="413"/>
      <c r="X799" s="414"/>
      <c r="Y799" s="415">
        <f>SUM(Y789:AB798)</f>
        <v>4</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23</v>
      </c>
      <c r="AV799" s="416"/>
      <c r="AW799" s="416"/>
      <c r="AX799" s="418"/>
    </row>
    <row r="800" spans="1:51" ht="24.75" customHeight="1" x14ac:dyDescent="0.15">
      <c r="A800" s="557"/>
      <c r="B800" s="766"/>
      <c r="C800" s="766"/>
      <c r="D800" s="766"/>
      <c r="E800" s="766"/>
      <c r="F800" s="767"/>
      <c r="G800" s="440" t="s">
        <v>850</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782</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7"/>
      <c r="B801" s="766"/>
      <c r="C801" s="766"/>
      <c r="D801" s="766"/>
      <c r="E801" s="766"/>
      <c r="F801" s="767"/>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57"/>
      <c r="B802" s="766"/>
      <c r="C802" s="766"/>
      <c r="D802" s="766"/>
      <c r="E802" s="766"/>
      <c r="F802" s="767"/>
      <c r="G802" s="450" t="s">
        <v>851</v>
      </c>
      <c r="H802" s="451"/>
      <c r="I802" s="451"/>
      <c r="J802" s="451"/>
      <c r="K802" s="452"/>
      <c r="L802" s="453" t="s">
        <v>838</v>
      </c>
      <c r="M802" s="454"/>
      <c r="N802" s="454"/>
      <c r="O802" s="454"/>
      <c r="P802" s="454"/>
      <c r="Q802" s="454"/>
      <c r="R802" s="454"/>
      <c r="S802" s="454"/>
      <c r="T802" s="454"/>
      <c r="U802" s="454"/>
      <c r="V802" s="454"/>
      <c r="W802" s="454"/>
      <c r="X802" s="455"/>
      <c r="Y802" s="456">
        <v>23.8</v>
      </c>
      <c r="Z802" s="457"/>
      <c r="AA802" s="457"/>
      <c r="AB802" s="558"/>
      <c r="AC802" s="450" t="s">
        <v>783</v>
      </c>
      <c r="AD802" s="451"/>
      <c r="AE802" s="451"/>
      <c r="AF802" s="451"/>
      <c r="AG802" s="452"/>
      <c r="AH802" s="453" t="s">
        <v>784</v>
      </c>
      <c r="AI802" s="454"/>
      <c r="AJ802" s="454"/>
      <c r="AK802" s="454"/>
      <c r="AL802" s="454"/>
      <c r="AM802" s="454"/>
      <c r="AN802" s="454"/>
      <c r="AO802" s="454"/>
      <c r="AP802" s="454"/>
      <c r="AQ802" s="454"/>
      <c r="AR802" s="454"/>
      <c r="AS802" s="454"/>
      <c r="AT802" s="455"/>
      <c r="AU802" s="456">
        <v>66</v>
      </c>
      <c r="AV802" s="457"/>
      <c r="AW802" s="457"/>
      <c r="AX802" s="458"/>
      <c r="AY802">
        <f t="shared" ref="AY802:AY812" si="115">$AY$800</f>
        <v>2</v>
      </c>
    </row>
    <row r="803" spans="1:51" ht="24.75" hidden="1" customHeight="1" x14ac:dyDescent="0.15">
      <c r="A803" s="557"/>
      <c r="B803" s="766"/>
      <c r="C803" s="766"/>
      <c r="D803" s="766"/>
      <c r="E803" s="766"/>
      <c r="F803" s="767"/>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2</v>
      </c>
    </row>
    <row r="804" spans="1:51" ht="24.75" hidden="1" customHeight="1" x14ac:dyDescent="0.15">
      <c r="A804" s="557"/>
      <c r="B804" s="766"/>
      <c r="C804" s="766"/>
      <c r="D804" s="766"/>
      <c r="E804" s="766"/>
      <c r="F804" s="767"/>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hidden="1" customHeight="1" x14ac:dyDescent="0.15">
      <c r="A805" s="557"/>
      <c r="B805" s="766"/>
      <c r="C805" s="766"/>
      <c r="D805" s="766"/>
      <c r="E805" s="766"/>
      <c r="F805" s="767"/>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x14ac:dyDescent="0.15">
      <c r="A806" s="557"/>
      <c r="B806" s="766"/>
      <c r="C806" s="766"/>
      <c r="D806" s="766"/>
      <c r="E806" s="766"/>
      <c r="F806" s="767"/>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x14ac:dyDescent="0.15">
      <c r="A807" s="557"/>
      <c r="B807" s="766"/>
      <c r="C807" s="766"/>
      <c r="D807" s="766"/>
      <c r="E807" s="766"/>
      <c r="F807" s="767"/>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x14ac:dyDescent="0.15">
      <c r="A808" s="557"/>
      <c r="B808" s="766"/>
      <c r="C808" s="766"/>
      <c r="D808" s="766"/>
      <c r="E808" s="766"/>
      <c r="F808" s="767"/>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x14ac:dyDescent="0.15">
      <c r="A809" s="557"/>
      <c r="B809" s="766"/>
      <c r="C809" s="766"/>
      <c r="D809" s="766"/>
      <c r="E809" s="766"/>
      <c r="F809" s="767"/>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x14ac:dyDescent="0.15">
      <c r="A810" s="557"/>
      <c r="B810" s="766"/>
      <c r="C810" s="766"/>
      <c r="D810" s="766"/>
      <c r="E810" s="766"/>
      <c r="F810" s="767"/>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x14ac:dyDescent="0.15">
      <c r="A811" s="557"/>
      <c r="B811" s="766"/>
      <c r="C811" s="766"/>
      <c r="D811" s="766"/>
      <c r="E811" s="766"/>
      <c r="F811" s="767"/>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x14ac:dyDescent="0.2">
      <c r="A812" s="557"/>
      <c r="B812" s="766"/>
      <c r="C812" s="766"/>
      <c r="D812" s="766"/>
      <c r="E812" s="766"/>
      <c r="F812" s="767"/>
      <c r="G812" s="410" t="s">
        <v>20</v>
      </c>
      <c r="H812" s="411"/>
      <c r="I812" s="411"/>
      <c r="J812" s="411"/>
      <c r="K812" s="411"/>
      <c r="L812" s="412"/>
      <c r="M812" s="413"/>
      <c r="N812" s="413"/>
      <c r="O812" s="413"/>
      <c r="P812" s="413"/>
      <c r="Q812" s="413"/>
      <c r="R812" s="413"/>
      <c r="S812" s="413"/>
      <c r="T812" s="413"/>
      <c r="U812" s="413"/>
      <c r="V812" s="413"/>
      <c r="W812" s="413"/>
      <c r="X812" s="414"/>
      <c r="Y812" s="415">
        <f>SUM(Y802:AB811)</f>
        <v>23.8</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66</v>
      </c>
      <c r="AV812" s="416"/>
      <c r="AW812" s="416"/>
      <c r="AX812" s="418"/>
      <c r="AY812">
        <f t="shared" si="115"/>
        <v>2</v>
      </c>
    </row>
    <row r="813" spans="1:51" ht="24.75" customHeight="1" x14ac:dyDescent="0.15">
      <c r="A813" s="557"/>
      <c r="B813" s="766"/>
      <c r="C813" s="766"/>
      <c r="D813" s="766"/>
      <c r="E813" s="766"/>
      <c r="F813" s="767"/>
      <c r="G813" s="440" t="s">
        <v>848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878</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x14ac:dyDescent="0.15">
      <c r="A814" s="557"/>
      <c r="B814" s="766"/>
      <c r="C814" s="766"/>
      <c r="D814" s="766"/>
      <c r="E814" s="766"/>
      <c r="F814" s="767"/>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2</v>
      </c>
    </row>
    <row r="815" spans="1:51" ht="24.75" customHeight="1" x14ac:dyDescent="0.15">
      <c r="A815" s="557"/>
      <c r="B815" s="766"/>
      <c r="C815" s="766"/>
      <c r="D815" s="766"/>
      <c r="E815" s="766"/>
      <c r="F815" s="767"/>
      <c r="G815" s="450" t="s">
        <v>828</v>
      </c>
      <c r="H815" s="451"/>
      <c r="I815" s="451"/>
      <c r="J815" s="451"/>
      <c r="K815" s="452"/>
      <c r="L815" s="453" t="s">
        <v>849</v>
      </c>
      <c r="M815" s="454"/>
      <c r="N815" s="454"/>
      <c r="O815" s="454"/>
      <c r="P815" s="454"/>
      <c r="Q815" s="454"/>
      <c r="R815" s="454"/>
      <c r="S815" s="454"/>
      <c r="T815" s="454"/>
      <c r="U815" s="454"/>
      <c r="V815" s="454"/>
      <c r="W815" s="454"/>
      <c r="X815" s="455"/>
      <c r="Y815" s="456">
        <v>47</v>
      </c>
      <c r="Z815" s="457"/>
      <c r="AA815" s="457"/>
      <c r="AB815" s="558"/>
      <c r="AC815" s="450" t="s">
        <v>783</v>
      </c>
      <c r="AD815" s="451"/>
      <c r="AE815" s="451"/>
      <c r="AF815" s="451"/>
      <c r="AG815" s="452"/>
      <c r="AH815" s="453" t="s">
        <v>877</v>
      </c>
      <c r="AI815" s="454"/>
      <c r="AJ815" s="454"/>
      <c r="AK815" s="454"/>
      <c r="AL815" s="454"/>
      <c r="AM815" s="454"/>
      <c r="AN815" s="454"/>
      <c r="AO815" s="454"/>
      <c r="AP815" s="454"/>
      <c r="AQ815" s="454"/>
      <c r="AR815" s="454"/>
      <c r="AS815" s="454"/>
      <c r="AT815" s="455"/>
      <c r="AU815" s="456">
        <v>1746</v>
      </c>
      <c r="AV815" s="457"/>
      <c r="AW815" s="457"/>
      <c r="AX815" s="458"/>
      <c r="AY815">
        <f t="shared" ref="AY815:AY825" si="116">$AY$813</f>
        <v>2</v>
      </c>
    </row>
    <row r="816" spans="1:51" ht="24.75" hidden="1" customHeight="1" x14ac:dyDescent="0.15">
      <c r="A816" s="557"/>
      <c r="B816" s="766"/>
      <c r="C816" s="766"/>
      <c r="D816" s="766"/>
      <c r="E816" s="766"/>
      <c r="F816" s="767"/>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hidden="1" customHeight="1" x14ac:dyDescent="0.15">
      <c r="A817" s="557"/>
      <c r="B817" s="766"/>
      <c r="C817" s="766"/>
      <c r="D817" s="766"/>
      <c r="E817" s="766"/>
      <c r="F817" s="767"/>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hidden="1" customHeight="1" x14ac:dyDescent="0.15">
      <c r="A818" s="557"/>
      <c r="B818" s="766"/>
      <c r="C818" s="766"/>
      <c r="D818" s="766"/>
      <c r="E818" s="766"/>
      <c r="F818" s="767"/>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hidden="1" customHeight="1" x14ac:dyDescent="0.15">
      <c r="A819" s="557"/>
      <c r="B819" s="766"/>
      <c r="C819" s="766"/>
      <c r="D819" s="766"/>
      <c r="E819" s="766"/>
      <c r="F819" s="767"/>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x14ac:dyDescent="0.15">
      <c r="A820" s="557"/>
      <c r="B820" s="766"/>
      <c r="C820" s="766"/>
      <c r="D820" s="766"/>
      <c r="E820" s="766"/>
      <c r="F820" s="767"/>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x14ac:dyDescent="0.15">
      <c r="A821" s="557"/>
      <c r="B821" s="766"/>
      <c r="C821" s="766"/>
      <c r="D821" s="766"/>
      <c r="E821" s="766"/>
      <c r="F821" s="767"/>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x14ac:dyDescent="0.15">
      <c r="A822" s="557"/>
      <c r="B822" s="766"/>
      <c r="C822" s="766"/>
      <c r="D822" s="766"/>
      <c r="E822" s="766"/>
      <c r="F822" s="767"/>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x14ac:dyDescent="0.15">
      <c r="A823" s="557"/>
      <c r="B823" s="766"/>
      <c r="C823" s="766"/>
      <c r="D823" s="766"/>
      <c r="E823" s="766"/>
      <c r="F823" s="767"/>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x14ac:dyDescent="0.15">
      <c r="A824" s="557"/>
      <c r="B824" s="766"/>
      <c r="C824" s="766"/>
      <c r="D824" s="766"/>
      <c r="E824" s="766"/>
      <c r="F824" s="767"/>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x14ac:dyDescent="0.15">
      <c r="A825" s="557"/>
      <c r="B825" s="766"/>
      <c r="C825" s="766"/>
      <c r="D825" s="766"/>
      <c r="E825" s="766"/>
      <c r="F825" s="767"/>
      <c r="G825" s="410" t="s">
        <v>20</v>
      </c>
      <c r="H825" s="411"/>
      <c r="I825" s="411"/>
      <c r="J825" s="411"/>
      <c r="K825" s="411"/>
      <c r="L825" s="412"/>
      <c r="M825" s="413"/>
      <c r="N825" s="413"/>
      <c r="O825" s="413"/>
      <c r="P825" s="413"/>
      <c r="Q825" s="413"/>
      <c r="R825" s="413"/>
      <c r="S825" s="413"/>
      <c r="T825" s="413"/>
      <c r="U825" s="413"/>
      <c r="V825" s="413"/>
      <c r="W825" s="413"/>
      <c r="X825" s="414"/>
      <c r="Y825" s="415">
        <f>SUM(Y815:AB824)</f>
        <v>47</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1746</v>
      </c>
      <c r="AV825" s="416"/>
      <c r="AW825" s="416"/>
      <c r="AX825" s="418"/>
      <c r="AY825">
        <f t="shared" si="116"/>
        <v>2</v>
      </c>
    </row>
    <row r="826" spans="1:51" ht="24.75" hidden="1" customHeight="1" x14ac:dyDescent="0.15">
      <c r="A826" s="557"/>
      <c r="B826" s="766"/>
      <c r="C826" s="766"/>
      <c r="D826" s="766"/>
      <c r="E826" s="766"/>
      <c r="F826" s="767"/>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6"/>
      <c r="C827" s="766"/>
      <c r="D827" s="766"/>
      <c r="E827" s="766"/>
      <c r="F827" s="767"/>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6"/>
      <c r="C828" s="766"/>
      <c r="D828" s="766"/>
      <c r="E828" s="766"/>
      <c r="F828" s="767"/>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6"/>
      <c r="C829" s="766"/>
      <c r="D829" s="766"/>
      <c r="E829" s="766"/>
      <c r="F829" s="767"/>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7"/>
      <c r="B830" s="766"/>
      <c r="C830" s="766"/>
      <c r="D830" s="766"/>
      <c r="E830" s="766"/>
      <c r="F830" s="767"/>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7"/>
      <c r="B831" s="766"/>
      <c r="C831" s="766"/>
      <c r="D831" s="766"/>
      <c r="E831" s="766"/>
      <c r="F831" s="767"/>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7"/>
      <c r="B832" s="766"/>
      <c r="C832" s="766"/>
      <c r="D832" s="766"/>
      <c r="E832" s="766"/>
      <c r="F832" s="767"/>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7"/>
      <c r="B833" s="766"/>
      <c r="C833" s="766"/>
      <c r="D833" s="766"/>
      <c r="E833" s="766"/>
      <c r="F833" s="767"/>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7"/>
      <c r="B834" s="766"/>
      <c r="C834" s="766"/>
      <c r="D834" s="766"/>
      <c r="E834" s="766"/>
      <c r="F834" s="767"/>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7"/>
      <c r="B835" s="766"/>
      <c r="C835" s="766"/>
      <c r="D835" s="766"/>
      <c r="E835" s="766"/>
      <c r="F835" s="767"/>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7"/>
      <c r="B836" s="766"/>
      <c r="C836" s="766"/>
      <c r="D836" s="766"/>
      <c r="E836" s="766"/>
      <c r="F836" s="767"/>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7"/>
      <c r="B837" s="766"/>
      <c r="C837" s="766"/>
      <c r="D837" s="766"/>
      <c r="E837" s="766"/>
      <c r="F837" s="767"/>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7"/>
      <c r="B838" s="766"/>
      <c r="C838" s="766"/>
      <c r="D838" s="766"/>
      <c r="E838" s="766"/>
      <c r="F838" s="767"/>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340</v>
      </c>
      <c r="AM839" s="955"/>
      <c r="AN839" s="955"/>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334</v>
      </c>
      <c r="AD844" s="278"/>
      <c r="AE844" s="278"/>
      <c r="AF844" s="278"/>
      <c r="AG844" s="278"/>
      <c r="AH844" s="349" t="s">
        <v>360</v>
      </c>
      <c r="AI844" s="351"/>
      <c r="AJ844" s="351"/>
      <c r="AK844" s="351"/>
      <c r="AL844" s="351" t="s">
        <v>21</v>
      </c>
      <c r="AM844" s="351"/>
      <c r="AN844" s="351"/>
      <c r="AO844" s="427"/>
      <c r="AP844" s="428" t="s">
        <v>298</v>
      </c>
      <c r="AQ844" s="428"/>
      <c r="AR844" s="428"/>
      <c r="AS844" s="428"/>
      <c r="AT844" s="428"/>
      <c r="AU844" s="428"/>
      <c r="AV844" s="428"/>
      <c r="AW844" s="428"/>
      <c r="AX844" s="428"/>
    </row>
    <row r="845" spans="1:51" ht="40.5" customHeight="1" x14ac:dyDescent="0.15">
      <c r="A845" s="405">
        <v>1</v>
      </c>
      <c r="B845" s="405">
        <v>1</v>
      </c>
      <c r="C845" s="422" t="s">
        <v>786</v>
      </c>
      <c r="D845" s="419"/>
      <c r="E845" s="419"/>
      <c r="F845" s="419"/>
      <c r="G845" s="419"/>
      <c r="H845" s="419"/>
      <c r="I845" s="419"/>
      <c r="J845" s="420">
        <v>4000020270008</v>
      </c>
      <c r="K845" s="421"/>
      <c r="L845" s="421"/>
      <c r="M845" s="421"/>
      <c r="N845" s="421"/>
      <c r="O845" s="421"/>
      <c r="P845" s="318" t="s">
        <v>785</v>
      </c>
      <c r="Q845" s="318"/>
      <c r="R845" s="318"/>
      <c r="S845" s="318"/>
      <c r="T845" s="318"/>
      <c r="U845" s="318"/>
      <c r="V845" s="318"/>
      <c r="W845" s="318"/>
      <c r="X845" s="318"/>
      <c r="Y845" s="320">
        <v>4</v>
      </c>
      <c r="Z845" s="321"/>
      <c r="AA845" s="321"/>
      <c r="AB845" s="322"/>
      <c r="AC845" s="324" t="s">
        <v>372</v>
      </c>
      <c r="AD845" s="325"/>
      <c r="AE845" s="325"/>
      <c r="AF845" s="325"/>
      <c r="AG845" s="325"/>
      <c r="AH845" s="331" t="s">
        <v>761</v>
      </c>
      <c r="AI845" s="332"/>
      <c r="AJ845" s="332"/>
      <c r="AK845" s="332"/>
      <c r="AL845" s="328" t="s">
        <v>761</v>
      </c>
      <c r="AM845" s="329"/>
      <c r="AN845" s="329"/>
      <c r="AO845" s="330"/>
      <c r="AP845" s="323" t="s">
        <v>761</v>
      </c>
      <c r="AQ845" s="323"/>
      <c r="AR845" s="323"/>
      <c r="AS845" s="323"/>
      <c r="AT845" s="323"/>
      <c r="AU845" s="323"/>
      <c r="AV845" s="323"/>
      <c r="AW845" s="323"/>
      <c r="AX845" s="323"/>
    </row>
    <row r="846" spans="1:51" ht="40.5" customHeight="1" x14ac:dyDescent="0.15">
      <c r="A846" s="405">
        <v>2</v>
      </c>
      <c r="B846" s="405">
        <v>1</v>
      </c>
      <c r="C846" s="422" t="s">
        <v>787</v>
      </c>
      <c r="D846" s="419"/>
      <c r="E846" s="419"/>
      <c r="F846" s="419"/>
      <c r="G846" s="419"/>
      <c r="H846" s="419"/>
      <c r="I846" s="419"/>
      <c r="J846" s="420">
        <v>5000020150002</v>
      </c>
      <c r="K846" s="421"/>
      <c r="L846" s="421"/>
      <c r="M846" s="421"/>
      <c r="N846" s="421"/>
      <c r="O846" s="421"/>
      <c r="P846" s="318" t="s">
        <v>785</v>
      </c>
      <c r="Q846" s="318"/>
      <c r="R846" s="318"/>
      <c r="S846" s="318"/>
      <c r="T846" s="318"/>
      <c r="U846" s="318"/>
      <c r="V846" s="318"/>
      <c r="W846" s="318"/>
      <c r="X846" s="318"/>
      <c r="Y846" s="320">
        <v>2</v>
      </c>
      <c r="Z846" s="321"/>
      <c r="AA846" s="321"/>
      <c r="AB846" s="322"/>
      <c r="AC846" s="324" t="s">
        <v>372</v>
      </c>
      <c r="AD846" s="325"/>
      <c r="AE846" s="325"/>
      <c r="AF846" s="325"/>
      <c r="AG846" s="325"/>
      <c r="AH846" s="331" t="s">
        <v>761</v>
      </c>
      <c r="AI846" s="332"/>
      <c r="AJ846" s="332"/>
      <c r="AK846" s="332"/>
      <c r="AL846" s="328" t="s">
        <v>761</v>
      </c>
      <c r="AM846" s="329"/>
      <c r="AN846" s="329"/>
      <c r="AO846" s="330"/>
      <c r="AP846" s="323" t="s">
        <v>761</v>
      </c>
      <c r="AQ846" s="323"/>
      <c r="AR846" s="323"/>
      <c r="AS846" s="323"/>
      <c r="AT846" s="323"/>
      <c r="AU846" s="323"/>
      <c r="AV846" s="323"/>
      <c r="AW846" s="323"/>
      <c r="AX846" s="323"/>
      <c r="AY846">
        <f>COUNTA($C$846)</f>
        <v>1</v>
      </c>
    </row>
    <row r="847" spans="1:51" ht="40.5" customHeight="1" x14ac:dyDescent="0.15">
      <c r="A847" s="405">
        <v>3</v>
      </c>
      <c r="B847" s="405">
        <v>1</v>
      </c>
      <c r="C847" s="422" t="s">
        <v>788</v>
      </c>
      <c r="D847" s="419"/>
      <c r="E847" s="419"/>
      <c r="F847" s="419"/>
      <c r="G847" s="419"/>
      <c r="H847" s="419"/>
      <c r="I847" s="419"/>
      <c r="J847" s="420">
        <v>7000020010006</v>
      </c>
      <c r="K847" s="421"/>
      <c r="L847" s="421"/>
      <c r="M847" s="421"/>
      <c r="N847" s="421"/>
      <c r="O847" s="421"/>
      <c r="P847" s="318" t="s">
        <v>785</v>
      </c>
      <c r="Q847" s="318"/>
      <c r="R847" s="318"/>
      <c r="S847" s="318"/>
      <c r="T847" s="318"/>
      <c r="U847" s="318"/>
      <c r="V847" s="318"/>
      <c r="W847" s="318"/>
      <c r="X847" s="318"/>
      <c r="Y847" s="320">
        <v>2</v>
      </c>
      <c r="Z847" s="321"/>
      <c r="AA847" s="321"/>
      <c r="AB847" s="322"/>
      <c r="AC847" s="324" t="s">
        <v>372</v>
      </c>
      <c r="AD847" s="325"/>
      <c r="AE847" s="325"/>
      <c r="AF847" s="325"/>
      <c r="AG847" s="325"/>
      <c r="AH847" s="331" t="s">
        <v>761</v>
      </c>
      <c r="AI847" s="332"/>
      <c r="AJ847" s="332"/>
      <c r="AK847" s="332"/>
      <c r="AL847" s="328" t="s">
        <v>761</v>
      </c>
      <c r="AM847" s="329"/>
      <c r="AN847" s="329"/>
      <c r="AO847" s="330"/>
      <c r="AP847" s="323" t="s">
        <v>761</v>
      </c>
      <c r="AQ847" s="323"/>
      <c r="AR847" s="323"/>
      <c r="AS847" s="323"/>
      <c r="AT847" s="323"/>
      <c r="AU847" s="323"/>
      <c r="AV847" s="323"/>
      <c r="AW847" s="323"/>
      <c r="AX847" s="323"/>
      <c r="AY847">
        <f>COUNTA($C$847)</f>
        <v>1</v>
      </c>
    </row>
    <row r="848" spans="1:51" ht="40.5" customHeight="1" x14ac:dyDescent="0.15">
      <c r="A848" s="405">
        <v>4</v>
      </c>
      <c r="B848" s="405">
        <v>1</v>
      </c>
      <c r="C848" s="422" t="s">
        <v>789</v>
      </c>
      <c r="D848" s="419"/>
      <c r="E848" s="419"/>
      <c r="F848" s="419"/>
      <c r="G848" s="419"/>
      <c r="H848" s="419"/>
      <c r="I848" s="419"/>
      <c r="J848" s="420">
        <v>1000020140007</v>
      </c>
      <c r="K848" s="421"/>
      <c r="L848" s="421"/>
      <c r="M848" s="421"/>
      <c r="N848" s="421"/>
      <c r="O848" s="421"/>
      <c r="P848" s="318" t="s">
        <v>785</v>
      </c>
      <c r="Q848" s="318"/>
      <c r="R848" s="318"/>
      <c r="S848" s="318"/>
      <c r="T848" s="318"/>
      <c r="U848" s="318"/>
      <c r="V848" s="318"/>
      <c r="W848" s="318"/>
      <c r="X848" s="318"/>
      <c r="Y848" s="320">
        <v>2</v>
      </c>
      <c r="Z848" s="321"/>
      <c r="AA848" s="321"/>
      <c r="AB848" s="322"/>
      <c r="AC848" s="324" t="s">
        <v>372</v>
      </c>
      <c r="AD848" s="325"/>
      <c r="AE848" s="325"/>
      <c r="AF848" s="325"/>
      <c r="AG848" s="325"/>
      <c r="AH848" s="331" t="s">
        <v>761</v>
      </c>
      <c r="AI848" s="332"/>
      <c r="AJ848" s="332"/>
      <c r="AK848" s="332"/>
      <c r="AL848" s="328" t="s">
        <v>761</v>
      </c>
      <c r="AM848" s="329"/>
      <c r="AN848" s="329"/>
      <c r="AO848" s="330"/>
      <c r="AP848" s="323" t="s">
        <v>761</v>
      </c>
      <c r="AQ848" s="323"/>
      <c r="AR848" s="323"/>
      <c r="AS848" s="323"/>
      <c r="AT848" s="323"/>
      <c r="AU848" s="323"/>
      <c r="AV848" s="323"/>
      <c r="AW848" s="323"/>
      <c r="AX848" s="323"/>
      <c r="AY848">
        <f>COUNTA($C$848)</f>
        <v>1</v>
      </c>
    </row>
    <row r="849" spans="1:51" ht="40.5" customHeight="1" x14ac:dyDescent="0.15">
      <c r="A849" s="405">
        <v>5</v>
      </c>
      <c r="B849" s="405">
        <v>1</v>
      </c>
      <c r="C849" s="422" t="s">
        <v>790</v>
      </c>
      <c r="D849" s="419"/>
      <c r="E849" s="419"/>
      <c r="F849" s="419"/>
      <c r="G849" s="419"/>
      <c r="H849" s="419"/>
      <c r="I849" s="419"/>
      <c r="J849" s="420">
        <v>7000020160008</v>
      </c>
      <c r="K849" s="421"/>
      <c r="L849" s="421"/>
      <c r="M849" s="421"/>
      <c r="N849" s="421"/>
      <c r="O849" s="421"/>
      <c r="P849" s="318" t="s">
        <v>785</v>
      </c>
      <c r="Q849" s="318"/>
      <c r="R849" s="318"/>
      <c r="S849" s="318"/>
      <c r="T849" s="318"/>
      <c r="U849" s="318"/>
      <c r="V849" s="318"/>
      <c r="W849" s="318"/>
      <c r="X849" s="318"/>
      <c r="Y849" s="320">
        <v>2</v>
      </c>
      <c r="Z849" s="321"/>
      <c r="AA849" s="321"/>
      <c r="AB849" s="322"/>
      <c r="AC849" s="324" t="s">
        <v>372</v>
      </c>
      <c r="AD849" s="325"/>
      <c r="AE849" s="325"/>
      <c r="AF849" s="325"/>
      <c r="AG849" s="325"/>
      <c r="AH849" s="331" t="s">
        <v>761</v>
      </c>
      <c r="AI849" s="332"/>
      <c r="AJ849" s="332"/>
      <c r="AK849" s="332"/>
      <c r="AL849" s="328" t="s">
        <v>761</v>
      </c>
      <c r="AM849" s="329"/>
      <c r="AN849" s="329"/>
      <c r="AO849" s="330"/>
      <c r="AP849" s="323" t="s">
        <v>761</v>
      </c>
      <c r="AQ849" s="323"/>
      <c r="AR849" s="323"/>
      <c r="AS849" s="323"/>
      <c r="AT849" s="323"/>
      <c r="AU849" s="323"/>
      <c r="AV849" s="323"/>
      <c r="AW849" s="323"/>
      <c r="AX849" s="323"/>
      <c r="AY849">
        <f>COUNTA($C$849)</f>
        <v>1</v>
      </c>
    </row>
    <row r="850" spans="1:51" ht="40.5" customHeight="1" x14ac:dyDescent="0.15">
      <c r="A850" s="405">
        <v>6</v>
      </c>
      <c r="B850" s="405">
        <v>1</v>
      </c>
      <c r="C850" s="422" t="s">
        <v>791</v>
      </c>
      <c r="D850" s="419"/>
      <c r="E850" s="419"/>
      <c r="F850" s="419"/>
      <c r="G850" s="419"/>
      <c r="H850" s="419"/>
      <c r="I850" s="419"/>
      <c r="J850" s="420">
        <v>4000020120006</v>
      </c>
      <c r="K850" s="421"/>
      <c r="L850" s="421"/>
      <c r="M850" s="421"/>
      <c r="N850" s="421"/>
      <c r="O850" s="421"/>
      <c r="P850" s="318" t="s">
        <v>785</v>
      </c>
      <c r="Q850" s="318"/>
      <c r="R850" s="318"/>
      <c r="S850" s="318"/>
      <c r="T850" s="318"/>
      <c r="U850" s="318"/>
      <c r="V850" s="318"/>
      <c r="W850" s="318"/>
      <c r="X850" s="318"/>
      <c r="Y850" s="320">
        <v>2</v>
      </c>
      <c r="Z850" s="321"/>
      <c r="AA850" s="321"/>
      <c r="AB850" s="322"/>
      <c r="AC850" s="324" t="s">
        <v>372</v>
      </c>
      <c r="AD850" s="325"/>
      <c r="AE850" s="325"/>
      <c r="AF850" s="325"/>
      <c r="AG850" s="325"/>
      <c r="AH850" s="331" t="s">
        <v>761</v>
      </c>
      <c r="AI850" s="332"/>
      <c r="AJ850" s="332"/>
      <c r="AK850" s="332"/>
      <c r="AL850" s="328" t="s">
        <v>761</v>
      </c>
      <c r="AM850" s="329"/>
      <c r="AN850" s="329"/>
      <c r="AO850" s="330"/>
      <c r="AP850" s="323" t="s">
        <v>761</v>
      </c>
      <c r="AQ850" s="323"/>
      <c r="AR850" s="323"/>
      <c r="AS850" s="323"/>
      <c r="AT850" s="323"/>
      <c r="AU850" s="323"/>
      <c r="AV850" s="323"/>
      <c r="AW850" s="323"/>
      <c r="AX850" s="323"/>
      <c r="AY850">
        <f>COUNTA($C$850)</f>
        <v>1</v>
      </c>
    </row>
    <row r="851" spans="1:51" ht="40.5" customHeight="1" x14ac:dyDescent="0.15">
      <c r="A851" s="405">
        <v>7</v>
      </c>
      <c r="B851" s="405">
        <v>1</v>
      </c>
      <c r="C851" s="422" t="s">
        <v>792</v>
      </c>
      <c r="D851" s="419"/>
      <c r="E851" s="419"/>
      <c r="F851" s="419"/>
      <c r="G851" s="419"/>
      <c r="H851" s="419"/>
      <c r="I851" s="419"/>
      <c r="J851" s="420">
        <v>5000020240001</v>
      </c>
      <c r="K851" s="421"/>
      <c r="L851" s="421"/>
      <c r="M851" s="421"/>
      <c r="N851" s="421"/>
      <c r="O851" s="421"/>
      <c r="P851" s="318" t="s">
        <v>785</v>
      </c>
      <c r="Q851" s="318"/>
      <c r="R851" s="318"/>
      <c r="S851" s="318"/>
      <c r="T851" s="318"/>
      <c r="U851" s="318"/>
      <c r="V851" s="318"/>
      <c r="W851" s="318"/>
      <c r="X851" s="318"/>
      <c r="Y851" s="320">
        <v>1</v>
      </c>
      <c r="Z851" s="321"/>
      <c r="AA851" s="321"/>
      <c r="AB851" s="322"/>
      <c r="AC851" s="324" t="s">
        <v>372</v>
      </c>
      <c r="AD851" s="325"/>
      <c r="AE851" s="325"/>
      <c r="AF851" s="325"/>
      <c r="AG851" s="325"/>
      <c r="AH851" s="331" t="s">
        <v>761</v>
      </c>
      <c r="AI851" s="332"/>
      <c r="AJ851" s="332"/>
      <c r="AK851" s="332"/>
      <c r="AL851" s="328" t="s">
        <v>761</v>
      </c>
      <c r="AM851" s="329"/>
      <c r="AN851" s="329"/>
      <c r="AO851" s="330"/>
      <c r="AP851" s="323" t="s">
        <v>761</v>
      </c>
      <c r="AQ851" s="323"/>
      <c r="AR851" s="323"/>
      <c r="AS851" s="323"/>
      <c r="AT851" s="323"/>
      <c r="AU851" s="323"/>
      <c r="AV851" s="323"/>
      <c r="AW851" s="323"/>
      <c r="AX851" s="323"/>
      <c r="AY851">
        <f>COUNTA($C$851)</f>
        <v>1</v>
      </c>
    </row>
    <row r="852" spans="1:51" ht="40.5" customHeight="1" x14ac:dyDescent="0.15">
      <c r="A852" s="405">
        <v>8</v>
      </c>
      <c r="B852" s="405">
        <v>1</v>
      </c>
      <c r="C852" s="422" t="s">
        <v>793</v>
      </c>
      <c r="D852" s="419"/>
      <c r="E852" s="419"/>
      <c r="F852" s="419"/>
      <c r="G852" s="419"/>
      <c r="H852" s="419"/>
      <c r="I852" s="419"/>
      <c r="J852" s="420">
        <v>7000020100005</v>
      </c>
      <c r="K852" s="421"/>
      <c r="L852" s="421"/>
      <c r="M852" s="421"/>
      <c r="N852" s="421"/>
      <c r="O852" s="421"/>
      <c r="P852" s="318" t="s">
        <v>785</v>
      </c>
      <c r="Q852" s="318"/>
      <c r="R852" s="318"/>
      <c r="S852" s="318"/>
      <c r="T852" s="318"/>
      <c r="U852" s="318"/>
      <c r="V852" s="318"/>
      <c r="W852" s="318"/>
      <c r="X852" s="318"/>
      <c r="Y852" s="320">
        <v>1</v>
      </c>
      <c r="Z852" s="321"/>
      <c r="AA852" s="321"/>
      <c r="AB852" s="322"/>
      <c r="AC852" s="324" t="s">
        <v>372</v>
      </c>
      <c r="AD852" s="325"/>
      <c r="AE852" s="325"/>
      <c r="AF852" s="325"/>
      <c r="AG852" s="325"/>
      <c r="AH852" s="331" t="s">
        <v>761</v>
      </c>
      <c r="AI852" s="332"/>
      <c r="AJ852" s="332"/>
      <c r="AK852" s="332"/>
      <c r="AL852" s="328" t="s">
        <v>761</v>
      </c>
      <c r="AM852" s="329"/>
      <c r="AN852" s="329"/>
      <c r="AO852" s="330"/>
      <c r="AP852" s="323" t="s">
        <v>761</v>
      </c>
      <c r="AQ852" s="323"/>
      <c r="AR852" s="323"/>
      <c r="AS852" s="323"/>
      <c r="AT852" s="323"/>
      <c r="AU852" s="323"/>
      <c r="AV852" s="323"/>
      <c r="AW852" s="323"/>
      <c r="AX852" s="323"/>
      <c r="AY852">
        <f>COUNTA($C$852)</f>
        <v>1</v>
      </c>
    </row>
    <row r="853" spans="1:51" ht="40.5" customHeight="1" x14ac:dyDescent="0.15">
      <c r="A853" s="405">
        <v>9</v>
      </c>
      <c r="B853" s="405">
        <v>1</v>
      </c>
      <c r="C853" s="422" t="s">
        <v>794</v>
      </c>
      <c r="D853" s="419"/>
      <c r="E853" s="419"/>
      <c r="F853" s="419"/>
      <c r="G853" s="419"/>
      <c r="H853" s="419"/>
      <c r="I853" s="419"/>
      <c r="J853" s="420">
        <v>5000020060003</v>
      </c>
      <c r="K853" s="421"/>
      <c r="L853" s="421"/>
      <c r="M853" s="421"/>
      <c r="N853" s="421"/>
      <c r="O853" s="421"/>
      <c r="P853" s="318" t="s">
        <v>785</v>
      </c>
      <c r="Q853" s="318"/>
      <c r="R853" s="318"/>
      <c r="S853" s="318"/>
      <c r="T853" s="318"/>
      <c r="U853" s="318"/>
      <c r="V853" s="318"/>
      <c r="W853" s="318"/>
      <c r="X853" s="318"/>
      <c r="Y853" s="320">
        <v>1</v>
      </c>
      <c r="Z853" s="321"/>
      <c r="AA853" s="321"/>
      <c r="AB853" s="322"/>
      <c r="AC853" s="324" t="s">
        <v>372</v>
      </c>
      <c r="AD853" s="325"/>
      <c r="AE853" s="325"/>
      <c r="AF853" s="325"/>
      <c r="AG853" s="325"/>
      <c r="AH853" s="331" t="s">
        <v>761</v>
      </c>
      <c r="AI853" s="332"/>
      <c r="AJ853" s="332"/>
      <c r="AK853" s="332"/>
      <c r="AL853" s="328" t="s">
        <v>761</v>
      </c>
      <c r="AM853" s="329"/>
      <c r="AN853" s="329"/>
      <c r="AO853" s="330"/>
      <c r="AP853" s="323" t="s">
        <v>761</v>
      </c>
      <c r="AQ853" s="323"/>
      <c r="AR853" s="323"/>
      <c r="AS853" s="323"/>
      <c r="AT853" s="323"/>
      <c r="AU853" s="323"/>
      <c r="AV853" s="323"/>
      <c r="AW853" s="323"/>
      <c r="AX853" s="323"/>
      <c r="AY853">
        <f>COUNTA($C$853)</f>
        <v>1</v>
      </c>
    </row>
    <row r="854" spans="1:51" ht="40.5" customHeight="1" x14ac:dyDescent="0.15">
      <c r="A854" s="405">
        <v>10</v>
      </c>
      <c r="B854" s="405">
        <v>1</v>
      </c>
      <c r="C854" s="422" t="s">
        <v>795</v>
      </c>
      <c r="D854" s="419"/>
      <c r="E854" s="419"/>
      <c r="F854" s="419"/>
      <c r="G854" s="419"/>
      <c r="H854" s="419"/>
      <c r="I854" s="419"/>
      <c r="J854" s="420">
        <v>5000020390003</v>
      </c>
      <c r="K854" s="421"/>
      <c r="L854" s="421"/>
      <c r="M854" s="421"/>
      <c r="N854" s="421"/>
      <c r="O854" s="421"/>
      <c r="P854" s="318" t="s">
        <v>785</v>
      </c>
      <c r="Q854" s="318"/>
      <c r="R854" s="318"/>
      <c r="S854" s="318"/>
      <c r="T854" s="318"/>
      <c r="U854" s="318"/>
      <c r="V854" s="318"/>
      <c r="W854" s="318"/>
      <c r="X854" s="318"/>
      <c r="Y854" s="320">
        <v>1</v>
      </c>
      <c r="Z854" s="321"/>
      <c r="AA854" s="321"/>
      <c r="AB854" s="322"/>
      <c r="AC854" s="324" t="s">
        <v>372</v>
      </c>
      <c r="AD854" s="325"/>
      <c r="AE854" s="325"/>
      <c r="AF854" s="325"/>
      <c r="AG854" s="325"/>
      <c r="AH854" s="331" t="s">
        <v>761</v>
      </c>
      <c r="AI854" s="332"/>
      <c r="AJ854" s="332"/>
      <c r="AK854" s="332"/>
      <c r="AL854" s="328" t="s">
        <v>761</v>
      </c>
      <c r="AM854" s="329"/>
      <c r="AN854" s="329"/>
      <c r="AO854" s="330"/>
      <c r="AP854" s="323" t="s">
        <v>761</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334</v>
      </c>
      <c r="AD877" s="278"/>
      <c r="AE877" s="278"/>
      <c r="AF877" s="278"/>
      <c r="AG877" s="278"/>
      <c r="AH877" s="349" t="s">
        <v>360</v>
      </c>
      <c r="AI877" s="351"/>
      <c r="AJ877" s="351"/>
      <c r="AK877" s="351"/>
      <c r="AL877" s="351" t="s">
        <v>21</v>
      </c>
      <c r="AM877" s="351"/>
      <c r="AN877" s="351"/>
      <c r="AO877" s="427"/>
      <c r="AP877" s="428" t="s">
        <v>298</v>
      </c>
      <c r="AQ877" s="428"/>
      <c r="AR877" s="428"/>
      <c r="AS877" s="428"/>
      <c r="AT877" s="428"/>
      <c r="AU877" s="428"/>
      <c r="AV877" s="428"/>
      <c r="AW877" s="428"/>
      <c r="AX877" s="428"/>
      <c r="AY877">
        <f t="shared" ref="AY877:AY878" si="118">$AY$875</f>
        <v>1</v>
      </c>
    </row>
    <row r="878" spans="1:51" ht="43.5" customHeight="1" x14ac:dyDescent="0.15">
      <c r="A878" s="405">
        <v>1</v>
      </c>
      <c r="B878" s="405">
        <v>1</v>
      </c>
      <c r="C878" s="422" t="s">
        <v>863</v>
      </c>
      <c r="D878" s="419"/>
      <c r="E878" s="419"/>
      <c r="F878" s="419"/>
      <c r="G878" s="419"/>
      <c r="H878" s="419"/>
      <c r="I878" s="419"/>
      <c r="J878" s="420">
        <v>5012801000222</v>
      </c>
      <c r="K878" s="421"/>
      <c r="L878" s="421"/>
      <c r="M878" s="421"/>
      <c r="N878" s="421"/>
      <c r="O878" s="421"/>
      <c r="P878" s="423" t="s">
        <v>865</v>
      </c>
      <c r="Q878" s="319"/>
      <c r="R878" s="319"/>
      <c r="S878" s="319"/>
      <c r="T878" s="319"/>
      <c r="U878" s="319"/>
      <c r="V878" s="319"/>
      <c r="W878" s="319"/>
      <c r="X878" s="319"/>
      <c r="Y878" s="320">
        <v>23</v>
      </c>
      <c r="Z878" s="321"/>
      <c r="AA878" s="321"/>
      <c r="AB878" s="322"/>
      <c r="AC878" s="324" t="s">
        <v>372</v>
      </c>
      <c r="AD878" s="325"/>
      <c r="AE878" s="325"/>
      <c r="AF878" s="325"/>
      <c r="AG878" s="325"/>
      <c r="AH878" s="331" t="s">
        <v>712</v>
      </c>
      <c r="AI878" s="332"/>
      <c r="AJ878" s="332"/>
      <c r="AK878" s="332"/>
      <c r="AL878" s="328">
        <v>100</v>
      </c>
      <c r="AM878" s="329"/>
      <c r="AN878" s="329"/>
      <c r="AO878" s="330"/>
      <c r="AP878" s="323"/>
      <c r="AQ878" s="323"/>
      <c r="AR878" s="323"/>
      <c r="AS878" s="323"/>
      <c r="AT878" s="323"/>
      <c r="AU878" s="323"/>
      <c r="AV878" s="323"/>
      <c r="AW878" s="323"/>
      <c r="AX878" s="323"/>
      <c r="AY878">
        <f t="shared" si="118"/>
        <v>1</v>
      </c>
    </row>
    <row r="879" spans="1:51" ht="39" customHeight="1" x14ac:dyDescent="0.15">
      <c r="A879" s="405">
        <v>2</v>
      </c>
      <c r="B879" s="405">
        <v>1</v>
      </c>
      <c r="C879" s="422" t="s">
        <v>864</v>
      </c>
      <c r="D879" s="419"/>
      <c r="E879" s="419"/>
      <c r="F879" s="419"/>
      <c r="G879" s="419"/>
      <c r="H879" s="419"/>
      <c r="I879" s="419"/>
      <c r="J879" s="420">
        <v>7011001019237</v>
      </c>
      <c r="K879" s="421"/>
      <c r="L879" s="421"/>
      <c r="M879" s="421"/>
      <c r="N879" s="421"/>
      <c r="O879" s="421"/>
      <c r="P879" s="423" t="s">
        <v>866</v>
      </c>
      <c r="Q879" s="319"/>
      <c r="R879" s="319"/>
      <c r="S879" s="319"/>
      <c r="T879" s="319"/>
      <c r="U879" s="319"/>
      <c r="V879" s="319"/>
      <c r="W879" s="319"/>
      <c r="X879" s="319"/>
      <c r="Y879" s="320">
        <v>16</v>
      </c>
      <c r="Z879" s="321"/>
      <c r="AA879" s="321"/>
      <c r="AB879" s="322"/>
      <c r="AC879" s="324" t="s">
        <v>372</v>
      </c>
      <c r="AD879" s="325"/>
      <c r="AE879" s="325"/>
      <c r="AF879" s="325"/>
      <c r="AG879" s="325"/>
      <c r="AH879" s="331" t="s">
        <v>712</v>
      </c>
      <c r="AI879" s="332"/>
      <c r="AJ879" s="332"/>
      <c r="AK879" s="332"/>
      <c r="AL879" s="328">
        <v>100</v>
      </c>
      <c r="AM879" s="329"/>
      <c r="AN879" s="329"/>
      <c r="AO879" s="330"/>
      <c r="AP879" s="323"/>
      <c r="AQ879" s="323"/>
      <c r="AR879" s="323"/>
      <c r="AS879" s="323"/>
      <c r="AT879" s="323"/>
      <c r="AU879" s="323"/>
      <c r="AV879" s="323"/>
      <c r="AW879" s="323"/>
      <c r="AX879" s="323"/>
      <c r="AY879">
        <f>COUNTA($C$879)</f>
        <v>1</v>
      </c>
    </row>
    <row r="880" spans="1:51" ht="30" customHeight="1" x14ac:dyDescent="0.15">
      <c r="A880" s="405">
        <v>3</v>
      </c>
      <c r="B880" s="405">
        <v>1</v>
      </c>
      <c r="C880" s="422" t="s">
        <v>803</v>
      </c>
      <c r="D880" s="419"/>
      <c r="E880" s="419"/>
      <c r="F880" s="419"/>
      <c r="G880" s="419"/>
      <c r="H880" s="419"/>
      <c r="I880" s="419"/>
      <c r="J880" s="420">
        <v>7010001023050</v>
      </c>
      <c r="K880" s="421"/>
      <c r="L880" s="421"/>
      <c r="M880" s="421"/>
      <c r="N880" s="421"/>
      <c r="O880" s="421"/>
      <c r="P880" s="423" t="s">
        <v>867</v>
      </c>
      <c r="Q880" s="319"/>
      <c r="R880" s="319"/>
      <c r="S880" s="319"/>
      <c r="T880" s="319"/>
      <c r="U880" s="319"/>
      <c r="V880" s="319"/>
      <c r="W880" s="319"/>
      <c r="X880" s="319"/>
      <c r="Y880" s="320">
        <v>8</v>
      </c>
      <c r="Z880" s="321"/>
      <c r="AA880" s="321"/>
      <c r="AB880" s="322"/>
      <c r="AC880" s="324" t="s">
        <v>365</v>
      </c>
      <c r="AD880" s="325"/>
      <c r="AE880" s="325"/>
      <c r="AF880" s="325"/>
      <c r="AG880" s="325"/>
      <c r="AH880" s="326">
        <v>3</v>
      </c>
      <c r="AI880" s="327"/>
      <c r="AJ880" s="327"/>
      <c r="AK880" s="327"/>
      <c r="AL880" s="328">
        <v>100</v>
      </c>
      <c r="AM880" s="329"/>
      <c r="AN880" s="329"/>
      <c r="AO880" s="330"/>
      <c r="AP880" s="323"/>
      <c r="AQ880" s="323"/>
      <c r="AR880" s="323"/>
      <c r="AS880" s="323"/>
      <c r="AT880" s="323"/>
      <c r="AU880" s="323"/>
      <c r="AV880" s="323"/>
      <c r="AW880" s="323"/>
      <c r="AX880" s="323"/>
      <c r="AY880">
        <f>COUNTA($C$880)</f>
        <v>1</v>
      </c>
    </row>
    <row r="881" spans="1:51" ht="30" customHeight="1" x14ac:dyDescent="0.15">
      <c r="A881" s="405">
        <v>4</v>
      </c>
      <c r="B881" s="405">
        <v>1</v>
      </c>
      <c r="C881" s="422" t="s">
        <v>803</v>
      </c>
      <c r="D881" s="419"/>
      <c r="E881" s="419"/>
      <c r="F881" s="419"/>
      <c r="G881" s="419"/>
      <c r="H881" s="419"/>
      <c r="I881" s="419"/>
      <c r="J881" s="420">
        <v>7010001023050</v>
      </c>
      <c r="K881" s="421"/>
      <c r="L881" s="421"/>
      <c r="M881" s="421"/>
      <c r="N881" s="421"/>
      <c r="O881" s="421"/>
      <c r="P881" s="423" t="s">
        <v>867</v>
      </c>
      <c r="Q881" s="319"/>
      <c r="R881" s="319"/>
      <c r="S881" s="319"/>
      <c r="T881" s="319"/>
      <c r="U881" s="319"/>
      <c r="V881" s="319"/>
      <c r="W881" s="319"/>
      <c r="X881" s="319"/>
      <c r="Y881" s="320">
        <v>7</v>
      </c>
      <c r="Z881" s="321"/>
      <c r="AA881" s="321"/>
      <c r="AB881" s="322"/>
      <c r="AC881" s="324" t="s">
        <v>365</v>
      </c>
      <c r="AD881" s="325"/>
      <c r="AE881" s="325"/>
      <c r="AF881" s="325"/>
      <c r="AG881" s="325"/>
      <c r="AH881" s="326">
        <v>3</v>
      </c>
      <c r="AI881" s="327"/>
      <c r="AJ881" s="327"/>
      <c r="AK881" s="327"/>
      <c r="AL881" s="328">
        <v>100</v>
      </c>
      <c r="AM881" s="329"/>
      <c r="AN881" s="329"/>
      <c r="AO881" s="330"/>
      <c r="AP881" s="323"/>
      <c r="AQ881" s="323"/>
      <c r="AR881" s="323"/>
      <c r="AS881" s="323"/>
      <c r="AT881" s="323"/>
      <c r="AU881" s="323"/>
      <c r="AV881" s="323"/>
      <c r="AW881" s="323"/>
      <c r="AX881" s="323"/>
      <c r="AY881">
        <f>COUNTA($C$881)</f>
        <v>1</v>
      </c>
    </row>
    <row r="882" spans="1:51" ht="42" customHeight="1" x14ac:dyDescent="0.15">
      <c r="A882" s="405">
        <v>5</v>
      </c>
      <c r="B882" s="405">
        <v>1</v>
      </c>
      <c r="C882" s="419" t="s">
        <v>803</v>
      </c>
      <c r="D882" s="419"/>
      <c r="E882" s="419"/>
      <c r="F882" s="419"/>
      <c r="G882" s="419"/>
      <c r="H882" s="419"/>
      <c r="I882" s="419"/>
      <c r="J882" s="420">
        <v>7010001023050</v>
      </c>
      <c r="K882" s="421"/>
      <c r="L882" s="421"/>
      <c r="M882" s="421"/>
      <c r="N882" s="421"/>
      <c r="O882" s="421"/>
      <c r="P882" s="423" t="s">
        <v>867</v>
      </c>
      <c r="Q882" s="319"/>
      <c r="R882" s="319"/>
      <c r="S882" s="319"/>
      <c r="T882" s="319"/>
      <c r="U882" s="319"/>
      <c r="V882" s="319"/>
      <c r="W882" s="319"/>
      <c r="X882" s="319"/>
      <c r="Y882" s="320">
        <v>6</v>
      </c>
      <c r="Z882" s="321"/>
      <c r="AA882" s="321"/>
      <c r="AB882" s="322"/>
      <c r="AC882" s="324" t="s">
        <v>365</v>
      </c>
      <c r="AD882" s="325"/>
      <c r="AE882" s="325"/>
      <c r="AF882" s="325"/>
      <c r="AG882" s="325"/>
      <c r="AH882" s="326">
        <v>3</v>
      </c>
      <c r="AI882" s="327"/>
      <c r="AJ882" s="327"/>
      <c r="AK882" s="327"/>
      <c r="AL882" s="328">
        <v>100</v>
      </c>
      <c r="AM882" s="329"/>
      <c r="AN882" s="329"/>
      <c r="AO882" s="330"/>
      <c r="AP882" s="323"/>
      <c r="AQ882" s="323"/>
      <c r="AR882" s="323"/>
      <c r="AS882" s="323"/>
      <c r="AT882" s="323"/>
      <c r="AU882" s="323"/>
      <c r="AV882" s="323"/>
      <c r="AW882" s="323"/>
      <c r="AX882" s="323"/>
      <c r="AY882">
        <f>COUNTA($C$882)</f>
        <v>1</v>
      </c>
    </row>
    <row r="883" spans="1:51" ht="30" customHeight="1" x14ac:dyDescent="0.15">
      <c r="A883" s="405">
        <v>6</v>
      </c>
      <c r="B883" s="405">
        <v>1</v>
      </c>
      <c r="C883" s="419" t="s">
        <v>803</v>
      </c>
      <c r="D883" s="419"/>
      <c r="E883" s="419"/>
      <c r="F883" s="419"/>
      <c r="G883" s="419"/>
      <c r="H883" s="419"/>
      <c r="I883" s="419"/>
      <c r="J883" s="420">
        <v>7010001023050</v>
      </c>
      <c r="K883" s="421"/>
      <c r="L883" s="421"/>
      <c r="M883" s="421"/>
      <c r="N883" s="421"/>
      <c r="O883" s="421"/>
      <c r="P883" s="423" t="s">
        <v>868</v>
      </c>
      <c r="Q883" s="319"/>
      <c r="R883" s="319"/>
      <c r="S883" s="319"/>
      <c r="T883" s="319"/>
      <c r="U883" s="319"/>
      <c r="V883" s="319"/>
      <c r="W883" s="319"/>
      <c r="X883" s="319"/>
      <c r="Y883" s="320">
        <v>5</v>
      </c>
      <c r="Z883" s="321"/>
      <c r="AA883" s="321"/>
      <c r="AB883" s="322"/>
      <c r="AC883" s="324" t="s">
        <v>365</v>
      </c>
      <c r="AD883" s="325"/>
      <c r="AE883" s="325"/>
      <c r="AF883" s="325"/>
      <c r="AG883" s="325"/>
      <c r="AH883" s="326">
        <v>1</v>
      </c>
      <c r="AI883" s="327"/>
      <c r="AJ883" s="327"/>
      <c r="AK883" s="327"/>
      <c r="AL883" s="328">
        <v>100</v>
      </c>
      <c r="AM883" s="329"/>
      <c r="AN883" s="329"/>
      <c r="AO883" s="330"/>
      <c r="AP883" s="323"/>
      <c r="AQ883" s="323"/>
      <c r="AR883" s="323"/>
      <c r="AS883" s="323"/>
      <c r="AT883" s="323"/>
      <c r="AU883" s="323"/>
      <c r="AV883" s="323"/>
      <c r="AW883" s="323"/>
      <c r="AX883" s="323"/>
      <c r="AY883">
        <f>COUNTA($C$883)</f>
        <v>1</v>
      </c>
    </row>
    <row r="884" spans="1:51" ht="42.75" customHeight="1" x14ac:dyDescent="0.15">
      <c r="A884" s="405">
        <v>7</v>
      </c>
      <c r="B884" s="405">
        <v>1</v>
      </c>
      <c r="C884" s="419" t="s">
        <v>804</v>
      </c>
      <c r="D884" s="419"/>
      <c r="E884" s="419"/>
      <c r="F884" s="419"/>
      <c r="G884" s="419"/>
      <c r="H884" s="419"/>
      <c r="I884" s="419"/>
      <c r="J884" s="420">
        <v>3010001010696</v>
      </c>
      <c r="K884" s="421"/>
      <c r="L884" s="421"/>
      <c r="M884" s="421"/>
      <c r="N884" s="421"/>
      <c r="O884" s="421"/>
      <c r="P884" s="423" t="s">
        <v>869</v>
      </c>
      <c r="Q884" s="319"/>
      <c r="R884" s="319"/>
      <c r="S884" s="319"/>
      <c r="T884" s="319"/>
      <c r="U884" s="319"/>
      <c r="V884" s="319"/>
      <c r="W884" s="319"/>
      <c r="X884" s="319"/>
      <c r="Y884" s="320">
        <v>4</v>
      </c>
      <c r="Z884" s="321"/>
      <c r="AA884" s="321"/>
      <c r="AB884" s="322"/>
      <c r="AC884" s="324" t="s">
        <v>365</v>
      </c>
      <c r="AD884" s="325"/>
      <c r="AE884" s="325"/>
      <c r="AF884" s="325"/>
      <c r="AG884" s="325"/>
      <c r="AH884" s="326">
        <v>1</v>
      </c>
      <c r="AI884" s="327"/>
      <c r="AJ884" s="327"/>
      <c r="AK884" s="327"/>
      <c r="AL884" s="328">
        <v>100</v>
      </c>
      <c r="AM884" s="329"/>
      <c r="AN884" s="329"/>
      <c r="AO884" s="330"/>
      <c r="AP884" s="323"/>
      <c r="AQ884" s="323"/>
      <c r="AR884" s="323"/>
      <c r="AS884" s="323"/>
      <c r="AT884" s="323"/>
      <c r="AU884" s="323"/>
      <c r="AV884" s="323"/>
      <c r="AW884" s="323"/>
      <c r="AX884" s="323"/>
      <c r="AY884">
        <f>COUNTA($C$884)</f>
        <v>1</v>
      </c>
    </row>
    <row r="885" spans="1:51" ht="30" customHeight="1" x14ac:dyDescent="0.15">
      <c r="A885" s="405">
        <v>8</v>
      </c>
      <c r="B885" s="405">
        <v>1</v>
      </c>
      <c r="C885" s="422" t="s">
        <v>804</v>
      </c>
      <c r="D885" s="419"/>
      <c r="E885" s="419"/>
      <c r="F885" s="419"/>
      <c r="G885" s="419"/>
      <c r="H885" s="419"/>
      <c r="I885" s="419"/>
      <c r="J885" s="420">
        <v>3010001010696</v>
      </c>
      <c r="K885" s="421"/>
      <c r="L885" s="421"/>
      <c r="M885" s="421"/>
      <c r="N885" s="421"/>
      <c r="O885" s="421"/>
      <c r="P885" s="423" t="s">
        <v>870</v>
      </c>
      <c r="Q885" s="319"/>
      <c r="R885" s="319"/>
      <c r="S885" s="319"/>
      <c r="T885" s="319"/>
      <c r="U885" s="319"/>
      <c r="V885" s="319"/>
      <c r="W885" s="319"/>
      <c r="X885" s="319"/>
      <c r="Y885" s="320">
        <v>4</v>
      </c>
      <c r="Z885" s="321"/>
      <c r="AA885" s="321"/>
      <c r="AB885" s="322"/>
      <c r="AC885" s="324" t="s">
        <v>365</v>
      </c>
      <c r="AD885" s="325"/>
      <c r="AE885" s="325"/>
      <c r="AF885" s="325"/>
      <c r="AG885" s="325"/>
      <c r="AH885" s="326">
        <v>1</v>
      </c>
      <c r="AI885" s="327"/>
      <c r="AJ885" s="327"/>
      <c r="AK885" s="327"/>
      <c r="AL885" s="328">
        <v>100</v>
      </c>
      <c r="AM885" s="329"/>
      <c r="AN885" s="329"/>
      <c r="AO885" s="330"/>
      <c r="AP885" s="323"/>
      <c r="AQ885" s="323"/>
      <c r="AR885" s="323"/>
      <c r="AS885" s="323"/>
      <c r="AT885" s="323"/>
      <c r="AU885" s="323"/>
      <c r="AV885" s="323"/>
      <c r="AW885" s="323"/>
      <c r="AX885" s="323"/>
      <c r="AY885">
        <f>COUNTA($C$885)</f>
        <v>1</v>
      </c>
    </row>
    <row r="886" spans="1:51" ht="30" customHeight="1" x14ac:dyDescent="0.15">
      <c r="A886" s="405">
        <v>9</v>
      </c>
      <c r="B886" s="405">
        <v>1</v>
      </c>
      <c r="C886" s="422" t="s">
        <v>805</v>
      </c>
      <c r="D886" s="419"/>
      <c r="E886" s="419"/>
      <c r="F886" s="419"/>
      <c r="G886" s="419"/>
      <c r="H886" s="419"/>
      <c r="I886" s="419"/>
      <c r="J886" s="420">
        <v>8100001013784</v>
      </c>
      <c r="K886" s="421"/>
      <c r="L886" s="421"/>
      <c r="M886" s="421"/>
      <c r="N886" s="421"/>
      <c r="O886" s="421"/>
      <c r="P886" s="423" t="s">
        <v>871</v>
      </c>
      <c r="Q886" s="319"/>
      <c r="R886" s="319"/>
      <c r="S886" s="319"/>
      <c r="T886" s="319"/>
      <c r="U886" s="319"/>
      <c r="V886" s="319"/>
      <c r="W886" s="319"/>
      <c r="X886" s="319"/>
      <c r="Y886" s="320">
        <v>4</v>
      </c>
      <c r="Z886" s="321"/>
      <c r="AA886" s="321"/>
      <c r="AB886" s="322"/>
      <c r="AC886" s="324" t="s">
        <v>365</v>
      </c>
      <c r="AD886" s="325"/>
      <c r="AE886" s="325"/>
      <c r="AF886" s="325"/>
      <c r="AG886" s="325"/>
      <c r="AH886" s="326">
        <v>1</v>
      </c>
      <c r="AI886" s="327"/>
      <c r="AJ886" s="327"/>
      <c r="AK886" s="327"/>
      <c r="AL886" s="328">
        <v>95.24</v>
      </c>
      <c r="AM886" s="329"/>
      <c r="AN886" s="329"/>
      <c r="AO886" s="330"/>
      <c r="AP886" s="323"/>
      <c r="AQ886" s="323"/>
      <c r="AR886" s="323"/>
      <c r="AS886" s="323"/>
      <c r="AT886" s="323"/>
      <c r="AU886" s="323"/>
      <c r="AV886" s="323"/>
      <c r="AW886" s="323"/>
      <c r="AX886" s="323"/>
      <c r="AY886">
        <f>COUNTA($C$886)</f>
        <v>1</v>
      </c>
    </row>
    <row r="887" spans="1:51" ht="48" customHeight="1" x14ac:dyDescent="0.15">
      <c r="A887" s="405">
        <v>10</v>
      </c>
      <c r="B887" s="405">
        <v>1</v>
      </c>
      <c r="C887" s="422" t="s">
        <v>803</v>
      </c>
      <c r="D887" s="419"/>
      <c r="E887" s="419"/>
      <c r="F887" s="419"/>
      <c r="G887" s="419"/>
      <c r="H887" s="419"/>
      <c r="I887" s="419"/>
      <c r="J887" s="420">
        <v>7010001023050</v>
      </c>
      <c r="K887" s="421"/>
      <c r="L887" s="421"/>
      <c r="M887" s="421"/>
      <c r="N887" s="421"/>
      <c r="O887" s="421"/>
      <c r="P887" s="423" t="s">
        <v>872</v>
      </c>
      <c r="Q887" s="319"/>
      <c r="R887" s="319"/>
      <c r="S887" s="319"/>
      <c r="T887" s="319"/>
      <c r="U887" s="319"/>
      <c r="V887" s="319"/>
      <c r="W887" s="319"/>
      <c r="X887" s="319"/>
      <c r="Y887" s="320">
        <v>3</v>
      </c>
      <c r="Z887" s="321"/>
      <c r="AA887" s="321"/>
      <c r="AB887" s="322"/>
      <c r="AC887" s="324" t="s">
        <v>365</v>
      </c>
      <c r="AD887" s="325"/>
      <c r="AE887" s="325"/>
      <c r="AF887" s="325"/>
      <c r="AG887" s="325"/>
      <c r="AH887" s="326">
        <v>1</v>
      </c>
      <c r="AI887" s="327"/>
      <c r="AJ887" s="327"/>
      <c r="AK887" s="327"/>
      <c r="AL887" s="328">
        <v>100</v>
      </c>
      <c r="AM887" s="329"/>
      <c r="AN887" s="329"/>
      <c r="AO887" s="330"/>
      <c r="AP887" s="323"/>
      <c r="AQ887" s="323"/>
      <c r="AR887" s="323"/>
      <c r="AS887" s="323"/>
      <c r="AT887" s="323"/>
      <c r="AU887" s="323"/>
      <c r="AV887" s="323"/>
      <c r="AW887" s="323"/>
      <c r="AX887" s="323"/>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334</v>
      </c>
      <c r="AD910" s="278"/>
      <c r="AE910" s="278"/>
      <c r="AF910" s="278"/>
      <c r="AG910" s="278"/>
      <c r="AH910" s="349" t="s">
        <v>360</v>
      </c>
      <c r="AI910" s="351"/>
      <c r="AJ910" s="351"/>
      <c r="AK910" s="351"/>
      <c r="AL910" s="351" t="s">
        <v>21</v>
      </c>
      <c r="AM910" s="351"/>
      <c r="AN910" s="351"/>
      <c r="AO910" s="427"/>
      <c r="AP910" s="428" t="s">
        <v>298</v>
      </c>
      <c r="AQ910" s="428"/>
      <c r="AR910" s="428"/>
      <c r="AS910" s="428"/>
      <c r="AT910" s="428"/>
      <c r="AU910" s="428"/>
      <c r="AV910" s="428"/>
      <c r="AW910" s="428"/>
      <c r="AX910" s="428"/>
      <c r="AY910">
        <f t="shared" ref="AY910:AY911" si="119">$AY$908</f>
        <v>1</v>
      </c>
    </row>
    <row r="911" spans="1:51" ht="30" customHeight="1" x14ac:dyDescent="0.15">
      <c r="A911" s="405">
        <v>1</v>
      </c>
      <c r="B911" s="405">
        <v>1</v>
      </c>
      <c r="C911" s="419" t="s">
        <v>833</v>
      </c>
      <c r="D911" s="419"/>
      <c r="E911" s="419"/>
      <c r="F911" s="419"/>
      <c r="G911" s="419"/>
      <c r="H911" s="419"/>
      <c r="I911" s="419"/>
      <c r="J911" s="420">
        <v>5040001025178</v>
      </c>
      <c r="K911" s="421"/>
      <c r="L911" s="421"/>
      <c r="M911" s="421"/>
      <c r="N911" s="421"/>
      <c r="O911" s="421"/>
      <c r="P911" s="423" t="s">
        <v>837</v>
      </c>
      <c r="Q911" s="319"/>
      <c r="R911" s="319"/>
      <c r="S911" s="319"/>
      <c r="T911" s="319"/>
      <c r="U911" s="319"/>
      <c r="V911" s="319"/>
      <c r="W911" s="319"/>
      <c r="X911" s="319"/>
      <c r="Y911" s="320">
        <v>0.9</v>
      </c>
      <c r="Z911" s="321"/>
      <c r="AA911" s="321"/>
      <c r="AB911" s="322"/>
      <c r="AC911" s="324" t="s">
        <v>371</v>
      </c>
      <c r="AD911" s="325"/>
      <c r="AE911" s="325"/>
      <c r="AF911" s="325"/>
      <c r="AG911" s="325"/>
      <c r="AH911" s="331" t="s">
        <v>399</v>
      </c>
      <c r="AI911" s="332"/>
      <c r="AJ911" s="332"/>
      <c r="AK911" s="332"/>
      <c r="AL911" s="328">
        <v>100</v>
      </c>
      <c r="AM911" s="329"/>
      <c r="AN911" s="329"/>
      <c r="AO911" s="330"/>
      <c r="AP911" s="323"/>
      <c r="AQ911" s="323"/>
      <c r="AR911" s="323"/>
      <c r="AS911" s="323"/>
      <c r="AT911" s="323"/>
      <c r="AU911" s="323"/>
      <c r="AV911" s="323"/>
      <c r="AW911" s="323"/>
      <c r="AX911" s="323"/>
      <c r="AY911">
        <f t="shared" si="119"/>
        <v>1</v>
      </c>
    </row>
    <row r="912" spans="1:51" ht="30" customHeight="1" x14ac:dyDescent="0.15">
      <c r="A912" s="405">
        <v>2</v>
      </c>
      <c r="B912" s="405">
        <v>1</v>
      </c>
      <c r="C912" s="422" t="s">
        <v>804</v>
      </c>
      <c r="D912" s="419"/>
      <c r="E912" s="419"/>
      <c r="F912" s="419"/>
      <c r="G912" s="419"/>
      <c r="H912" s="419"/>
      <c r="I912" s="419"/>
      <c r="J912" s="420">
        <v>3010001010696</v>
      </c>
      <c r="K912" s="421"/>
      <c r="L912" s="421"/>
      <c r="M912" s="421"/>
      <c r="N912" s="421"/>
      <c r="O912" s="421"/>
      <c r="P912" s="423" t="s">
        <v>839</v>
      </c>
      <c r="Q912" s="319"/>
      <c r="R912" s="319"/>
      <c r="S912" s="319"/>
      <c r="T912" s="319"/>
      <c r="U912" s="319"/>
      <c r="V912" s="319"/>
      <c r="W912" s="319"/>
      <c r="X912" s="319"/>
      <c r="Y912" s="320">
        <v>0.9</v>
      </c>
      <c r="Z912" s="321"/>
      <c r="AA912" s="321"/>
      <c r="AB912" s="322"/>
      <c r="AC912" s="324" t="s">
        <v>371</v>
      </c>
      <c r="AD912" s="325"/>
      <c r="AE912" s="325"/>
      <c r="AF912" s="325"/>
      <c r="AG912" s="325"/>
      <c r="AH912" s="331" t="s">
        <v>399</v>
      </c>
      <c r="AI912" s="332"/>
      <c r="AJ912" s="332"/>
      <c r="AK912" s="332"/>
      <c r="AL912" s="328">
        <v>100</v>
      </c>
      <c r="AM912" s="329"/>
      <c r="AN912" s="329"/>
      <c r="AO912" s="330"/>
      <c r="AP912" s="323"/>
      <c r="AQ912" s="323"/>
      <c r="AR912" s="323"/>
      <c r="AS912" s="323"/>
      <c r="AT912" s="323"/>
      <c r="AU912" s="323"/>
      <c r="AV912" s="323"/>
      <c r="AW912" s="323"/>
      <c r="AX912" s="323"/>
      <c r="AY912">
        <f>COUNTA($C$912)</f>
        <v>1</v>
      </c>
    </row>
    <row r="913" spans="1:51" ht="38.25" customHeight="1" x14ac:dyDescent="0.15">
      <c r="A913" s="405">
        <v>3</v>
      </c>
      <c r="B913" s="405">
        <v>1</v>
      </c>
      <c r="C913" s="422" t="s">
        <v>847</v>
      </c>
      <c r="D913" s="419"/>
      <c r="E913" s="419"/>
      <c r="F913" s="419"/>
      <c r="G913" s="419"/>
      <c r="H913" s="419"/>
      <c r="I913" s="419"/>
      <c r="J913" s="420">
        <v>8080401003784</v>
      </c>
      <c r="K913" s="421"/>
      <c r="L913" s="421"/>
      <c r="M913" s="421"/>
      <c r="N913" s="421"/>
      <c r="O913" s="421"/>
      <c r="P913" s="423" t="s">
        <v>840</v>
      </c>
      <c r="Q913" s="319"/>
      <c r="R913" s="319"/>
      <c r="S913" s="319"/>
      <c r="T913" s="319"/>
      <c r="U913" s="319"/>
      <c r="V913" s="319"/>
      <c r="W913" s="319"/>
      <c r="X913" s="319"/>
      <c r="Y913" s="320">
        <v>0.9</v>
      </c>
      <c r="Z913" s="321"/>
      <c r="AA913" s="321"/>
      <c r="AB913" s="322"/>
      <c r="AC913" s="324" t="s">
        <v>371</v>
      </c>
      <c r="AD913" s="325"/>
      <c r="AE913" s="325"/>
      <c r="AF913" s="325"/>
      <c r="AG913" s="325"/>
      <c r="AH913" s="331" t="s">
        <v>399</v>
      </c>
      <c r="AI913" s="332"/>
      <c r="AJ913" s="332"/>
      <c r="AK913" s="332"/>
      <c r="AL913" s="328">
        <v>100</v>
      </c>
      <c r="AM913" s="329"/>
      <c r="AN913" s="329"/>
      <c r="AO913" s="330"/>
      <c r="AP913" s="323"/>
      <c r="AQ913" s="323"/>
      <c r="AR913" s="323"/>
      <c r="AS913" s="323"/>
      <c r="AT913" s="323"/>
      <c r="AU913" s="323"/>
      <c r="AV913" s="323"/>
      <c r="AW913" s="323"/>
      <c r="AX913" s="323"/>
      <c r="AY913">
        <f>COUNTA($C$913)</f>
        <v>1</v>
      </c>
    </row>
    <row r="914" spans="1:51" ht="30" customHeight="1" x14ac:dyDescent="0.15">
      <c r="A914" s="405">
        <v>4</v>
      </c>
      <c r="B914" s="405">
        <v>1</v>
      </c>
      <c r="C914" s="419" t="s">
        <v>834</v>
      </c>
      <c r="D914" s="419"/>
      <c r="E914" s="419"/>
      <c r="F914" s="419"/>
      <c r="G914" s="419"/>
      <c r="H914" s="419"/>
      <c r="I914" s="419"/>
      <c r="J914" s="420">
        <v>1012701000862</v>
      </c>
      <c r="K914" s="421"/>
      <c r="L914" s="421"/>
      <c r="M914" s="421"/>
      <c r="N914" s="421"/>
      <c r="O914" s="421"/>
      <c r="P914" s="423" t="s">
        <v>841</v>
      </c>
      <c r="Q914" s="319"/>
      <c r="R914" s="319"/>
      <c r="S914" s="319"/>
      <c r="T914" s="319"/>
      <c r="U914" s="319"/>
      <c r="V914" s="319"/>
      <c r="W914" s="319"/>
      <c r="X914" s="319"/>
      <c r="Y914" s="320">
        <v>0.9</v>
      </c>
      <c r="Z914" s="321"/>
      <c r="AA914" s="321"/>
      <c r="AB914" s="322"/>
      <c r="AC914" s="324" t="s">
        <v>371</v>
      </c>
      <c r="AD914" s="325"/>
      <c r="AE914" s="325"/>
      <c r="AF914" s="325"/>
      <c r="AG914" s="325"/>
      <c r="AH914" s="331" t="s">
        <v>399</v>
      </c>
      <c r="AI914" s="332"/>
      <c r="AJ914" s="332"/>
      <c r="AK914" s="332"/>
      <c r="AL914" s="328">
        <v>100</v>
      </c>
      <c r="AM914" s="329"/>
      <c r="AN914" s="329"/>
      <c r="AO914" s="330"/>
      <c r="AP914" s="323"/>
      <c r="AQ914" s="323"/>
      <c r="AR914" s="323"/>
      <c r="AS914" s="323"/>
      <c r="AT914" s="323"/>
      <c r="AU914" s="323"/>
      <c r="AV914" s="323"/>
      <c r="AW914" s="323"/>
      <c r="AX914" s="323"/>
      <c r="AY914">
        <f>COUNTA($C$914)</f>
        <v>1</v>
      </c>
    </row>
    <row r="915" spans="1:51" ht="39.75" customHeight="1" x14ac:dyDescent="0.15">
      <c r="A915" s="405">
        <v>5</v>
      </c>
      <c r="B915" s="405">
        <v>1</v>
      </c>
      <c r="C915" s="419" t="s">
        <v>833</v>
      </c>
      <c r="D915" s="419"/>
      <c r="E915" s="419"/>
      <c r="F915" s="419"/>
      <c r="G915" s="419"/>
      <c r="H915" s="419"/>
      <c r="I915" s="419"/>
      <c r="J915" s="420">
        <v>5040001025178</v>
      </c>
      <c r="K915" s="421"/>
      <c r="L915" s="421"/>
      <c r="M915" s="421"/>
      <c r="N915" s="421"/>
      <c r="O915" s="421"/>
      <c r="P915" s="423" t="s">
        <v>842</v>
      </c>
      <c r="Q915" s="319"/>
      <c r="R915" s="319"/>
      <c r="S915" s="319"/>
      <c r="T915" s="319"/>
      <c r="U915" s="319"/>
      <c r="V915" s="319"/>
      <c r="W915" s="319"/>
      <c r="X915" s="319"/>
      <c r="Y915" s="320">
        <v>0.9</v>
      </c>
      <c r="Z915" s="321"/>
      <c r="AA915" s="321"/>
      <c r="AB915" s="322"/>
      <c r="AC915" s="324" t="s">
        <v>371</v>
      </c>
      <c r="AD915" s="325"/>
      <c r="AE915" s="325"/>
      <c r="AF915" s="325"/>
      <c r="AG915" s="325"/>
      <c r="AH915" s="331" t="s">
        <v>399</v>
      </c>
      <c r="AI915" s="332"/>
      <c r="AJ915" s="332"/>
      <c r="AK915" s="332"/>
      <c r="AL915" s="328">
        <v>100</v>
      </c>
      <c r="AM915" s="329"/>
      <c r="AN915" s="329"/>
      <c r="AO915" s="330"/>
      <c r="AP915" s="323"/>
      <c r="AQ915" s="323"/>
      <c r="AR915" s="323"/>
      <c r="AS915" s="323"/>
      <c r="AT915" s="323"/>
      <c r="AU915" s="323"/>
      <c r="AV915" s="323"/>
      <c r="AW915" s="323"/>
      <c r="AX915" s="323"/>
      <c r="AY915">
        <f>COUNTA($C$915)</f>
        <v>1</v>
      </c>
    </row>
    <row r="916" spans="1:51" ht="36" customHeight="1" x14ac:dyDescent="0.15">
      <c r="A916" s="405">
        <v>6</v>
      </c>
      <c r="B916" s="405">
        <v>1</v>
      </c>
      <c r="C916" s="419" t="s">
        <v>835</v>
      </c>
      <c r="D916" s="419"/>
      <c r="E916" s="419"/>
      <c r="F916" s="419"/>
      <c r="G916" s="419"/>
      <c r="H916" s="419"/>
      <c r="I916" s="419"/>
      <c r="J916" s="420">
        <v>7010401052137</v>
      </c>
      <c r="K916" s="421"/>
      <c r="L916" s="421"/>
      <c r="M916" s="421"/>
      <c r="N916" s="421"/>
      <c r="O916" s="421"/>
      <c r="P916" s="423" t="s">
        <v>843</v>
      </c>
      <c r="Q916" s="319"/>
      <c r="R916" s="319"/>
      <c r="S916" s="319"/>
      <c r="T916" s="319"/>
      <c r="U916" s="319"/>
      <c r="V916" s="319"/>
      <c r="W916" s="319"/>
      <c r="X916" s="319"/>
      <c r="Y916" s="320">
        <v>0.9</v>
      </c>
      <c r="Z916" s="321"/>
      <c r="AA916" s="321"/>
      <c r="AB916" s="322"/>
      <c r="AC916" s="324" t="s">
        <v>371</v>
      </c>
      <c r="AD916" s="325"/>
      <c r="AE916" s="325"/>
      <c r="AF916" s="325"/>
      <c r="AG916" s="325"/>
      <c r="AH916" s="331" t="s">
        <v>399</v>
      </c>
      <c r="AI916" s="332"/>
      <c r="AJ916" s="332"/>
      <c r="AK916" s="332"/>
      <c r="AL916" s="328">
        <v>100</v>
      </c>
      <c r="AM916" s="329"/>
      <c r="AN916" s="329"/>
      <c r="AO916" s="330"/>
      <c r="AP916" s="323"/>
      <c r="AQ916" s="323"/>
      <c r="AR916" s="323"/>
      <c r="AS916" s="323"/>
      <c r="AT916" s="323"/>
      <c r="AU916" s="323"/>
      <c r="AV916" s="323"/>
      <c r="AW916" s="323"/>
      <c r="AX916" s="323"/>
      <c r="AY916">
        <f>COUNTA($C$916)</f>
        <v>1</v>
      </c>
    </row>
    <row r="917" spans="1:51" ht="45" customHeight="1" x14ac:dyDescent="0.15">
      <c r="A917" s="405">
        <v>7</v>
      </c>
      <c r="B917" s="405">
        <v>1</v>
      </c>
      <c r="C917" s="422" t="s">
        <v>847</v>
      </c>
      <c r="D917" s="419"/>
      <c r="E917" s="419"/>
      <c r="F917" s="419"/>
      <c r="G917" s="419"/>
      <c r="H917" s="419"/>
      <c r="I917" s="419"/>
      <c r="J917" s="420">
        <v>8080401003784</v>
      </c>
      <c r="K917" s="421"/>
      <c r="L917" s="421"/>
      <c r="M917" s="421"/>
      <c r="N917" s="421"/>
      <c r="O917" s="421"/>
      <c r="P917" s="423" t="s">
        <v>844</v>
      </c>
      <c r="Q917" s="319"/>
      <c r="R917" s="319"/>
      <c r="S917" s="319"/>
      <c r="T917" s="319"/>
      <c r="U917" s="319"/>
      <c r="V917" s="319"/>
      <c r="W917" s="319"/>
      <c r="X917" s="319"/>
      <c r="Y917" s="320">
        <v>0.9</v>
      </c>
      <c r="Z917" s="321"/>
      <c r="AA917" s="321"/>
      <c r="AB917" s="322"/>
      <c r="AC917" s="324" t="s">
        <v>371</v>
      </c>
      <c r="AD917" s="325"/>
      <c r="AE917" s="325"/>
      <c r="AF917" s="325"/>
      <c r="AG917" s="325"/>
      <c r="AH917" s="331" t="s">
        <v>399</v>
      </c>
      <c r="AI917" s="332"/>
      <c r="AJ917" s="332"/>
      <c r="AK917" s="332"/>
      <c r="AL917" s="328">
        <v>100</v>
      </c>
      <c r="AM917" s="329"/>
      <c r="AN917" s="329"/>
      <c r="AO917" s="330"/>
      <c r="AP917" s="323"/>
      <c r="AQ917" s="323"/>
      <c r="AR917" s="323"/>
      <c r="AS917" s="323"/>
      <c r="AT917" s="323"/>
      <c r="AU917" s="323"/>
      <c r="AV917" s="323"/>
      <c r="AW917" s="323"/>
      <c r="AX917" s="323"/>
      <c r="AY917">
        <f>COUNTA($C$917)</f>
        <v>1</v>
      </c>
    </row>
    <row r="918" spans="1:51" ht="45" customHeight="1" x14ac:dyDescent="0.15">
      <c r="A918" s="405">
        <v>8</v>
      </c>
      <c r="B918" s="405">
        <v>1</v>
      </c>
      <c r="C918" s="422" t="s">
        <v>847</v>
      </c>
      <c r="D918" s="419"/>
      <c r="E918" s="419"/>
      <c r="F918" s="419"/>
      <c r="G918" s="419"/>
      <c r="H918" s="419"/>
      <c r="I918" s="419"/>
      <c r="J918" s="420">
        <v>8080401003784</v>
      </c>
      <c r="K918" s="421"/>
      <c r="L918" s="421"/>
      <c r="M918" s="421"/>
      <c r="N918" s="421"/>
      <c r="O918" s="421"/>
      <c r="P918" s="423" t="s">
        <v>845</v>
      </c>
      <c r="Q918" s="319"/>
      <c r="R918" s="319"/>
      <c r="S918" s="319"/>
      <c r="T918" s="319"/>
      <c r="U918" s="319"/>
      <c r="V918" s="319"/>
      <c r="W918" s="319"/>
      <c r="X918" s="319"/>
      <c r="Y918" s="320">
        <v>0.9</v>
      </c>
      <c r="Z918" s="321"/>
      <c r="AA918" s="321"/>
      <c r="AB918" s="322"/>
      <c r="AC918" s="324" t="s">
        <v>371</v>
      </c>
      <c r="AD918" s="325"/>
      <c r="AE918" s="325"/>
      <c r="AF918" s="325"/>
      <c r="AG918" s="325"/>
      <c r="AH918" s="331" t="s">
        <v>399</v>
      </c>
      <c r="AI918" s="332"/>
      <c r="AJ918" s="332"/>
      <c r="AK918" s="332"/>
      <c r="AL918" s="328">
        <v>100</v>
      </c>
      <c r="AM918" s="329"/>
      <c r="AN918" s="329"/>
      <c r="AO918" s="330"/>
      <c r="AP918" s="323"/>
      <c r="AQ918" s="323"/>
      <c r="AR918" s="323"/>
      <c r="AS918" s="323"/>
      <c r="AT918" s="323"/>
      <c r="AU918" s="323"/>
      <c r="AV918" s="323"/>
      <c r="AW918" s="323"/>
      <c r="AX918" s="323"/>
      <c r="AY918">
        <f>COUNTA($C$918)</f>
        <v>1</v>
      </c>
    </row>
    <row r="919" spans="1:51" ht="30" customHeight="1" x14ac:dyDescent="0.15">
      <c r="A919" s="405">
        <v>9</v>
      </c>
      <c r="B919" s="405">
        <v>1</v>
      </c>
      <c r="C919" s="419" t="s">
        <v>836</v>
      </c>
      <c r="D919" s="419"/>
      <c r="E919" s="419"/>
      <c r="F919" s="419"/>
      <c r="G919" s="419"/>
      <c r="H919" s="419"/>
      <c r="I919" s="419"/>
      <c r="J919" s="420">
        <v>3011101009546</v>
      </c>
      <c r="K919" s="421"/>
      <c r="L919" s="421"/>
      <c r="M919" s="421"/>
      <c r="N919" s="421"/>
      <c r="O919" s="421"/>
      <c r="P919" s="423" t="s">
        <v>846</v>
      </c>
      <c r="Q919" s="319"/>
      <c r="R919" s="319"/>
      <c r="S919" s="319"/>
      <c r="T919" s="319"/>
      <c r="U919" s="319"/>
      <c r="V919" s="319"/>
      <c r="W919" s="319"/>
      <c r="X919" s="319"/>
      <c r="Y919" s="320">
        <v>0.9</v>
      </c>
      <c r="Z919" s="321"/>
      <c r="AA919" s="321"/>
      <c r="AB919" s="322"/>
      <c r="AC919" s="324" t="s">
        <v>371</v>
      </c>
      <c r="AD919" s="325"/>
      <c r="AE919" s="325"/>
      <c r="AF919" s="325"/>
      <c r="AG919" s="325"/>
      <c r="AH919" s="331" t="s">
        <v>399</v>
      </c>
      <c r="AI919" s="332"/>
      <c r="AJ919" s="332"/>
      <c r="AK919" s="332"/>
      <c r="AL919" s="328">
        <v>100</v>
      </c>
      <c r="AM919" s="329"/>
      <c r="AN919" s="329"/>
      <c r="AO919" s="330"/>
      <c r="AP919" s="323"/>
      <c r="AQ919" s="323"/>
      <c r="AR919" s="323"/>
      <c r="AS919" s="323"/>
      <c r="AT919" s="323"/>
      <c r="AU919" s="323"/>
      <c r="AV919" s="323"/>
      <c r="AW919" s="323"/>
      <c r="AX919" s="323"/>
      <c r="AY919">
        <f>COUNTA($C$919)</f>
        <v>1</v>
      </c>
    </row>
    <row r="920" spans="1:51" ht="30" customHeight="1" x14ac:dyDescent="0.15">
      <c r="A920" s="405">
        <v>10</v>
      </c>
      <c r="B920" s="405">
        <v>1</v>
      </c>
      <c r="C920" s="419" t="s">
        <v>803</v>
      </c>
      <c r="D920" s="419"/>
      <c r="E920" s="419"/>
      <c r="F920" s="419"/>
      <c r="G920" s="419"/>
      <c r="H920" s="419"/>
      <c r="I920" s="419"/>
      <c r="J920" s="420">
        <v>7010001023050</v>
      </c>
      <c r="K920" s="421"/>
      <c r="L920" s="421"/>
      <c r="M920" s="421"/>
      <c r="N920" s="421"/>
      <c r="O920" s="421"/>
      <c r="P920" s="423" t="s">
        <v>860</v>
      </c>
      <c r="Q920" s="319"/>
      <c r="R920" s="319"/>
      <c r="S920" s="319"/>
      <c r="T920" s="319"/>
      <c r="U920" s="319"/>
      <c r="V920" s="319"/>
      <c r="W920" s="319"/>
      <c r="X920" s="319"/>
      <c r="Y920" s="320">
        <v>0.9</v>
      </c>
      <c r="Z920" s="321"/>
      <c r="AA920" s="321"/>
      <c r="AB920" s="322"/>
      <c r="AC920" s="324" t="s">
        <v>371</v>
      </c>
      <c r="AD920" s="325"/>
      <c r="AE920" s="325"/>
      <c r="AF920" s="325"/>
      <c r="AG920" s="325"/>
      <c r="AH920" s="331" t="s">
        <v>399</v>
      </c>
      <c r="AI920" s="332"/>
      <c r="AJ920" s="332"/>
      <c r="AK920" s="332"/>
      <c r="AL920" s="328">
        <v>100</v>
      </c>
      <c r="AM920" s="329"/>
      <c r="AN920" s="329"/>
      <c r="AO920" s="330"/>
      <c r="AP920" s="323"/>
      <c r="AQ920" s="323"/>
      <c r="AR920" s="323"/>
      <c r="AS920" s="323"/>
      <c r="AT920" s="323"/>
      <c r="AU920" s="323"/>
      <c r="AV920" s="323"/>
      <c r="AW920" s="323"/>
      <c r="AX920" s="323"/>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334</v>
      </c>
      <c r="AD943" s="278"/>
      <c r="AE943" s="278"/>
      <c r="AF943" s="278"/>
      <c r="AG943" s="278"/>
      <c r="AH943" s="349" t="s">
        <v>360</v>
      </c>
      <c r="AI943" s="351"/>
      <c r="AJ943" s="351"/>
      <c r="AK943" s="351"/>
      <c r="AL943" s="351" t="s">
        <v>21</v>
      </c>
      <c r="AM943" s="351"/>
      <c r="AN943" s="351"/>
      <c r="AO943" s="427"/>
      <c r="AP943" s="428" t="s">
        <v>298</v>
      </c>
      <c r="AQ943" s="428"/>
      <c r="AR943" s="428"/>
      <c r="AS943" s="428"/>
      <c r="AT943" s="428"/>
      <c r="AU943" s="428"/>
      <c r="AV943" s="428"/>
      <c r="AW943" s="428"/>
      <c r="AX943" s="428"/>
      <c r="AY943">
        <f t="shared" ref="AY943:AY944" si="120">$AY$941</f>
        <v>1</v>
      </c>
    </row>
    <row r="944" spans="1:51" ht="30" customHeight="1" x14ac:dyDescent="0.15">
      <c r="A944" s="405">
        <v>1</v>
      </c>
      <c r="B944" s="405">
        <v>1</v>
      </c>
      <c r="C944" s="422" t="s">
        <v>800</v>
      </c>
      <c r="D944" s="419"/>
      <c r="E944" s="419"/>
      <c r="F944" s="419"/>
      <c r="G944" s="419"/>
      <c r="H944" s="419"/>
      <c r="I944" s="419"/>
      <c r="J944" s="420">
        <v>7010401052137</v>
      </c>
      <c r="K944" s="421"/>
      <c r="L944" s="421"/>
      <c r="M944" s="421"/>
      <c r="N944" s="421"/>
      <c r="O944" s="421"/>
      <c r="P944" s="423" t="s">
        <v>809</v>
      </c>
      <c r="Q944" s="319"/>
      <c r="R944" s="319"/>
      <c r="S944" s="319"/>
      <c r="T944" s="319"/>
      <c r="U944" s="319"/>
      <c r="V944" s="319"/>
      <c r="W944" s="319"/>
      <c r="X944" s="319"/>
      <c r="Y944" s="320">
        <v>65</v>
      </c>
      <c r="Z944" s="321"/>
      <c r="AA944" s="321"/>
      <c r="AB944" s="322"/>
      <c r="AC944" s="324" t="s">
        <v>812</v>
      </c>
      <c r="AD944" s="325"/>
      <c r="AE944" s="325"/>
      <c r="AF944" s="325"/>
      <c r="AG944" s="325"/>
      <c r="AH944" s="331" t="s">
        <v>807</v>
      </c>
      <c r="AI944" s="332"/>
      <c r="AJ944" s="332"/>
      <c r="AK944" s="332"/>
      <c r="AL944" s="328" t="s">
        <v>807</v>
      </c>
      <c r="AM944" s="329"/>
      <c r="AN944" s="329"/>
      <c r="AO944" s="330"/>
      <c r="AP944" s="323" t="s">
        <v>712</v>
      </c>
      <c r="AQ944" s="323"/>
      <c r="AR944" s="323"/>
      <c r="AS944" s="323"/>
      <c r="AT944" s="323"/>
      <c r="AU944" s="323"/>
      <c r="AV944" s="323"/>
      <c r="AW944" s="323"/>
      <c r="AX944" s="323"/>
      <c r="AY944">
        <f t="shared" si="120"/>
        <v>1</v>
      </c>
    </row>
    <row r="945" spans="1:51" ht="30" customHeight="1" x14ac:dyDescent="0.15">
      <c r="A945" s="405">
        <v>2</v>
      </c>
      <c r="B945" s="405">
        <v>1</v>
      </c>
      <c r="C945" s="422" t="s">
        <v>801</v>
      </c>
      <c r="D945" s="419"/>
      <c r="E945" s="419"/>
      <c r="F945" s="419"/>
      <c r="G945" s="419"/>
      <c r="H945" s="419"/>
      <c r="I945" s="419"/>
      <c r="J945" s="420">
        <v>2012801004077</v>
      </c>
      <c r="K945" s="421"/>
      <c r="L945" s="421"/>
      <c r="M945" s="421"/>
      <c r="N945" s="421"/>
      <c r="O945" s="421"/>
      <c r="P945" s="423" t="s">
        <v>810</v>
      </c>
      <c r="Q945" s="319"/>
      <c r="R945" s="319"/>
      <c r="S945" s="319"/>
      <c r="T945" s="319"/>
      <c r="U945" s="319"/>
      <c r="V945" s="319"/>
      <c r="W945" s="319"/>
      <c r="X945" s="319"/>
      <c r="Y945" s="320">
        <v>7</v>
      </c>
      <c r="Z945" s="321"/>
      <c r="AA945" s="321"/>
      <c r="AB945" s="322"/>
      <c r="AC945" s="324" t="s">
        <v>812</v>
      </c>
      <c r="AD945" s="325"/>
      <c r="AE945" s="325"/>
      <c r="AF945" s="325"/>
      <c r="AG945" s="325"/>
      <c r="AH945" s="331" t="s">
        <v>807</v>
      </c>
      <c r="AI945" s="332"/>
      <c r="AJ945" s="332"/>
      <c r="AK945" s="332"/>
      <c r="AL945" s="331" t="s">
        <v>807</v>
      </c>
      <c r="AM945" s="332"/>
      <c r="AN945" s="332"/>
      <c r="AO945" s="332"/>
      <c r="AP945" s="323" t="s">
        <v>712</v>
      </c>
      <c r="AQ945" s="323"/>
      <c r="AR945" s="323"/>
      <c r="AS945" s="323"/>
      <c r="AT945" s="323"/>
      <c r="AU945" s="323"/>
      <c r="AV945" s="323"/>
      <c r="AW945" s="323"/>
      <c r="AX945" s="323"/>
      <c r="AY945">
        <f>COUNTA($C$945)</f>
        <v>1</v>
      </c>
    </row>
    <row r="946" spans="1:51" ht="30" customHeight="1" x14ac:dyDescent="0.15">
      <c r="A946" s="405">
        <v>3</v>
      </c>
      <c r="B946" s="405">
        <v>1</v>
      </c>
      <c r="C946" s="422" t="s">
        <v>802</v>
      </c>
      <c r="D946" s="419"/>
      <c r="E946" s="419"/>
      <c r="F946" s="419"/>
      <c r="G946" s="419"/>
      <c r="H946" s="419"/>
      <c r="I946" s="419"/>
      <c r="J946" s="420">
        <v>7010001064648</v>
      </c>
      <c r="K946" s="421"/>
      <c r="L946" s="421"/>
      <c r="M946" s="421"/>
      <c r="N946" s="421"/>
      <c r="O946" s="421"/>
      <c r="P946" s="423" t="s">
        <v>811</v>
      </c>
      <c r="Q946" s="319"/>
      <c r="R946" s="319"/>
      <c r="S946" s="319"/>
      <c r="T946" s="319"/>
      <c r="U946" s="319"/>
      <c r="V946" s="319"/>
      <c r="W946" s="319"/>
      <c r="X946" s="319"/>
      <c r="Y946" s="320">
        <v>2</v>
      </c>
      <c r="Z946" s="321"/>
      <c r="AA946" s="321"/>
      <c r="AB946" s="322"/>
      <c r="AC946" s="324" t="s">
        <v>812</v>
      </c>
      <c r="AD946" s="325"/>
      <c r="AE946" s="325"/>
      <c r="AF946" s="325"/>
      <c r="AG946" s="325"/>
      <c r="AH946" s="331" t="s">
        <v>807</v>
      </c>
      <c r="AI946" s="332"/>
      <c r="AJ946" s="332"/>
      <c r="AK946" s="332"/>
      <c r="AL946" s="331" t="s">
        <v>807</v>
      </c>
      <c r="AM946" s="332"/>
      <c r="AN946" s="332"/>
      <c r="AO946" s="332"/>
      <c r="AP946" s="323" t="s">
        <v>712</v>
      </c>
      <c r="AQ946" s="323"/>
      <c r="AR946" s="323"/>
      <c r="AS946" s="323"/>
      <c r="AT946" s="323"/>
      <c r="AU946" s="323"/>
      <c r="AV946" s="323"/>
      <c r="AW946" s="323"/>
      <c r="AX946" s="323"/>
      <c r="AY946">
        <f>COUNTA($C$946)</f>
        <v>1</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334</v>
      </c>
      <c r="AD976" s="278"/>
      <c r="AE976" s="278"/>
      <c r="AF976" s="278"/>
      <c r="AG976" s="278"/>
      <c r="AH976" s="349" t="s">
        <v>360</v>
      </c>
      <c r="AI976" s="351"/>
      <c r="AJ976" s="351"/>
      <c r="AK976" s="351"/>
      <c r="AL976" s="351" t="s">
        <v>21</v>
      </c>
      <c r="AM976" s="351"/>
      <c r="AN976" s="351"/>
      <c r="AO976" s="427"/>
      <c r="AP976" s="428" t="s">
        <v>298</v>
      </c>
      <c r="AQ976" s="428"/>
      <c r="AR976" s="428"/>
      <c r="AS976" s="428"/>
      <c r="AT976" s="428"/>
      <c r="AU976" s="428"/>
      <c r="AV976" s="428"/>
      <c r="AW976" s="428"/>
      <c r="AX976" s="428"/>
      <c r="AY976">
        <f t="shared" ref="AY976:AY977" si="121">$AY$974</f>
        <v>1</v>
      </c>
    </row>
    <row r="977" spans="1:51" ht="30" customHeight="1" x14ac:dyDescent="0.15">
      <c r="A977" s="405">
        <v>1</v>
      </c>
      <c r="B977" s="405">
        <v>1</v>
      </c>
      <c r="C977" s="422" t="s">
        <v>816</v>
      </c>
      <c r="D977" s="419"/>
      <c r="E977" s="419"/>
      <c r="F977" s="419"/>
      <c r="G977" s="419"/>
      <c r="H977" s="419"/>
      <c r="I977" s="419"/>
      <c r="J977" s="420" t="s">
        <v>712</v>
      </c>
      <c r="K977" s="421"/>
      <c r="L977" s="421"/>
      <c r="M977" s="421"/>
      <c r="N977" s="421"/>
      <c r="O977" s="421"/>
      <c r="P977" s="423" t="s">
        <v>827</v>
      </c>
      <c r="Q977" s="319"/>
      <c r="R977" s="319"/>
      <c r="S977" s="319"/>
      <c r="T977" s="319"/>
      <c r="U977" s="319"/>
      <c r="V977" s="319"/>
      <c r="W977" s="319"/>
      <c r="X977" s="319"/>
      <c r="Y977" s="320">
        <v>47</v>
      </c>
      <c r="Z977" s="321"/>
      <c r="AA977" s="321"/>
      <c r="AB977" s="322"/>
      <c r="AC977" s="324" t="s">
        <v>80</v>
      </c>
      <c r="AD977" s="325"/>
      <c r="AE977" s="325"/>
      <c r="AF977" s="325"/>
      <c r="AG977" s="325"/>
      <c r="AH977" s="331" t="s">
        <v>826</v>
      </c>
      <c r="AI977" s="332"/>
      <c r="AJ977" s="332"/>
      <c r="AK977" s="332"/>
      <c r="AL977" s="328" t="s">
        <v>826</v>
      </c>
      <c r="AM977" s="329"/>
      <c r="AN977" s="329"/>
      <c r="AO977" s="330"/>
      <c r="AP977" s="323"/>
      <c r="AQ977" s="323"/>
      <c r="AR977" s="323"/>
      <c r="AS977" s="323"/>
      <c r="AT977" s="323"/>
      <c r="AU977" s="323"/>
      <c r="AV977" s="323"/>
      <c r="AW977" s="323"/>
      <c r="AX977" s="323"/>
      <c r="AY977">
        <f t="shared" si="121"/>
        <v>1</v>
      </c>
    </row>
    <row r="978" spans="1:51" ht="30" customHeight="1" x14ac:dyDescent="0.15">
      <c r="A978" s="405">
        <v>2</v>
      </c>
      <c r="B978" s="405">
        <v>1</v>
      </c>
      <c r="C978" s="422" t="s">
        <v>817</v>
      </c>
      <c r="D978" s="419"/>
      <c r="E978" s="419"/>
      <c r="F978" s="419"/>
      <c r="G978" s="419"/>
      <c r="H978" s="419"/>
      <c r="I978" s="419"/>
      <c r="J978" s="420" t="s">
        <v>712</v>
      </c>
      <c r="K978" s="421"/>
      <c r="L978" s="421"/>
      <c r="M978" s="421"/>
      <c r="N978" s="421"/>
      <c r="O978" s="421"/>
      <c r="P978" s="423" t="s">
        <v>827</v>
      </c>
      <c r="Q978" s="319"/>
      <c r="R978" s="319"/>
      <c r="S978" s="319"/>
      <c r="T978" s="319"/>
      <c r="U978" s="319"/>
      <c r="V978" s="319"/>
      <c r="W978" s="319"/>
      <c r="X978" s="319"/>
      <c r="Y978" s="320">
        <v>47</v>
      </c>
      <c r="Z978" s="321"/>
      <c r="AA978" s="321"/>
      <c r="AB978" s="322"/>
      <c r="AC978" s="324" t="s">
        <v>80</v>
      </c>
      <c r="AD978" s="325"/>
      <c r="AE978" s="325"/>
      <c r="AF978" s="325"/>
      <c r="AG978" s="325"/>
      <c r="AH978" s="331" t="s">
        <v>826</v>
      </c>
      <c r="AI978" s="332"/>
      <c r="AJ978" s="332"/>
      <c r="AK978" s="332"/>
      <c r="AL978" s="328" t="s">
        <v>826</v>
      </c>
      <c r="AM978" s="329"/>
      <c r="AN978" s="329"/>
      <c r="AO978" s="330"/>
      <c r="AP978" s="323"/>
      <c r="AQ978" s="323"/>
      <c r="AR978" s="323"/>
      <c r="AS978" s="323"/>
      <c r="AT978" s="323"/>
      <c r="AU978" s="323"/>
      <c r="AV978" s="323"/>
      <c r="AW978" s="323"/>
      <c r="AX978" s="323"/>
      <c r="AY978">
        <f>COUNTA($C$978)</f>
        <v>1</v>
      </c>
    </row>
    <row r="979" spans="1:51" ht="30" customHeight="1" x14ac:dyDescent="0.15">
      <c r="A979" s="405">
        <v>3</v>
      </c>
      <c r="B979" s="405">
        <v>1</v>
      </c>
      <c r="C979" s="422" t="s">
        <v>818</v>
      </c>
      <c r="D979" s="419"/>
      <c r="E979" s="419"/>
      <c r="F979" s="419"/>
      <c r="G979" s="419"/>
      <c r="H979" s="419"/>
      <c r="I979" s="419"/>
      <c r="J979" s="420" t="s">
        <v>712</v>
      </c>
      <c r="K979" s="421"/>
      <c r="L979" s="421"/>
      <c r="M979" s="421"/>
      <c r="N979" s="421"/>
      <c r="O979" s="421"/>
      <c r="P979" s="423" t="s">
        <v>828</v>
      </c>
      <c r="Q979" s="319"/>
      <c r="R979" s="319"/>
      <c r="S979" s="319"/>
      <c r="T979" s="319"/>
      <c r="U979" s="319"/>
      <c r="V979" s="319"/>
      <c r="W979" s="319"/>
      <c r="X979" s="319"/>
      <c r="Y979" s="320">
        <v>5</v>
      </c>
      <c r="Z979" s="321"/>
      <c r="AA979" s="321"/>
      <c r="AB979" s="322"/>
      <c r="AC979" s="324" t="s">
        <v>80</v>
      </c>
      <c r="AD979" s="325"/>
      <c r="AE979" s="325"/>
      <c r="AF979" s="325"/>
      <c r="AG979" s="325"/>
      <c r="AH979" s="331" t="s">
        <v>826</v>
      </c>
      <c r="AI979" s="332"/>
      <c r="AJ979" s="332"/>
      <c r="AK979" s="332"/>
      <c r="AL979" s="328" t="s">
        <v>826</v>
      </c>
      <c r="AM979" s="329"/>
      <c r="AN979" s="329"/>
      <c r="AO979" s="330"/>
      <c r="AP979" s="323"/>
      <c r="AQ979" s="323"/>
      <c r="AR979" s="323"/>
      <c r="AS979" s="323"/>
      <c r="AT979" s="323"/>
      <c r="AU979" s="323"/>
      <c r="AV979" s="323"/>
      <c r="AW979" s="323"/>
      <c r="AX979" s="323"/>
      <c r="AY979">
        <f>COUNTA($C$979)</f>
        <v>1</v>
      </c>
    </row>
    <row r="980" spans="1:51" ht="30" customHeight="1" x14ac:dyDescent="0.15">
      <c r="A980" s="405">
        <v>4</v>
      </c>
      <c r="B980" s="405">
        <v>1</v>
      </c>
      <c r="C980" s="422" t="s">
        <v>819</v>
      </c>
      <c r="D980" s="419"/>
      <c r="E980" s="419"/>
      <c r="F980" s="419"/>
      <c r="G980" s="419"/>
      <c r="H980" s="419"/>
      <c r="I980" s="419"/>
      <c r="J980" s="420">
        <v>3010002049767</v>
      </c>
      <c r="K980" s="421"/>
      <c r="L980" s="421"/>
      <c r="M980" s="421"/>
      <c r="N980" s="421"/>
      <c r="O980" s="421"/>
      <c r="P980" s="423" t="s">
        <v>829</v>
      </c>
      <c r="Q980" s="319"/>
      <c r="R980" s="319"/>
      <c r="S980" s="319"/>
      <c r="T980" s="319"/>
      <c r="U980" s="319"/>
      <c r="V980" s="319"/>
      <c r="W980" s="319"/>
      <c r="X980" s="319"/>
      <c r="Y980" s="320">
        <v>1</v>
      </c>
      <c r="Z980" s="321"/>
      <c r="AA980" s="321"/>
      <c r="AB980" s="322"/>
      <c r="AC980" s="324" t="s">
        <v>371</v>
      </c>
      <c r="AD980" s="325"/>
      <c r="AE980" s="325"/>
      <c r="AF980" s="325"/>
      <c r="AG980" s="325"/>
      <c r="AH980" s="331" t="s">
        <v>826</v>
      </c>
      <c r="AI980" s="332"/>
      <c r="AJ980" s="332"/>
      <c r="AK980" s="332"/>
      <c r="AL980" s="328">
        <v>100</v>
      </c>
      <c r="AM980" s="329"/>
      <c r="AN980" s="329"/>
      <c r="AO980" s="330"/>
      <c r="AP980" s="323"/>
      <c r="AQ980" s="323"/>
      <c r="AR980" s="323"/>
      <c r="AS980" s="323"/>
      <c r="AT980" s="323"/>
      <c r="AU980" s="323"/>
      <c r="AV980" s="323"/>
      <c r="AW980" s="323"/>
      <c r="AX980" s="323"/>
      <c r="AY980">
        <f>COUNTA($C$980)</f>
        <v>1</v>
      </c>
    </row>
    <row r="981" spans="1:51" ht="30" customHeight="1" x14ac:dyDescent="0.15">
      <c r="A981" s="405">
        <v>5</v>
      </c>
      <c r="B981" s="405">
        <v>1</v>
      </c>
      <c r="C981" s="419" t="s">
        <v>820</v>
      </c>
      <c r="D981" s="419"/>
      <c r="E981" s="419"/>
      <c r="F981" s="419"/>
      <c r="G981" s="419"/>
      <c r="H981" s="419"/>
      <c r="I981" s="419"/>
      <c r="J981" s="420">
        <v>1011001013468</v>
      </c>
      <c r="K981" s="421"/>
      <c r="L981" s="421"/>
      <c r="M981" s="421"/>
      <c r="N981" s="421"/>
      <c r="O981" s="421"/>
      <c r="P981" s="423" t="s">
        <v>830</v>
      </c>
      <c r="Q981" s="319"/>
      <c r="R981" s="319"/>
      <c r="S981" s="319"/>
      <c r="T981" s="319"/>
      <c r="U981" s="319"/>
      <c r="V981" s="319"/>
      <c r="W981" s="319"/>
      <c r="X981" s="319"/>
      <c r="Y981" s="320">
        <v>1</v>
      </c>
      <c r="Z981" s="321"/>
      <c r="AA981" s="321"/>
      <c r="AB981" s="322"/>
      <c r="AC981" s="324" t="s">
        <v>371</v>
      </c>
      <c r="AD981" s="325"/>
      <c r="AE981" s="325"/>
      <c r="AF981" s="325"/>
      <c r="AG981" s="325"/>
      <c r="AH981" s="331" t="s">
        <v>826</v>
      </c>
      <c r="AI981" s="332"/>
      <c r="AJ981" s="332"/>
      <c r="AK981" s="332"/>
      <c r="AL981" s="328">
        <v>100</v>
      </c>
      <c r="AM981" s="329"/>
      <c r="AN981" s="329"/>
      <c r="AO981" s="330"/>
      <c r="AP981" s="323"/>
      <c r="AQ981" s="323"/>
      <c r="AR981" s="323"/>
      <c r="AS981" s="323"/>
      <c r="AT981" s="323"/>
      <c r="AU981" s="323"/>
      <c r="AV981" s="323"/>
      <c r="AW981" s="323"/>
      <c r="AX981" s="323"/>
      <c r="AY981">
        <f>COUNTA($C$981)</f>
        <v>1</v>
      </c>
    </row>
    <row r="982" spans="1:51" ht="30" customHeight="1" x14ac:dyDescent="0.15">
      <c r="A982" s="405">
        <v>6</v>
      </c>
      <c r="B982" s="405">
        <v>1</v>
      </c>
      <c r="C982" s="419" t="s">
        <v>821</v>
      </c>
      <c r="D982" s="419"/>
      <c r="E982" s="419"/>
      <c r="F982" s="419"/>
      <c r="G982" s="419"/>
      <c r="H982" s="419"/>
      <c r="I982" s="419"/>
      <c r="J982" s="420" t="s">
        <v>712</v>
      </c>
      <c r="K982" s="421"/>
      <c r="L982" s="421"/>
      <c r="M982" s="421"/>
      <c r="N982" s="421"/>
      <c r="O982" s="421"/>
      <c r="P982" s="423" t="s">
        <v>827</v>
      </c>
      <c r="Q982" s="319"/>
      <c r="R982" s="319"/>
      <c r="S982" s="319"/>
      <c r="T982" s="319"/>
      <c r="U982" s="319"/>
      <c r="V982" s="319"/>
      <c r="W982" s="319"/>
      <c r="X982" s="319"/>
      <c r="Y982" s="320">
        <v>0.7</v>
      </c>
      <c r="Z982" s="321"/>
      <c r="AA982" s="321"/>
      <c r="AB982" s="322"/>
      <c r="AC982" s="324" t="s">
        <v>80</v>
      </c>
      <c r="AD982" s="325"/>
      <c r="AE982" s="325"/>
      <c r="AF982" s="325"/>
      <c r="AG982" s="325"/>
      <c r="AH982" s="331" t="s">
        <v>826</v>
      </c>
      <c r="AI982" s="332"/>
      <c r="AJ982" s="332"/>
      <c r="AK982" s="332"/>
      <c r="AL982" s="328" t="s">
        <v>826</v>
      </c>
      <c r="AM982" s="329"/>
      <c r="AN982" s="329"/>
      <c r="AO982" s="330"/>
      <c r="AP982" s="323"/>
      <c r="AQ982" s="323"/>
      <c r="AR982" s="323"/>
      <c r="AS982" s="323"/>
      <c r="AT982" s="323"/>
      <c r="AU982" s="323"/>
      <c r="AV982" s="323"/>
      <c r="AW982" s="323"/>
      <c r="AX982" s="323"/>
      <c r="AY982">
        <f>COUNTA($C$982)</f>
        <v>1</v>
      </c>
    </row>
    <row r="983" spans="1:51" ht="30" customHeight="1" x14ac:dyDescent="0.15">
      <c r="A983" s="405">
        <v>7</v>
      </c>
      <c r="B983" s="405">
        <v>1</v>
      </c>
      <c r="C983" s="419" t="s">
        <v>822</v>
      </c>
      <c r="D983" s="419"/>
      <c r="E983" s="419"/>
      <c r="F983" s="419"/>
      <c r="G983" s="419"/>
      <c r="H983" s="419"/>
      <c r="I983" s="419"/>
      <c r="J983" s="420">
        <v>3011103003992</v>
      </c>
      <c r="K983" s="421"/>
      <c r="L983" s="421"/>
      <c r="M983" s="421"/>
      <c r="N983" s="421"/>
      <c r="O983" s="421"/>
      <c r="P983" s="423" t="s">
        <v>832</v>
      </c>
      <c r="Q983" s="319"/>
      <c r="R983" s="319"/>
      <c r="S983" s="319"/>
      <c r="T983" s="319"/>
      <c r="U983" s="319"/>
      <c r="V983" s="319"/>
      <c r="W983" s="319"/>
      <c r="X983" s="319"/>
      <c r="Y983" s="320">
        <v>0.4</v>
      </c>
      <c r="Z983" s="321"/>
      <c r="AA983" s="321"/>
      <c r="AB983" s="322"/>
      <c r="AC983" s="324" t="s">
        <v>371</v>
      </c>
      <c r="AD983" s="325"/>
      <c r="AE983" s="325"/>
      <c r="AF983" s="325"/>
      <c r="AG983" s="325"/>
      <c r="AH983" s="331" t="s">
        <v>826</v>
      </c>
      <c r="AI983" s="332"/>
      <c r="AJ983" s="332"/>
      <c r="AK983" s="332"/>
      <c r="AL983" s="328">
        <v>100</v>
      </c>
      <c r="AM983" s="329"/>
      <c r="AN983" s="329"/>
      <c r="AO983" s="330"/>
      <c r="AP983" s="323"/>
      <c r="AQ983" s="323"/>
      <c r="AR983" s="323"/>
      <c r="AS983" s="323"/>
      <c r="AT983" s="323"/>
      <c r="AU983" s="323"/>
      <c r="AV983" s="323"/>
      <c r="AW983" s="323"/>
      <c r="AX983" s="323"/>
      <c r="AY983">
        <f>COUNTA($C$983)</f>
        <v>1</v>
      </c>
    </row>
    <row r="984" spans="1:51" ht="30" customHeight="1" x14ac:dyDescent="0.15">
      <c r="A984" s="405">
        <v>8</v>
      </c>
      <c r="B984" s="405">
        <v>1</v>
      </c>
      <c r="C984" s="419" t="s">
        <v>823</v>
      </c>
      <c r="D984" s="419"/>
      <c r="E984" s="419"/>
      <c r="F984" s="419"/>
      <c r="G984" s="419"/>
      <c r="H984" s="419"/>
      <c r="I984" s="419"/>
      <c r="J984" s="420">
        <v>6011401007057</v>
      </c>
      <c r="K984" s="421"/>
      <c r="L984" s="421"/>
      <c r="M984" s="421"/>
      <c r="N984" s="421"/>
      <c r="O984" s="421"/>
      <c r="P984" s="423" t="s">
        <v>831</v>
      </c>
      <c r="Q984" s="319"/>
      <c r="R984" s="319"/>
      <c r="S984" s="319"/>
      <c r="T984" s="319"/>
      <c r="U984" s="319"/>
      <c r="V984" s="319"/>
      <c r="W984" s="319"/>
      <c r="X984" s="319"/>
      <c r="Y984" s="320">
        <v>0.4</v>
      </c>
      <c r="Z984" s="321"/>
      <c r="AA984" s="321"/>
      <c r="AB984" s="322"/>
      <c r="AC984" s="324" t="s">
        <v>371</v>
      </c>
      <c r="AD984" s="325"/>
      <c r="AE984" s="325"/>
      <c r="AF984" s="325"/>
      <c r="AG984" s="325"/>
      <c r="AH984" s="331" t="s">
        <v>826</v>
      </c>
      <c r="AI984" s="332"/>
      <c r="AJ984" s="332"/>
      <c r="AK984" s="332"/>
      <c r="AL984" s="328">
        <v>100</v>
      </c>
      <c r="AM984" s="329"/>
      <c r="AN984" s="329"/>
      <c r="AO984" s="330"/>
      <c r="AP984" s="323"/>
      <c r="AQ984" s="323"/>
      <c r="AR984" s="323"/>
      <c r="AS984" s="323"/>
      <c r="AT984" s="323"/>
      <c r="AU984" s="323"/>
      <c r="AV984" s="323"/>
      <c r="AW984" s="323"/>
      <c r="AX984" s="323"/>
      <c r="AY984">
        <f>COUNTA($C$984)</f>
        <v>1</v>
      </c>
    </row>
    <row r="985" spans="1:51" ht="30" customHeight="1" x14ac:dyDescent="0.15">
      <c r="A985" s="405">
        <v>9</v>
      </c>
      <c r="B985" s="405">
        <v>1</v>
      </c>
      <c r="C985" s="419" t="s">
        <v>824</v>
      </c>
      <c r="D985" s="419"/>
      <c r="E985" s="419"/>
      <c r="F985" s="419"/>
      <c r="G985" s="419"/>
      <c r="H985" s="419"/>
      <c r="I985" s="419"/>
      <c r="J985" s="420" t="s">
        <v>712</v>
      </c>
      <c r="K985" s="421"/>
      <c r="L985" s="421"/>
      <c r="M985" s="421"/>
      <c r="N985" s="421"/>
      <c r="O985" s="421"/>
      <c r="P985" s="423" t="s">
        <v>827</v>
      </c>
      <c r="Q985" s="319"/>
      <c r="R985" s="319"/>
      <c r="S985" s="319"/>
      <c r="T985" s="319"/>
      <c r="U985" s="319"/>
      <c r="V985" s="319"/>
      <c r="W985" s="319"/>
      <c r="X985" s="319"/>
      <c r="Y985" s="320">
        <v>0.3</v>
      </c>
      <c r="Z985" s="321"/>
      <c r="AA985" s="321"/>
      <c r="AB985" s="322"/>
      <c r="AC985" s="324" t="s">
        <v>80</v>
      </c>
      <c r="AD985" s="325"/>
      <c r="AE985" s="325"/>
      <c r="AF985" s="325"/>
      <c r="AG985" s="325"/>
      <c r="AH985" s="331" t="s">
        <v>826</v>
      </c>
      <c r="AI985" s="332"/>
      <c r="AJ985" s="332"/>
      <c r="AK985" s="332"/>
      <c r="AL985" s="328" t="s">
        <v>826</v>
      </c>
      <c r="AM985" s="329"/>
      <c r="AN985" s="329"/>
      <c r="AO985" s="330"/>
      <c r="AP985" s="323"/>
      <c r="AQ985" s="323"/>
      <c r="AR985" s="323"/>
      <c r="AS985" s="323"/>
      <c r="AT985" s="323"/>
      <c r="AU985" s="323"/>
      <c r="AV985" s="323"/>
      <c r="AW985" s="323"/>
      <c r="AX985" s="323"/>
      <c r="AY985">
        <f>COUNTA($C$985)</f>
        <v>1</v>
      </c>
    </row>
    <row r="986" spans="1:51" ht="30" customHeight="1" x14ac:dyDescent="0.15">
      <c r="A986" s="405">
        <v>10</v>
      </c>
      <c r="B986" s="405">
        <v>1</v>
      </c>
      <c r="C986" s="419" t="s">
        <v>825</v>
      </c>
      <c r="D986" s="419"/>
      <c r="E986" s="419"/>
      <c r="F986" s="419"/>
      <c r="G986" s="419"/>
      <c r="H986" s="419"/>
      <c r="I986" s="419"/>
      <c r="J986" s="420" t="s">
        <v>712</v>
      </c>
      <c r="K986" s="421"/>
      <c r="L986" s="421"/>
      <c r="M986" s="421"/>
      <c r="N986" s="421"/>
      <c r="O986" s="421"/>
      <c r="P986" s="423" t="s">
        <v>827</v>
      </c>
      <c r="Q986" s="319"/>
      <c r="R986" s="319"/>
      <c r="S986" s="319"/>
      <c r="T986" s="319"/>
      <c r="U986" s="319"/>
      <c r="V986" s="319"/>
      <c r="W986" s="319"/>
      <c r="X986" s="319"/>
      <c r="Y986" s="320">
        <v>0.2</v>
      </c>
      <c r="Z986" s="321"/>
      <c r="AA986" s="321"/>
      <c r="AB986" s="322"/>
      <c r="AC986" s="324" t="s">
        <v>372</v>
      </c>
      <c r="AD986" s="325"/>
      <c r="AE986" s="325"/>
      <c r="AF986" s="325"/>
      <c r="AG986" s="325"/>
      <c r="AH986" s="331" t="s">
        <v>826</v>
      </c>
      <c r="AI986" s="332"/>
      <c r="AJ986" s="332"/>
      <c r="AK986" s="332"/>
      <c r="AL986" s="328">
        <v>100</v>
      </c>
      <c r="AM986" s="329"/>
      <c r="AN986" s="329"/>
      <c r="AO986" s="330"/>
      <c r="AP986" s="323"/>
      <c r="AQ986" s="323"/>
      <c r="AR986" s="323"/>
      <c r="AS986" s="323"/>
      <c r="AT986" s="323"/>
      <c r="AU986" s="323"/>
      <c r="AV986" s="323"/>
      <c r="AW986" s="323"/>
      <c r="AX986" s="323"/>
      <c r="AY986">
        <f>COUNTA($C$986)</f>
        <v>1</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334</v>
      </c>
      <c r="AD1009" s="278"/>
      <c r="AE1009" s="278"/>
      <c r="AF1009" s="278"/>
      <c r="AG1009" s="278"/>
      <c r="AH1009" s="349" t="s">
        <v>360</v>
      </c>
      <c r="AI1009" s="351"/>
      <c r="AJ1009" s="351"/>
      <c r="AK1009" s="351"/>
      <c r="AL1009" s="351" t="s">
        <v>21</v>
      </c>
      <c r="AM1009" s="351"/>
      <c r="AN1009" s="351"/>
      <c r="AO1009" s="427"/>
      <c r="AP1009" s="428" t="s">
        <v>298</v>
      </c>
      <c r="AQ1009" s="428"/>
      <c r="AR1009" s="428"/>
      <c r="AS1009" s="428"/>
      <c r="AT1009" s="428"/>
      <c r="AU1009" s="428"/>
      <c r="AV1009" s="428"/>
      <c r="AW1009" s="428"/>
      <c r="AX1009" s="428"/>
      <c r="AY1009">
        <f t="shared" ref="AY1009:AY1010" si="122">$AY$1007</f>
        <v>1</v>
      </c>
    </row>
    <row r="1010" spans="1:51" ht="40.5" customHeight="1" x14ac:dyDescent="0.15">
      <c r="A1010" s="405">
        <v>1</v>
      </c>
      <c r="B1010" s="405">
        <v>1</v>
      </c>
      <c r="C1010" s="422" t="s">
        <v>879</v>
      </c>
      <c r="D1010" s="419"/>
      <c r="E1010" s="419"/>
      <c r="F1010" s="419"/>
      <c r="G1010" s="419"/>
      <c r="H1010" s="419"/>
      <c r="I1010" s="419"/>
      <c r="J1010" s="420">
        <v>7011101047237</v>
      </c>
      <c r="K1010" s="421"/>
      <c r="L1010" s="421"/>
      <c r="M1010" s="421"/>
      <c r="N1010" s="421"/>
      <c r="O1010" s="421"/>
      <c r="P1010" s="423" t="s">
        <v>880</v>
      </c>
      <c r="Q1010" s="319"/>
      <c r="R1010" s="319"/>
      <c r="S1010" s="319"/>
      <c r="T1010" s="319"/>
      <c r="U1010" s="319"/>
      <c r="V1010" s="319"/>
      <c r="W1010" s="319"/>
      <c r="X1010" s="319"/>
      <c r="Y1010" s="320">
        <v>1746</v>
      </c>
      <c r="Z1010" s="321"/>
      <c r="AA1010" s="321"/>
      <c r="AB1010" s="322"/>
      <c r="AC1010" s="324" t="s">
        <v>372</v>
      </c>
      <c r="AD1010" s="325"/>
      <c r="AE1010" s="325"/>
      <c r="AF1010" s="325"/>
      <c r="AG1010" s="325"/>
      <c r="AH1010" s="331" t="s">
        <v>399</v>
      </c>
      <c r="AI1010" s="332"/>
      <c r="AJ1010" s="332"/>
      <c r="AK1010" s="332"/>
      <c r="AL1010" s="328">
        <v>100</v>
      </c>
      <c r="AM1010" s="329"/>
      <c r="AN1010" s="329"/>
      <c r="AO1010" s="330"/>
      <c r="AP1010" s="323"/>
      <c r="AQ1010" s="323"/>
      <c r="AR1010" s="323"/>
      <c r="AS1010" s="323"/>
      <c r="AT1010" s="323"/>
      <c r="AU1010" s="323"/>
      <c r="AV1010" s="323"/>
      <c r="AW1010" s="323"/>
      <c r="AX1010" s="323"/>
      <c r="AY1010">
        <f t="shared" si="122"/>
        <v>1</v>
      </c>
    </row>
    <row r="1011" spans="1:51" ht="45.75" customHeight="1" x14ac:dyDescent="0.15">
      <c r="A1011" s="405">
        <v>2</v>
      </c>
      <c r="B1011" s="405">
        <v>1</v>
      </c>
      <c r="C1011" s="419" t="s">
        <v>881</v>
      </c>
      <c r="D1011" s="419"/>
      <c r="E1011" s="419"/>
      <c r="F1011" s="419"/>
      <c r="G1011" s="419"/>
      <c r="H1011" s="419"/>
      <c r="I1011" s="419"/>
      <c r="J1011" s="420">
        <v>7010001180643</v>
      </c>
      <c r="K1011" s="421"/>
      <c r="L1011" s="421"/>
      <c r="M1011" s="421"/>
      <c r="N1011" s="421"/>
      <c r="O1011" s="421"/>
      <c r="P1011" s="423" t="s">
        <v>882</v>
      </c>
      <c r="Q1011" s="319"/>
      <c r="R1011" s="319"/>
      <c r="S1011" s="319"/>
      <c r="T1011" s="319"/>
      <c r="U1011" s="319"/>
      <c r="V1011" s="319"/>
      <c r="W1011" s="319"/>
      <c r="X1011" s="319"/>
      <c r="Y1011" s="320">
        <v>864</v>
      </c>
      <c r="Z1011" s="321"/>
      <c r="AA1011" s="321"/>
      <c r="AB1011" s="322"/>
      <c r="AC1011" s="324" t="s">
        <v>372</v>
      </c>
      <c r="AD1011" s="325"/>
      <c r="AE1011" s="325"/>
      <c r="AF1011" s="325"/>
      <c r="AG1011" s="325"/>
      <c r="AH1011" s="331" t="s">
        <v>399</v>
      </c>
      <c r="AI1011" s="332"/>
      <c r="AJ1011" s="332"/>
      <c r="AK1011" s="332"/>
      <c r="AL1011" s="328">
        <v>100</v>
      </c>
      <c r="AM1011" s="329"/>
      <c r="AN1011" s="329"/>
      <c r="AO1011" s="330"/>
      <c r="AP1011" s="323"/>
      <c r="AQ1011" s="323"/>
      <c r="AR1011" s="323"/>
      <c r="AS1011" s="323"/>
      <c r="AT1011" s="323"/>
      <c r="AU1011" s="323"/>
      <c r="AV1011" s="323"/>
      <c r="AW1011" s="323"/>
      <c r="AX1011" s="323"/>
      <c r="AY1011">
        <f>COUNTA($C$1011)</f>
        <v>1</v>
      </c>
    </row>
    <row r="1012" spans="1:51" ht="42" customHeight="1" x14ac:dyDescent="0.15">
      <c r="A1012" s="405">
        <v>3</v>
      </c>
      <c r="B1012" s="405">
        <v>1</v>
      </c>
      <c r="C1012" s="422" t="s">
        <v>883</v>
      </c>
      <c r="D1012" s="419"/>
      <c r="E1012" s="419"/>
      <c r="F1012" s="419"/>
      <c r="G1012" s="419"/>
      <c r="H1012" s="419"/>
      <c r="I1012" s="419"/>
      <c r="J1012" s="420">
        <v>1010401030107</v>
      </c>
      <c r="K1012" s="421"/>
      <c r="L1012" s="421"/>
      <c r="M1012" s="421"/>
      <c r="N1012" s="421"/>
      <c r="O1012" s="421"/>
      <c r="P1012" s="423" t="s">
        <v>884</v>
      </c>
      <c r="Q1012" s="319"/>
      <c r="R1012" s="319"/>
      <c r="S1012" s="319"/>
      <c r="T1012" s="319"/>
      <c r="U1012" s="319"/>
      <c r="V1012" s="319"/>
      <c r="W1012" s="319"/>
      <c r="X1012" s="319"/>
      <c r="Y1012" s="320">
        <v>474</v>
      </c>
      <c r="Z1012" s="321"/>
      <c r="AA1012" s="321"/>
      <c r="AB1012" s="322"/>
      <c r="AC1012" s="324" t="s">
        <v>372</v>
      </c>
      <c r="AD1012" s="325"/>
      <c r="AE1012" s="325"/>
      <c r="AF1012" s="325"/>
      <c r="AG1012" s="325"/>
      <c r="AH1012" s="331" t="s">
        <v>399</v>
      </c>
      <c r="AI1012" s="332"/>
      <c r="AJ1012" s="332"/>
      <c r="AK1012" s="332"/>
      <c r="AL1012" s="328">
        <v>100</v>
      </c>
      <c r="AM1012" s="329"/>
      <c r="AN1012" s="329"/>
      <c r="AO1012" s="330"/>
      <c r="AP1012" s="323"/>
      <c r="AQ1012" s="323"/>
      <c r="AR1012" s="323"/>
      <c r="AS1012" s="323"/>
      <c r="AT1012" s="323"/>
      <c r="AU1012" s="323"/>
      <c r="AV1012" s="323"/>
      <c r="AW1012" s="323"/>
      <c r="AX1012" s="323"/>
      <c r="AY1012">
        <f>COUNTA($C$1012)</f>
        <v>1</v>
      </c>
    </row>
    <row r="1013" spans="1:51" ht="30" customHeight="1" x14ac:dyDescent="0.15">
      <c r="A1013" s="405">
        <v>4</v>
      </c>
      <c r="B1013" s="405">
        <v>1</v>
      </c>
      <c r="C1013" s="422" t="s">
        <v>885</v>
      </c>
      <c r="D1013" s="419"/>
      <c r="E1013" s="419"/>
      <c r="F1013" s="419"/>
      <c r="G1013" s="419"/>
      <c r="H1013" s="419"/>
      <c r="I1013" s="419"/>
      <c r="J1013" s="420">
        <v>7010401001556</v>
      </c>
      <c r="K1013" s="421"/>
      <c r="L1013" s="421"/>
      <c r="M1013" s="421"/>
      <c r="N1013" s="421"/>
      <c r="O1013" s="421"/>
      <c r="P1013" s="423" t="s">
        <v>886</v>
      </c>
      <c r="Q1013" s="319"/>
      <c r="R1013" s="319"/>
      <c r="S1013" s="319"/>
      <c r="T1013" s="319"/>
      <c r="U1013" s="319"/>
      <c r="V1013" s="319"/>
      <c r="W1013" s="319"/>
      <c r="X1013" s="319"/>
      <c r="Y1013" s="320">
        <v>435</v>
      </c>
      <c r="Z1013" s="321"/>
      <c r="AA1013" s="321"/>
      <c r="AB1013" s="322"/>
      <c r="AC1013" s="324" t="s">
        <v>372</v>
      </c>
      <c r="AD1013" s="325"/>
      <c r="AE1013" s="325"/>
      <c r="AF1013" s="325"/>
      <c r="AG1013" s="325"/>
      <c r="AH1013" s="331" t="s">
        <v>399</v>
      </c>
      <c r="AI1013" s="332"/>
      <c r="AJ1013" s="332"/>
      <c r="AK1013" s="332"/>
      <c r="AL1013" s="328">
        <v>100</v>
      </c>
      <c r="AM1013" s="329"/>
      <c r="AN1013" s="329"/>
      <c r="AO1013" s="330"/>
      <c r="AP1013" s="323"/>
      <c r="AQ1013" s="323"/>
      <c r="AR1013" s="323"/>
      <c r="AS1013" s="323"/>
      <c r="AT1013" s="323"/>
      <c r="AU1013" s="323"/>
      <c r="AV1013" s="323"/>
      <c r="AW1013" s="323"/>
      <c r="AX1013" s="323"/>
      <c r="AY1013">
        <f>COUNTA($C$1013)</f>
        <v>1</v>
      </c>
    </row>
    <row r="1014" spans="1:51" ht="30" customHeight="1" x14ac:dyDescent="0.15">
      <c r="A1014" s="405">
        <v>5</v>
      </c>
      <c r="B1014" s="405">
        <v>1</v>
      </c>
      <c r="C1014" s="419" t="s">
        <v>887</v>
      </c>
      <c r="D1014" s="419"/>
      <c r="E1014" s="419"/>
      <c r="F1014" s="419"/>
      <c r="G1014" s="419"/>
      <c r="H1014" s="419"/>
      <c r="I1014" s="419"/>
      <c r="J1014" s="420">
        <v>2010005015593</v>
      </c>
      <c r="K1014" s="421"/>
      <c r="L1014" s="421"/>
      <c r="M1014" s="421"/>
      <c r="N1014" s="421"/>
      <c r="O1014" s="421"/>
      <c r="P1014" s="423" t="s">
        <v>888</v>
      </c>
      <c r="Q1014" s="319"/>
      <c r="R1014" s="319"/>
      <c r="S1014" s="319"/>
      <c r="T1014" s="319"/>
      <c r="U1014" s="319"/>
      <c r="V1014" s="319"/>
      <c r="W1014" s="319"/>
      <c r="X1014" s="319"/>
      <c r="Y1014" s="320">
        <v>262</v>
      </c>
      <c r="Z1014" s="321"/>
      <c r="AA1014" s="321"/>
      <c r="AB1014" s="322"/>
      <c r="AC1014" s="324" t="s">
        <v>366</v>
      </c>
      <c r="AD1014" s="325"/>
      <c r="AE1014" s="325"/>
      <c r="AF1014" s="325"/>
      <c r="AG1014" s="325"/>
      <c r="AH1014" s="326">
        <v>1</v>
      </c>
      <c r="AI1014" s="327"/>
      <c r="AJ1014" s="327"/>
      <c r="AK1014" s="327"/>
      <c r="AL1014" s="328">
        <v>88.9</v>
      </c>
      <c r="AM1014" s="329"/>
      <c r="AN1014" s="329"/>
      <c r="AO1014" s="330"/>
      <c r="AP1014" s="323"/>
      <c r="AQ1014" s="323"/>
      <c r="AR1014" s="323"/>
      <c r="AS1014" s="323"/>
      <c r="AT1014" s="323"/>
      <c r="AU1014" s="323"/>
      <c r="AV1014" s="323"/>
      <c r="AW1014" s="323"/>
      <c r="AX1014" s="323"/>
      <c r="AY1014">
        <f>COUNTA($C$1014)</f>
        <v>1</v>
      </c>
    </row>
    <row r="1015" spans="1:51" ht="30" customHeight="1" x14ac:dyDescent="0.15">
      <c r="A1015" s="405">
        <v>6</v>
      </c>
      <c r="B1015" s="405">
        <v>1</v>
      </c>
      <c r="C1015" s="419" t="s">
        <v>889</v>
      </c>
      <c r="D1015" s="419"/>
      <c r="E1015" s="419"/>
      <c r="F1015" s="419"/>
      <c r="G1015" s="419"/>
      <c r="H1015" s="419"/>
      <c r="I1015" s="419"/>
      <c r="J1015" s="420">
        <v>6011501006529</v>
      </c>
      <c r="K1015" s="421"/>
      <c r="L1015" s="421"/>
      <c r="M1015" s="421"/>
      <c r="N1015" s="421"/>
      <c r="O1015" s="421"/>
      <c r="P1015" s="423" t="s">
        <v>890</v>
      </c>
      <c r="Q1015" s="319"/>
      <c r="R1015" s="319"/>
      <c r="S1015" s="319"/>
      <c r="T1015" s="319"/>
      <c r="U1015" s="319"/>
      <c r="V1015" s="319"/>
      <c r="W1015" s="319"/>
      <c r="X1015" s="319"/>
      <c r="Y1015" s="320">
        <v>210</v>
      </c>
      <c r="Z1015" s="321"/>
      <c r="AA1015" s="321"/>
      <c r="AB1015" s="322"/>
      <c r="AC1015" s="324" t="s">
        <v>372</v>
      </c>
      <c r="AD1015" s="325"/>
      <c r="AE1015" s="325"/>
      <c r="AF1015" s="325"/>
      <c r="AG1015" s="325"/>
      <c r="AH1015" s="326" t="s">
        <v>399</v>
      </c>
      <c r="AI1015" s="327"/>
      <c r="AJ1015" s="327"/>
      <c r="AK1015" s="327"/>
      <c r="AL1015" s="328">
        <v>100</v>
      </c>
      <c r="AM1015" s="329"/>
      <c r="AN1015" s="329"/>
      <c r="AO1015" s="330"/>
      <c r="AP1015" s="323"/>
      <c r="AQ1015" s="323"/>
      <c r="AR1015" s="323"/>
      <c r="AS1015" s="323"/>
      <c r="AT1015" s="323"/>
      <c r="AU1015" s="323"/>
      <c r="AV1015" s="323"/>
      <c r="AW1015" s="323"/>
      <c r="AX1015" s="323"/>
      <c r="AY1015">
        <f>COUNTA($C$1015)</f>
        <v>1</v>
      </c>
    </row>
    <row r="1016" spans="1:51" ht="30" customHeight="1" x14ac:dyDescent="0.15">
      <c r="A1016" s="405">
        <v>7</v>
      </c>
      <c r="B1016" s="405">
        <v>1</v>
      </c>
      <c r="C1016" s="419" t="s">
        <v>891</v>
      </c>
      <c r="D1016" s="419"/>
      <c r="E1016" s="419"/>
      <c r="F1016" s="419"/>
      <c r="G1016" s="419"/>
      <c r="H1016" s="419"/>
      <c r="I1016" s="419"/>
      <c r="J1016" s="420">
        <v>7020001073920</v>
      </c>
      <c r="K1016" s="421"/>
      <c r="L1016" s="421"/>
      <c r="M1016" s="421"/>
      <c r="N1016" s="421"/>
      <c r="O1016" s="421"/>
      <c r="P1016" s="423" t="s">
        <v>892</v>
      </c>
      <c r="Q1016" s="319"/>
      <c r="R1016" s="319"/>
      <c r="S1016" s="319"/>
      <c r="T1016" s="319"/>
      <c r="U1016" s="319"/>
      <c r="V1016" s="319"/>
      <c r="W1016" s="319"/>
      <c r="X1016" s="319"/>
      <c r="Y1016" s="320">
        <v>161</v>
      </c>
      <c r="Z1016" s="321"/>
      <c r="AA1016" s="321"/>
      <c r="AB1016" s="322"/>
      <c r="AC1016" s="324" t="s">
        <v>366</v>
      </c>
      <c r="AD1016" s="325"/>
      <c r="AE1016" s="325"/>
      <c r="AF1016" s="325"/>
      <c r="AG1016" s="325"/>
      <c r="AH1016" s="326">
        <v>3</v>
      </c>
      <c r="AI1016" s="327"/>
      <c r="AJ1016" s="327"/>
      <c r="AK1016" s="327"/>
      <c r="AL1016" s="328">
        <v>55.3</v>
      </c>
      <c r="AM1016" s="329"/>
      <c r="AN1016" s="329"/>
      <c r="AO1016" s="330"/>
      <c r="AP1016" s="323"/>
      <c r="AQ1016" s="323"/>
      <c r="AR1016" s="323"/>
      <c r="AS1016" s="323"/>
      <c r="AT1016" s="323"/>
      <c r="AU1016" s="323"/>
      <c r="AV1016" s="323"/>
      <c r="AW1016" s="323"/>
      <c r="AX1016" s="323"/>
      <c r="AY1016">
        <f>COUNTA($C$1016)</f>
        <v>1</v>
      </c>
    </row>
    <row r="1017" spans="1:51" ht="47.25" customHeight="1" x14ac:dyDescent="0.15">
      <c r="A1017" s="405">
        <v>8</v>
      </c>
      <c r="B1017" s="405">
        <v>1</v>
      </c>
      <c r="C1017" s="419" t="s">
        <v>893</v>
      </c>
      <c r="D1017" s="419"/>
      <c r="E1017" s="419"/>
      <c r="F1017" s="419"/>
      <c r="G1017" s="419"/>
      <c r="H1017" s="419"/>
      <c r="I1017" s="419"/>
      <c r="J1017" s="420">
        <v>1011001072836</v>
      </c>
      <c r="K1017" s="421"/>
      <c r="L1017" s="421"/>
      <c r="M1017" s="421"/>
      <c r="N1017" s="421"/>
      <c r="O1017" s="421"/>
      <c r="P1017" s="424" t="s">
        <v>894</v>
      </c>
      <c r="Q1017" s="425"/>
      <c r="R1017" s="425"/>
      <c r="S1017" s="425"/>
      <c r="T1017" s="425"/>
      <c r="U1017" s="425"/>
      <c r="V1017" s="425"/>
      <c r="W1017" s="425"/>
      <c r="X1017" s="426"/>
      <c r="Y1017" s="320">
        <v>104</v>
      </c>
      <c r="Z1017" s="321"/>
      <c r="AA1017" s="321"/>
      <c r="AB1017" s="322"/>
      <c r="AC1017" s="324" t="s">
        <v>372</v>
      </c>
      <c r="AD1017" s="325"/>
      <c r="AE1017" s="325"/>
      <c r="AF1017" s="325"/>
      <c r="AG1017" s="325"/>
      <c r="AH1017" s="326" t="s">
        <v>399</v>
      </c>
      <c r="AI1017" s="327"/>
      <c r="AJ1017" s="327"/>
      <c r="AK1017" s="327"/>
      <c r="AL1017" s="328">
        <v>100</v>
      </c>
      <c r="AM1017" s="329"/>
      <c r="AN1017" s="329"/>
      <c r="AO1017" s="330"/>
      <c r="AP1017" s="323"/>
      <c r="AQ1017" s="323"/>
      <c r="AR1017" s="323"/>
      <c r="AS1017" s="323"/>
      <c r="AT1017" s="323"/>
      <c r="AU1017" s="323"/>
      <c r="AV1017" s="323"/>
      <c r="AW1017" s="323"/>
      <c r="AX1017" s="323"/>
      <c r="AY1017">
        <f>COUNTA($C$1017)</f>
        <v>1</v>
      </c>
    </row>
    <row r="1018" spans="1:51" ht="42" customHeight="1" x14ac:dyDescent="0.15">
      <c r="A1018" s="405">
        <v>9</v>
      </c>
      <c r="B1018" s="405">
        <v>1</v>
      </c>
      <c r="C1018" s="422" t="s">
        <v>895</v>
      </c>
      <c r="D1018" s="419"/>
      <c r="E1018" s="419"/>
      <c r="F1018" s="419"/>
      <c r="G1018" s="419"/>
      <c r="H1018" s="419"/>
      <c r="I1018" s="419"/>
      <c r="J1018" s="420">
        <v>6010001030403</v>
      </c>
      <c r="K1018" s="421"/>
      <c r="L1018" s="421"/>
      <c r="M1018" s="421"/>
      <c r="N1018" s="421"/>
      <c r="O1018" s="421"/>
      <c r="P1018" s="424" t="s">
        <v>896</v>
      </c>
      <c r="Q1018" s="425"/>
      <c r="R1018" s="425"/>
      <c r="S1018" s="425"/>
      <c r="T1018" s="425"/>
      <c r="U1018" s="425"/>
      <c r="V1018" s="425"/>
      <c r="W1018" s="425"/>
      <c r="X1018" s="426"/>
      <c r="Y1018" s="320">
        <v>87</v>
      </c>
      <c r="Z1018" s="321"/>
      <c r="AA1018" s="321"/>
      <c r="AB1018" s="322"/>
      <c r="AC1018" s="324" t="s">
        <v>372</v>
      </c>
      <c r="AD1018" s="325"/>
      <c r="AE1018" s="325"/>
      <c r="AF1018" s="325"/>
      <c r="AG1018" s="325"/>
      <c r="AH1018" s="326" t="s">
        <v>399</v>
      </c>
      <c r="AI1018" s="327"/>
      <c r="AJ1018" s="327"/>
      <c r="AK1018" s="327"/>
      <c r="AL1018" s="328">
        <v>100</v>
      </c>
      <c r="AM1018" s="329"/>
      <c r="AN1018" s="329"/>
      <c r="AO1018" s="330"/>
      <c r="AP1018" s="323"/>
      <c r="AQ1018" s="323"/>
      <c r="AR1018" s="323"/>
      <c r="AS1018" s="323"/>
      <c r="AT1018" s="323"/>
      <c r="AU1018" s="323"/>
      <c r="AV1018" s="323"/>
      <c r="AW1018" s="323"/>
      <c r="AX1018" s="323"/>
      <c r="AY1018">
        <f>COUNTA($C$1018)</f>
        <v>1</v>
      </c>
    </row>
    <row r="1019" spans="1:51" ht="30" customHeight="1" x14ac:dyDescent="0.15">
      <c r="A1019" s="405">
        <v>10</v>
      </c>
      <c r="B1019" s="405">
        <v>1</v>
      </c>
      <c r="C1019" s="419" t="s">
        <v>897</v>
      </c>
      <c r="D1019" s="419"/>
      <c r="E1019" s="419"/>
      <c r="F1019" s="419"/>
      <c r="G1019" s="419"/>
      <c r="H1019" s="419"/>
      <c r="I1019" s="419"/>
      <c r="J1019" s="420">
        <v>9010401102864</v>
      </c>
      <c r="K1019" s="421"/>
      <c r="L1019" s="421"/>
      <c r="M1019" s="421"/>
      <c r="N1019" s="421"/>
      <c r="O1019" s="421"/>
      <c r="P1019" s="423" t="s">
        <v>898</v>
      </c>
      <c r="Q1019" s="319"/>
      <c r="R1019" s="319"/>
      <c r="S1019" s="319"/>
      <c r="T1019" s="319"/>
      <c r="U1019" s="319"/>
      <c r="V1019" s="319"/>
      <c r="W1019" s="319"/>
      <c r="X1019" s="319"/>
      <c r="Y1019" s="320">
        <v>87</v>
      </c>
      <c r="Z1019" s="321"/>
      <c r="AA1019" s="321"/>
      <c r="AB1019" s="322"/>
      <c r="AC1019" s="324" t="s">
        <v>372</v>
      </c>
      <c r="AD1019" s="325"/>
      <c r="AE1019" s="325"/>
      <c r="AF1019" s="325"/>
      <c r="AG1019" s="325"/>
      <c r="AH1019" s="326" t="s">
        <v>399</v>
      </c>
      <c r="AI1019" s="327"/>
      <c r="AJ1019" s="327"/>
      <c r="AK1019" s="327"/>
      <c r="AL1019" s="328">
        <v>100</v>
      </c>
      <c r="AM1019" s="329"/>
      <c r="AN1019" s="329"/>
      <c r="AO1019" s="330"/>
      <c r="AP1019" s="323"/>
      <c r="AQ1019" s="323"/>
      <c r="AR1019" s="323"/>
      <c r="AS1019" s="323"/>
      <c r="AT1019" s="323"/>
      <c r="AU1019" s="323"/>
      <c r="AV1019" s="323"/>
      <c r="AW1019" s="323"/>
      <c r="AX1019" s="323"/>
      <c r="AY1019">
        <f>COUNTA($C$1019)</f>
        <v>1</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334</v>
      </c>
      <c r="AD1042" s="278"/>
      <c r="AE1042" s="278"/>
      <c r="AF1042" s="278"/>
      <c r="AG1042" s="278"/>
      <c r="AH1042" s="349" t="s">
        <v>360</v>
      </c>
      <c r="AI1042" s="351"/>
      <c r="AJ1042" s="351"/>
      <c r="AK1042" s="351"/>
      <c r="AL1042" s="351" t="s">
        <v>21</v>
      </c>
      <c r="AM1042" s="351"/>
      <c r="AN1042" s="351"/>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334</v>
      </c>
      <c r="AD1075" s="278"/>
      <c r="AE1075" s="278"/>
      <c r="AF1075" s="278"/>
      <c r="AG1075" s="278"/>
      <c r="AH1075" s="349" t="s">
        <v>360</v>
      </c>
      <c r="AI1075" s="351"/>
      <c r="AJ1075" s="351"/>
      <c r="AK1075" s="351"/>
      <c r="AL1075" s="351" t="s">
        <v>21</v>
      </c>
      <c r="AM1075" s="351"/>
      <c r="AN1075" s="351"/>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9" t="s">
        <v>325</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6" t="s">
        <v>340</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263</v>
      </c>
      <c r="D1109" s="892"/>
      <c r="E1109" s="278" t="s">
        <v>262</v>
      </c>
      <c r="F1109" s="892"/>
      <c r="G1109" s="892"/>
      <c r="H1109" s="892"/>
      <c r="I1109" s="892"/>
      <c r="J1109" s="278" t="s">
        <v>297</v>
      </c>
      <c r="K1109" s="278"/>
      <c r="L1109" s="278"/>
      <c r="M1109" s="278"/>
      <c r="N1109" s="278"/>
      <c r="O1109" s="278"/>
      <c r="P1109" s="349" t="s">
        <v>27</v>
      </c>
      <c r="Q1109" s="349"/>
      <c r="R1109" s="349"/>
      <c r="S1109" s="349"/>
      <c r="T1109" s="349"/>
      <c r="U1109" s="349"/>
      <c r="V1109" s="349"/>
      <c r="W1109" s="349"/>
      <c r="X1109" s="349"/>
      <c r="Y1109" s="278" t="s">
        <v>299</v>
      </c>
      <c r="Z1109" s="892"/>
      <c r="AA1109" s="892"/>
      <c r="AB1109" s="892"/>
      <c r="AC1109" s="278" t="s">
        <v>245</v>
      </c>
      <c r="AD1109" s="278"/>
      <c r="AE1109" s="278"/>
      <c r="AF1109" s="278"/>
      <c r="AG1109" s="278"/>
      <c r="AH1109" s="349" t="s">
        <v>258</v>
      </c>
      <c r="AI1109" s="350"/>
      <c r="AJ1109" s="350"/>
      <c r="AK1109" s="350"/>
      <c r="AL1109" s="350" t="s">
        <v>21</v>
      </c>
      <c r="AM1109" s="350"/>
      <c r="AN1109" s="350"/>
      <c r="AO1109" s="895"/>
      <c r="AP1109" s="428" t="s">
        <v>326</v>
      </c>
      <c r="AQ1109" s="428"/>
      <c r="AR1109" s="428"/>
      <c r="AS1109" s="428"/>
      <c r="AT1109" s="428"/>
      <c r="AU1109" s="428"/>
      <c r="AV1109" s="428"/>
      <c r="AW1109" s="428"/>
      <c r="AX1109" s="428"/>
    </row>
    <row r="1110" spans="1:51" ht="30" customHeight="1" x14ac:dyDescent="0.15">
      <c r="A1110" s="405">
        <v>1</v>
      </c>
      <c r="B1110" s="405">
        <v>1</v>
      </c>
      <c r="C1110" s="894"/>
      <c r="D1110" s="894"/>
      <c r="E1110" s="263" t="s">
        <v>807</v>
      </c>
      <c r="F1110" s="893"/>
      <c r="G1110" s="893"/>
      <c r="H1110" s="893"/>
      <c r="I1110" s="893"/>
      <c r="J1110" s="420" t="s">
        <v>712</v>
      </c>
      <c r="K1110" s="421"/>
      <c r="L1110" s="421"/>
      <c r="M1110" s="421"/>
      <c r="N1110" s="421"/>
      <c r="O1110" s="421"/>
      <c r="P1110" s="319" t="s">
        <v>712</v>
      </c>
      <c r="Q1110" s="319"/>
      <c r="R1110" s="319"/>
      <c r="S1110" s="319"/>
      <c r="T1110" s="319"/>
      <c r="U1110" s="319"/>
      <c r="V1110" s="319"/>
      <c r="W1110" s="319"/>
      <c r="X1110" s="319"/>
      <c r="Y1110" s="320" t="s">
        <v>712</v>
      </c>
      <c r="Z1110" s="321"/>
      <c r="AA1110" s="321"/>
      <c r="AB1110" s="322"/>
      <c r="AC1110" s="263" t="s">
        <v>807</v>
      </c>
      <c r="AD1110" s="893"/>
      <c r="AE1110" s="893"/>
      <c r="AF1110" s="893"/>
      <c r="AG1110" s="893"/>
      <c r="AH1110" s="326" t="s">
        <v>712</v>
      </c>
      <c r="AI1110" s="327"/>
      <c r="AJ1110" s="327"/>
      <c r="AK1110" s="327"/>
      <c r="AL1110" s="328" t="s">
        <v>712</v>
      </c>
      <c r="AM1110" s="329"/>
      <c r="AN1110" s="329"/>
      <c r="AO1110" s="330"/>
      <c r="AP1110" s="323" t="s">
        <v>712</v>
      </c>
      <c r="AQ1110" s="323"/>
      <c r="AR1110" s="323"/>
      <c r="AS1110" s="323"/>
      <c r="AT1110" s="323"/>
      <c r="AU1110" s="323"/>
      <c r="AV1110" s="323"/>
      <c r="AW1110" s="323"/>
      <c r="AX1110" s="323"/>
    </row>
    <row r="1111" spans="1:51" ht="30" hidden="1" customHeight="1" x14ac:dyDescent="0.15">
      <c r="A1111" s="405">
        <v>2</v>
      </c>
      <c r="B1111" s="405">
        <v>1</v>
      </c>
      <c r="C1111" s="894"/>
      <c r="D1111" s="894"/>
      <c r="E1111" s="893"/>
      <c r="F1111" s="893"/>
      <c r="G1111" s="893"/>
      <c r="H1111" s="893"/>
      <c r="I1111" s="893"/>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4"/>
      <c r="D1112" s="894"/>
      <c r="E1112" s="893"/>
      <c r="F1112" s="893"/>
      <c r="G1112" s="893"/>
      <c r="H1112" s="893"/>
      <c r="I1112" s="893"/>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4"/>
      <c r="D1113" s="894"/>
      <c r="E1113" s="893"/>
      <c r="F1113" s="893"/>
      <c r="G1113" s="893"/>
      <c r="H1113" s="893"/>
      <c r="I1113" s="893"/>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4"/>
      <c r="D1114" s="894"/>
      <c r="E1114" s="893"/>
      <c r="F1114" s="893"/>
      <c r="G1114" s="893"/>
      <c r="H1114" s="893"/>
      <c r="I1114" s="893"/>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4"/>
      <c r="D1115" s="894"/>
      <c r="E1115" s="893"/>
      <c r="F1115" s="893"/>
      <c r="G1115" s="893"/>
      <c r="H1115" s="893"/>
      <c r="I1115" s="893"/>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4"/>
      <c r="D1116" s="894"/>
      <c r="E1116" s="893"/>
      <c r="F1116" s="893"/>
      <c r="G1116" s="893"/>
      <c r="H1116" s="893"/>
      <c r="I1116" s="893"/>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4"/>
      <c r="D1117" s="894"/>
      <c r="E1117" s="893"/>
      <c r="F1117" s="893"/>
      <c r="G1117" s="893"/>
      <c r="H1117" s="893"/>
      <c r="I1117" s="893"/>
      <c r="J1117" s="420" t="s">
        <v>807</v>
      </c>
      <c r="K1117" s="421"/>
      <c r="L1117" s="421"/>
      <c r="M1117" s="421"/>
      <c r="N1117" s="421"/>
      <c r="O1117" s="421"/>
      <c r="P1117" s="319" t="s">
        <v>807</v>
      </c>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4"/>
      <c r="D1118" s="894"/>
      <c r="E1118" s="893"/>
      <c r="F1118" s="893"/>
      <c r="G1118" s="893"/>
      <c r="H1118" s="893"/>
      <c r="I1118" s="893"/>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4"/>
      <c r="D1119" s="894"/>
      <c r="E1119" s="893"/>
      <c r="F1119" s="893"/>
      <c r="G1119" s="893"/>
      <c r="H1119" s="893"/>
      <c r="I1119" s="893"/>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4"/>
      <c r="D1120" s="894"/>
      <c r="E1120" s="893"/>
      <c r="F1120" s="893"/>
      <c r="G1120" s="893"/>
      <c r="H1120" s="893"/>
      <c r="I1120" s="893"/>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4"/>
      <c r="D1121" s="894"/>
      <c r="E1121" s="893"/>
      <c r="F1121" s="893"/>
      <c r="G1121" s="893"/>
      <c r="H1121" s="893"/>
      <c r="I1121" s="893"/>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4"/>
      <c r="D1122" s="894"/>
      <c r="E1122" s="893"/>
      <c r="F1122" s="893"/>
      <c r="G1122" s="893"/>
      <c r="H1122" s="893"/>
      <c r="I1122" s="893"/>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4"/>
      <c r="D1123" s="894"/>
      <c r="E1123" s="893"/>
      <c r="F1123" s="893"/>
      <c r="G1123" s="893"/>
      <c r="H1123" s="893"/>
      <c r="I1123" s="893"/>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4"/>
      <c r="D1124" s="894"/>
      <c r="E1124" s="893"/>
      <c r="F1124" s="893"/>
      <c r="G1124" s="893"/>
      <c r="H1124" s="893"/>
      <c r="I1124" s="893"/>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4"/>
      <c r="D1125" s="894"/>
      <c r="E1125" s="893"/>
      <c r="F1125" s="893"/>
      <c r="G1125" s="893"/>
      <c r="H1125" s="893"/>
      <c r="I1125" s="893"/>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4"/>
      <c r="D1126" s="894"/>
      <c r="E1126" s="893"/>
      <c r="F1126" s="893"/>
      <c r="G1126" s="893"/>
      <c r="H1126" s="893"/>
      <c r="I1126" s="893"/>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4"/>
      <c r="D1127" s="894"/>
      <c r="E1127" s="263"/>
      <c r="F1127" s="893"/>
      <c r="G1127" s="893"/>
      <c r="H1127" s="893"/>
      <c r="I1127" s="893"/>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4"/>
      <c r="D1128" s="894"/>
      <c r="E1128" s="893"/>
      <c r="F1128" s="893"/>
      <c r="G1128" s="893"/>
      <c r="H1128" s="893"/>
      <c r="I1128" s="893"/>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4"/>
      <c r="D1129" s="894"/>
      <c r="E1129" s="893"/>
      <c r="F1129" s="893"/>
      <c r="G1129" s="893"/>
      <c r="H1129" s="893"/>
      <c r="I1129" s="893"/>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4"/>
      <c r="D1130" s="894"/>
      <c r="E1130" s="893"/>
      <c r="F1130" s="893"/>
      <c r="G1130" s="893"/>
      <c r="H1130" s="893"/>
      <c r="I1130" s="893"/>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4"/>
      <c r="D1131" s="894"/>
      <c r="E1131" s="893"/>
      <c r="F1131" s="893"/>
      <c r="G1131" s="893"/>
      <c r="H1131" s="893"/>
      <c r="I1131" s="893"/>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4"/>
      <c r="D1132" s="894"/>
      <c r="E1132" s="893"/>
      <c r="F1132" s="893"/>
      <c r="G1132" s="893"/>
      <c r="H1132" s="893"/>
      <c r="I1132" s="893"/>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4"/>
      <c r="D1133" s="894"/>
      <c r="E1133" s="893"/>
      <c r="F1133" s="893"/>
      <c r="G1133" s="893"/>
      <c r="H1133" s="893"/>
      <c r="I1133" s="893"/>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4"/>
      <c r="D1134" s="894"/>
      <c r="E1134" s="893"/>
      <c r="F1134" s="893"/>
      <c r="G1134" s="893"/>
      <c r="H1134" s="893"/>
      <c r="I1134" s="893"/>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4"/>
      <c r="D1135" s="894"/>
      <c r="E1135" s="893"/>
      <c r="F1135" s="893"/>
      <c r="G1135" s="893"/>
      <c r="H1135" s="893"/>
      <c r="I1135" s="893"/>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4"/>
      <c r="D1136" s="894"/>
      <c r="E1136" s="893"/>
      <c r="F1136" s="893"/>
      <c r="G1136" s="893"/>
      <c r="H1136" s="893"/>
      <c r="I1136" s="893"/>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4"/>
      <c r="D1137" s="894"/>
      <c r="E1137" s="893"/>
      <c r="F1137" s="893"/>
      <c r="G1137" s="893"/>
      <c r="H1137" s="893"/>
      <c r="I1137" s="893"/>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4"/>
      <c r="D1138" s="894"/>
      <c r="E1138" s="893"/>
      <c r="F1138" s="893"/>
      <c r="G1138" s="893"/>
      <c r="H1138" s="893"/>
      <c r="I1138" s="893"/>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4"/>
      <c r="D1139" s="894"/>
      <c r="E1139" s="893"/>
      <c r="F1139" s="893"/>
      <c r="G1139" s="893"/>
      <c r="H1139" s="893"/>
      <c r="I1139" s="893"/>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861" priority="14105">
      <formula>IF(RIGHT(TEXT(P14,"0.#"),1)=".",FALSE,TRUE)</formula>
    </cfRule>
    <cfRule type="expression" dxfId="2860" priority="14106">
      <formula>IF(RIGHT(TEXT(P14,"0.#"),1)=".",TRUE,FALSE)</formula>
    </cfRule>
  </conditionalFormatting>
  <conditionalFormatting sqref="AE32">
    <cfRule type="expression" dxfId="2859" priority="14095">
      <formula>IF(RIGHT(TEXT(AE32,"0.#"),1)=".",FALSE,TRUE)</formula>
    </cfRule>
    <cfRule type="expression" dxfId="2858" priority="14096">
      <formula>IF(RIGHT(TEXT(AE32,"0.#"),1)=".",TRUE,FALSE)</formula>
    </cfRule>
  </conditionalFormatting>
  <conditionalFormatting sqref="P18:AX18">
    <cfRule type="expression" dxfId="2857" priority="13981">
      <formula>IF(RIGHT(TEXT(P18,"0.#"),1)=".",FALSE,TRUE)</formula>
    </cfRule>
    <cfRule type="expression" dxfId="2856" priority="13982">
      <formula>IF(RIGHT(TEXT(P18,"0.#"),1)=".",TRUE,FALSE)</formula>
    </cfRule>
  </conditionalFormatting>
  <conditionalFormatting sqref="Y790">
    <cfRule type="expression" dxfId="2855" priority="13977">
      <formula>IF(RIGHT(TEXT(Y790,"0.#"),1)=".",FALSE,TRUE)</formula>
    </cfRule>
    <cfRule type="expression" dxfId="2854" priority="13978">
      <formula>IF(RIGHT(TEXT(Y790,"0.#"),1)=".",TRUE,FALSE)</formula>
    </cfRule>
  </conditionalFormatting>
  <conditionalFormatting sqref="Y799">
    <cfRule type="expression" dxfId="2853" priority="13973">
      <formula>IF(RIGHT(TEXT(Y799,"0.#"),1)=".",FALSE,TRUE)</formula>
    </cfRule>
    <cfRule type="expression" dxfId="2852" priority="13974">
      <formula>IF(RIGHT(TEXT(Y799,"0.#"),1)=".",TRUE,FALSE)</formula>
    </cfRule>
  </conditionalFormatting>
  <conditionalFormatting sqref="Y830:Y837 Y828 Y817:Y824 Y815 Y804:Y811 Y802">
    <cfRule type="expression" dxfId="2851" priority="13755">
      <formula>IF(RIGHT(TEXT(Y802,"0.#"),1)=".",FALSE,TRUE)</formula>
    </cfRule>
    <cfRule type="expression" dxfId="2850" priority="13756">
      <formula>IF(RIGHT(TEXT(Y802,"0.#"),1)=".",TRUE,FALSE)</formula>
    </cfRule>
  </conditionalFormatting>
  <conditionalFormatting sqref="P15:AJ17 P13:AX13 AR15:AX15">
    <cfRule type="expression" dxfId="2849" priority="13803">
      <formula>IF(RIGHT(TEXT(P13,"0.#"),1)=".",FALSE,TRUE)</formula>
    </cfRule>
    <cfRule type="expression" dxfId="2848" priority="13804">
      <formula>IF(RIGHT(TEXT(P13,"0.#"),1)=".",TRUE,FALSE)</formula>
    </cfRule>
  </conditionalFormatting>
  <conditionalFormatting sqref="P19:AJ19">
    <cfRule type="expression" dxfId="2847" priority="13801">
      <formula>IF(RIGHT(TEXT(P19,"0.#"),1)=".",FALSE,TRUE)</formula>
    </cfRule>
    <cfRule type="expression" dxfId="2846" priority="13802">
      <formula>IF(RIGHT(TEXT(P19,"0.#"),1)=".",TRUE,FALSE)</formula>
    </cfRule>
  </conditionalFormatting>
  <conditionalFormatting sqref="AE101 AQ101">
    <cfRule type="expression" dxfId="2845" priority="13793">
      <formula>IF(RIGHT(TEXT(AE101,"0.#"),1)=".",FALSE,TRUE)</formula>
    </cfRule>
    <cfRule type="expression" dxfId="2844" priority="13794">
      <formula>IF(RIGHT(TEXT(AE101,"0.#"),1)=".",TRUE,FALSE)</formula>
    </cfRule>
  </conditionalFormatting>
  <conditionalFormatting sqref="Y791:Y798 Y789">
    <cfRule type="expression" dxfId="2843" priority="13779">
      <formula>IF(RIGHT(TEXT(Y789,"0.#"),1)=".",FALSE,TRUE)</formula>
    </cfRule>
    <cfRule type="expression" dxfId="2842" priority="13780">
      <formula>IF(RIGHT(TEXT(Y789,"0.#"),1)=".",TRUE,FALSE)</formula>
    </cfRule>
  </conditionalFormatting>
  <conditionalFormatting sqref="AU790">
    <cfRule type="expression" dxfId="2841" priority="13777">
      <formula>IF(RIGHT(TEXT(AU790,"0.#"),1)=".",FALSE,TRUE)</formula>
    </cfRule>
    <cfRule type="expression" dxfId="2840" priority="13778">
      <formula>IF(RIGHT(TEXT(AU790,"0.#"),1)=".",TRUE,FALSE)</formula>
    </cfRule>
  </conditionalFormatting>
  <conditionalFormatting sqref="AU799">
    <cfRule type="expression" dxfId="2839" priority="13775">
      <formula>IF(RIGHT(TEXT(AU799,"0.#"),1)=".",FALSE,TRUE)</formula>
    </cfRule>
    <cfRule type="expression" dxfId="2838" priority="13776">
      <formula>IF(RIGHT(TEXT(AU799,"0.#"),1)=".",TRUE,FALSE)</formula>
    </cfRule>
  </conditionalFormatting>
  <conditionalFormatting sqref="AU791:AU798 AU789">
    <cfRule type="expression" dxfId="2837" priority="13773">
      <formula>IF(RIGHT(TEXT(AU789,"0.#"),1)=".",FALSE,TRUE)</formula>
    </cfRule>
    <cfRule type="expression" dxfId="2836" priority="13774">
      <formula>IF(RIGHT(TEXT(AU789,"0.#"),1)=".",TRUE,FALSE)</formula>
    </cfRule>
  </conditionalFormatting>
  <conditionalFormatting sqref="Y829 Y816 Y803">
    <cfRule type="expression" dxfId="2835" priority="13759">
      <formula>IF(RIGHT(TEXT(Y803,"0.#"),1)=".",FALSE,TRUE)</formula>
    </cfRule>
    <cfRule type="expression" dxfId="2834" priority="13760">
      <formula>IF(RIGHT(TEXT(Y803,"0.#"),1)=".",TRUE,FALSE)</formula>
    </cfRule>
  </conditionalFormatting>
  <conditionalFormatting sqref="Y838 Y825 Y812">
    <cfRule type="expression" dxfId="2833" priority="13757">
      <formula>IF(RIGHT(TEXT(Y812,"0.#"),1)=".",FALSE,TRUE)</formula>
    </cfRule>
    <cfRule type="expression" dxfId="2832" priority="13758">
      <formula>IF(RIGHT(TEXT(Y812,"0.#"),1)=".",TRUE,FALSE)</formula>
    </cfRule>
  </conditionalFormatting>
  <conditionalFormatting sqref="AU829 AU816 AU803">
    <cfRule type="expression" dxfId="2831" priority="13753">
      <formula>IF(RIGHT(TEXT(AU803,"0.#"),1)=".",FALSE,TRUE)</formula>
    </cfRule>
    <cfRule type="expression" dxfId="2830" priority="13754">
      <formula>IF(RIGHT(TEXT(AU803,"0.#"),1)=".",TRUE,FALSE)</formula>
    </cfRule>
  </conditionalFormatting>
  <conditionalFormatting sqref="AU838 AU825 AU812">
    <cfRule type="expression" dxfId="2829" priority="13751">
      <formula>IF(RIGHT(TEXT(AU812,"0.#"),1)=".",FALSE,TRUE)</formula>
    </cfRule>
    <cfRule type="expression" dxfId="2828" priority="13752">
      <formula>IF(RIGHT(TEXT(AU812,"0.#"),1)=".",TRUE,FALSE)</formula>
    </cfRule>
  </conditionalFormatting>
  <conditionalFormatting sqref="AU830:AU837 AU828 AU817:AU824 AU804:AU811 AU802">
    <cfRule type="expression" dxfId="2827" priority="13749">
      <formula>IF(RIGHT(TEXT(AU802,"0.#"),1)=".",FALSE,TRUE)</formula>
    </cfRule>
    <cfRule type="expression" dxfId="2826" priority="13750">
      <formula>IF(RIGHT(TEXT(AU802,"0.#"),1)=".",TRUE,FALSE)</formula>
    </cfRule>
  </conditionalFormatting>
  <conditionalFormatting sqref="AM87">
    <cfRule type="expression" dxfId="2825" priority="13403">
      <formula>IF(RIGHT(TEXT(AM87,"0.#"),1)=".",FALSE,TRUE)</formula>
    </cfRule>
    <cfRule type="expression" dxfId="2824" priority="13404">
      <formula>IF(RIGHT(TEXT(AM87,"0.#"),1)=".",TRUE,FALSE)</formula>
    </cfRule>
  </conditionalFormatting>
  <conditionalFormatting sqref="AE55">
    <cfRule type="expression" dxfId="2823" priority="13471">
      <formula>IF(RIGHT(TEXT(AE55,"0.#"),1)=".",FALSE,TRUE)</formula>
    </cfRule>
    <cfRule type="expression" dxfId="2822" priority="13472">
      <formula>IF(RIGHT(TEXT(AE55,"0.#"),1)=".",TRUE,FALSE)</formula>
    </cfRule>
  </conditionalFormatting>
  <conditionalFormatting sqref="AI55">
    <cfRule type="expression" dxfId="2821" priority="13469">
      <formula>IF(RIGHT(TEXT(AI55,"0.#"),1)=".",FALSE,TRUE)</formula>
    </cfRule>
    <cfRule type="expression" dxfId="2820" priority="13470">
      <formula>IF(RIGHT(TEXT(AI55,"0.#"),1)=".",TRUE,FALSE)</formula>
    </cfRule>
  </conditionalFormatting>
  <conditionalFormatting sqref="AM34">
    <cfRule type="expression" dxfId="2819" priority="13549">
      <formula>IF(RIGHT(TEXT(AM34,"0.#"),1)=".",FALSE,TRUE)</formula>
    </cfRule>
    <cfRule type="expression" dxfId="2818" priority="13550">
      <formula>IF(RIGHT(TEXT(AM34,"0.#"),1)=".",TRUE,FALSE)</formula>
    </cfRule>
  </conditionalFormatting>
  <conditionalFormatting sqref="AE33">
    <cfRule type="expression" dxfId="2817" priority="13563">
      <formula>IF(RIGHT(TEXT(AE33,"0.#"),1)=".",FALSE,TRUE)</formula>
    </cfRule>
    <cfRule type="expression" dxfId="2816" priority="13564">
      <formula>IF(RIGHT(TEXT(AE33,"0.#"),1)=".",TRUE,FALSE)</formula>
    </cfRule>
  </conditionalFormatting>
  <conditionalFormatting sqref="AE34">
    <cfRule type="expression" dxfId="2815" priority="13561">
      <formula>IF(RIGHT(TEXT(AE34,"0.#"),1)=".",FALSE,TRUE)</formula>
    </cfRule>
    <cfRule type="expression" dxfId="2814" priority="13562">
      <formula>IF(RIGHT(TEXT(AE34,"0.#"),1)=".",TRUE,FALSE)</formula>
    </cfRule>
  </conditionalFormatting>
  <conditionalFormatting sqref="AI34">
    <cfRule type="expression" dxfId="2813" priority="13559">
      <formula>IF(RIGHT(TEXT(AI34,"0.#"),1)=".",FALSE,TRUE)</formula>
    </cfRule>
    <cfRule type="expression" dxfId="2812" priority="13560">
      <formula>IF(RIGHT(TEXT(AI34,"0.#"),1)=".",TRUE,FALSE)</formula>
    </cfRule>
  </conditionalFormatting>
  <conditionalFormatting sqref="AI33">
    <cfRule type="expression" dxfId="2811" priority="13557">
      <formula>IF(RIGHT(TEXT(AI33,"0.#"),1)=".",FALSE,TRUE)</formula>
    </cfRule>
    <cfRule type="expression" dxfId="2810" priority="13558">
      <formula>IF(RIGHT(TEXT(AI33,"0.#"),1)=".",TRUE,FALSE)</formula>
    </cfRule>
  </conditionalFormatting>
  <conditionalFormatting sqref="AI32">
    <cfRule type="expression" dxfId="2809" priority="13555">
      <formula>IF(RIGHT(TEXT(AI32,"0.#"),1)=".",FALSE,TRUE)</formula>
    </cfRule>
    <cfRule type="expression" dxfId="2808" priority="13556">
      <formula>IF(RIGHT(TEXT(AI32,"0.#"),1)=".",TRUE,FALSE)</formula>
    </cfRule>
  </conditionalFormatting>
  <conditionalFormatting sqref="AM32">
    <cfRule type="expression" dxfId="2807" priority="13553">
      <formula>IF(RIGHT(TEXT(AM32,"0.#"),1)=".",FALSE,TRUE)</formula>
    </cfRule>
    <cfRule type="expression" dxfId="2806" priority="13554">
      <formula>IF(RIGHT(TEXT(AM32,"0.#"),1)=".",TRUE,FALSE)</formula>
    </cfRule>
  </conditionalFormatting>
  <conditionalFormatting sqref="AM33">
    <cfRule type="expression" dxfId="2805" priority="13551">
      <formula>IF(RIGHT(TEXT(AM33,"0.#"),1)=".",FALSE,TRUE)</formula>
    </cfRule>
    <cfRule type="expression" dxfId="2804" priority="13552">
      <formula>IF(RIGHT(TEXT(AM33,"0.#"),1)=".",TRUE,FALSE)</formula>
    </cfRule>
  </conditionalFormatting>
  <conditionalFormatting sqref="AQ32:AQ34">
    <cfRule type="expression" dxfId="2803" priority="13543">
      <formula>IF(RIGHT(TEXT(AQ32,"0.#"),1)=".",FALSE,TRUE)</formula>
    </cfRule>
    <cfRule type="expression" dxfId="2802" priority="13544">
      <formula>IF(RIGHT(TEXT(AQ32,"0.#"),1)=".",TRUE,FALSE)</formula>
    </cfRule>
  </conditionalFormatting>
  <conditionalFormatting sqref="AU32:AU34">
    <cfRule type="expression" dxfId="2801" priority="13541">
      <formula>IF(RIGHT(TEXT(AU32,"0.#"),1)=".",FALSE,TRUE)</formula>
    </cfRule>
    <cfRule type="expression" dxfId="2800" priority="13542">
      <formula>IF(RIGHT(TEXT(AU32,"0.#"),1)=".",TRUE,FALSE)</formula>
    </cfRule>
  </conditionalFormatting>
  <conditionalFormatting sqref="AE53">
    <cfRule type="expression" dxfId="2799" priority="13475">
      <formula>IF(RIGHT(TEXT(AE53,"0.#"),1)=".",FALSE,TRUE)</formula>
    </cfRule>
    <cfRule type="expression" dxfId="2798" priority="13476">
      <formula>IF(RIGHT(TEXT(AE53,"0.#"),1)=".",TRUE,FALSE)</formula>
    </cfRule>
  </conditionalFormatting>
  <conditionalFormatting sqref="AE54">
    <cfRule type="expression" dxfId="2797" priority="13473">
      <formula>IF(RIGHT(TEXT(AE54,"0.#"),1)=".",FALSE,TRUE)</formula>
    </cfRule>
    <cfRule type="expression" dxfId="2796" priority="13474">
      <formula>IF(RIGHT(TEXT(AE54,"0.#"),1)=".",TRUE,FALSE)</formula>
    </cfRule>
  </conditionalFormatting>
  <conditionalFormatting sqref="AI54">
    <cfRule type="expression" dxfId="2795" priority="13467">
      <formula>IF(RIGHT(TEXT(AI54,"0.#"),1)=".",FALSE,TRUE)</formula>
    </cfRule>
    <cfRule type="expression" dxfId="2794" priority="13468">
      <formula>IF(RIGHT(TEXT(AI54,"0.#"),1)=".",TRUE,FALSE)</formula>
    </cfRule>
  </conditionalFormatting>
  <conditionalFormatting sqref="AI53">
    <cfRule type="expression" dxfId="2793" priority="13465">
      <formula>IF(RIGHT(TEXT(AI53,"0.#"),1)=".",FALSE,TRUE)</formula>
    </cfRule>
    <cfRule type="expression" dxfId="2792" priority="13466">
      <formula>IF(RIGHT(TEXT(AI53,"0.#"),1)=".",TRUE,FALSE)</formula>
    </cfRule>
  </conditionalFormatting>
  <conditionalFormatting sqref="AM53">
    <cfRule type="expression" dxfId="2791" priority="13463">
      <formula>IF(RIGHT(TEXT(AM53,"0.#"),1)=".",FALSE,TRUE)</formula>
    </cfRule>
    <cfRule type="expression" dxfId="2790" priority="13464">
      <formula>IF(RIGHT(TEXT(AM53,"0.#"),1)=".",TRUE,FALSE)</formula>
    </cfRule>
  </conditionalFormatting>
  <conditionalFormatting sqref="AM54">
    <cfRule type="expression" dxfId="2789" priority="13461">
      <formula>IF(RIGHT(TEXT(AM54,"0.#"),1)=".",FALSE,TRUE)</formula>
    </cfRule>
    <cfRule type="expression" dxfId="2788" priority="13462">
      <formula>IF(RIGHT(TEXT(AM54,"0.#"),1)=".",TRUE,FALSE)</formula>
    </cfRule>
  </conditionalFormatting>
  <conditionalFormatting sqref="AM55">
    <cfRule type="expression" dxfId="2787" priority="13459">
      <formula>IF(RIGHT(TEXT(AM55,"0.#"),1)=".",FALSE,TRUE)</formula>
    </cfRule>
    <cfRule type="expression" dxfId="2786" priority="13460">
      <formula>IF(RIGHT(TEXT(AM55,"0.#"),1)=".",TRUE,FALSE)</formula>
    </cfRule>
  </conditionalFormatting>
  <conditionalFormatting sqref="AE60">
    <cfRule type="expression" dxfId="2785" priority="13445">
      <formula>IF(RIGHT(TEXT(AE60,"0.#"),1)=".",FALSE,TRUE)</formula>
    </cfRule>
    <cfRule type="expression" dxfId="2784" priority="13446">
      <formula>IF(RIGHT(TEXT(AE60,"0.#"),1)=".",TRUE,FALSE)</formula>
    </cfRule>
  </conditionalFormatting>
  <conditionalFormatting sqref="AE61">
    <cfRule type="expression" dxfId="2783" priority="13443">
      <formula>IF(RIGHT(TEXT(AE61,"0.#"),1)=".",FALSE,TRUE)</formula>
    </cfRule>
    <cfRule type="expression" dxfId="2782" priority="13444">
      <formula>IF(RIGHT(TEXT(AE61,"0.#"),1)=".",TRUE,FALSE)</formula>
    </cfRule>
  </conditionalFormatting>
  <conditionalFormatting sqref="AE62">
    <cfRule type="expression" dxfId="2781" priority="13441">
      <formula>IF(RIGHT(TEXT(AE62,"0.#"),1)=".",FALSE,TRUE)</formula>
    </cfRule>
    <cfRule type="expression" dxfId="2780" priority="13442">
      <formula>IF(RIGHT(TEXT(AE62,"0.#"),1)=".",TRUE,FALSE)</formula>
    </cfRule>
  </conditionalFormatting>
  <conditionalFormatting sqref="AI62">
    <cfRule type="expression" dxfId="2779" priority="13439">
      <formula>IF(RIGHT(TEXT(AI62,"0.#"),1)=".",FALSE,TRUE)</formula>
    </cfRule>
    <cfRule type="expression" dxfId="2778" priority="13440">
      <formula>IF(RIGHT(TEXT(AI62,"0.#"),1)=".",TRUE,FALSE)</formula>
    </cfRule>
  </conditionalFormatting>
  <conditionalFormatting sqref="AI61">
    <cfRule type="expression" dxfId="2777" priority="13437">
      <formula>IF(RIGHT(TEXT(AI61,"0.#"),1)=".",FALSE,TRUE)</formula>
    </cfRule>
    <cfRule type="expression" dxfId="2776" priority="13438">
      <formula>IF(RIGHT(TEXT(AI61,"0.#"),1)=".",TRUE,FALSE)</formula>
    </cfRule>
  </conditionalFormatting>
  <conditionalFormatting sqref="AI60">
    <cfRule type="expression" dxfId="2775" priority="13435">
      <formula>IF(RIGHT(TEXT(AI60,"0.#"),1)=".",FALSE,TRUE)</formula>
    </cfRule>
    <cfRule type="expression" dxfId="2774" priority="13436">
      <formula>IF(RIGHT(TEXT(AI60,"0.#"),1)=".",TRUE,FALSE)</formula>
    </cfRule>
  </conditionalFormatting>
  <conditionalFormatting sqref="AM60">
    <cfRule type="expression" dxfId="2773" priority="13433">
      <formula>IF(RIGHT(TEXT(AM60,"0.#"),1)=".",FALSE,TRUE)</formula>
    </cfRule>
    <cfRule type="expression" dxfId="2772" priority="13434">
      <formula>IF(RIGHT(TEXT(AM60,"0.#"),1)=".",TRUE,FALSE)</formula>
    </cfRule>
  </conditionalFormatting>
  <conditionalFormatting sqref="AM61">
    <cfRule type="expression" dxfId="2771" priority="13431">
      <formula>IF(RIGHT(TEXT(AM61,"0.#"),1)=".",FALSE,TRUE)</formula>
    </cfRule>
    <cfRule type="expression" dxfId="2770" priority="13432">
      <formula>IF(RIGHT(TEXT(AM61,"0.#"),1)=".",TRUE,FALSE)</formula>
    </cfRule>
  </conditionalFormatting>
  <conditionalFormatting sqref="AM62">
    <cfRule type="expression" dxfId="2769" priority="13429">
      <formula>IF(RIGHT(TEXT(AM62,"0.#"),1)=".",FALSE,TRUE)</formula>
    </cfRule>
    <cfRule type="expression" dxfId="2768" priority="13430">
      <formula>IF(RIGHT(TEXT(AM62,"0.#"),1)=".",TRUE,FALSE)</formula>
    </cfRule>
  </conditionalFormatting>
  <conditionalFormatting sqref="AE87">
    <cfRule type="expression" dxfId="2767" priority="13415">
      <formula>IF(RIGHT(TEXT(AE87,"0.#"),1)=".",FALSE,TRUE)</formula>
    </cfRule>
    <cfRule type="expression" dxfId="2766" priority="13416">
      <formula>IF(RIGHT(TEXT(AE87,"0.#"),1)=".",TRUE,FALSE)</formula>
    </cfRule>
  </conditionalFormatting>
  <conditionalFormatting sqref="AE88">
    <cfRule type="expression" dxfId="2765" priority="13413">
      <formula>IF(RIGHT(TEXT(AE88,"0.#"),1)=".",FALSE,TRUE)</formula>
    </cfRule>
    <cfRule type="expression" dxfId="2764" priority="13414">
      <formula>IF(RIGHT(TEXT(AE88,"0.#"),1)=".",TRUE,FALSE)</formula>
    </cfRule>
  </conditionalFormatting>
  <conditionalFormatting sqref="AE89">
    <cfRule type="expression" dxfId="2763" priority="13411">
      <formula>IF(RIGHT(TEXT(AE89,"0.#"),1)=".",FALSE,TRUE)</formula>
    </cfRule>
    <cfRule type="expression" dxfId="2762" priority="13412">
      <formula>IF(RIGHT(TEXT(AE89,"0.#"),1)=".",TRUE,FALSE)</formula>
    </cfRule>
  </conditionalFormatting>
  <conditionalFormatting sqref="AI89">
    <cfRule type="expression" dxfId="2761" priority="13409">
      <formula>IF(RIGHT(TEXT(AI89,"0.#"),1)=".",FALSE,TRUE)</formula>
    </cfRule>
    <cfRule type="expression" dxfId="2760" priority="13410">
      <formula>IF(RIGHT(TEXT(AI89,"0.#"),1)=".",TRUE,FALSE)</formula>
    </cfRule>
  </conditionalFormatting>
  <conditionalFormatting sqref="AI88">
    <cfRule type="expression" dxfId="2759" priority="13407">
      <formula>IF(RIGHT(TEXT(AI88,"0.#"),1)=".",FALSE,TRUE)</formula>
    </cfRule>
    <cfRule type="expression" dxfId="2758" priority="13408">
      <formula>IF(RIGHT(TEXT(AI88,"0.#"),1)=".",TRUE,FALSE)</formula>
    </cfRule>
  </conditionalFormatting>
  <conditionalFormatting sqref="AI87">
    <cfRule type="expression" dxfId="2757" priority="13405">
      <formula>IF(RIGHT(TEXT(AI87,"0.#"),1)=".",FALSE,TRUE)</formula>
    </cfRule>
    <cfRule type="expression" dxfId="2756" priority="13406">
      <formula>IF(RIGHT(TEXT(AI87,"0.#"),1)=".",TRUE,FALSE)</formula>
    </cfRule>
  </conditionalFormatting>
  <conditionalFormatting sqref="AM88">
    <cfRule type="expression" dxfId="2755" priority="13401">
      <formula>IF(RIGHT(TEXT(AM88,"0.#"),1)=".",FALSE,TRUE)</formula>
    </cfRule>
    <cfRule type="expression" dxfId="2754" priority="13402">
      <formula>IF(RIGHT(TEXT(AM88,"0.#"),1)=".",TRUE,FALSE)</formula>
    </cfRule>
  </conditionalFormatting>
  <conditionalFormatting sqref="AM89">
    <cfRule type="expression" dxfId="2753" priority="13399">
      <formula>IF(RIGHT(TEXT(AM89,"0.#"),1)=".",FALSE,TRUE)</formula>
    </cfRule>
    <cfRule type="expression" dxfId="2752" priority="13400">
      <formula>IF(RIGHT(TEXT(AM89,"0.#"),1)=".",TRUE,FALSE)</formula>
    </cfRule>
  </conditionalFormatting>
  <conditionalFormatting sqref="AE92">
    <cfRule type="expression" dxfId="2751" priority="13385">
      <formula>IF(RIGHT(TEXT(AE92,"0.#"),1)=".",FALSE,TRUE)</formula>
    </cfRule>
    <cfRule type="expression" dxfId="2750" priority="13386">
      <formula>IF(RIGHT(TEXT(AE92,"0.#"),1)=".",TRUE,FALSE)</formula>
    </cfRule>
  </conditionalFormatting>
  <conditionalFormatting sqref="AE93">
    <cfRule type="expression" dxfId="2749" priority="13383">
      <formula>IF(RIGHT(TEXT(AE93,"0.#"),1)=".",FALSE,TRUE)</formula>
    </cfRule>
    <cfRule type="expression" dxfId="2748" priority="13384">
      <formula>IF(RIGHT(TEXT(AE93,"0.#"),1)=".",TRUE,FALSE)</formula>
    </cfRule>
  </conditionalFormatting>
  <conditionalFormatting sqref="AE94">
    <cfRule type="expression" dxfId="2747" priority="13381">
      <formula>IF(RIGHT(TEXT(AE94,"0.#"),1)=".",FALSE,TRUE)</formula>
    </cfRule>
    <cfRule type="expression" dxfId="2746" priority="13382">
      <formula>IF(RIGHT(TEXT(AE94,"0.#"),1)=".",TRUE,FALSE)</formula>
    </cfRule>
  </conditionalFormatting>
  <conditionalFormatting sqref="AI94">
    <cfRule type="expression" dxfId="2745" priority="13379">
      <formula>IF(RIGHT(TEXT(AI94,"0.#"),1)=".",FALSE,TRUE)</formula>
    </cfRule>
    <cfRule type="expression" dxfId="2744" priority="13380">
      <formula>IF(RIGHT(TEXT(AI94,"0.#"),1)=".",TRUE,FALSE)</formula>
    </cfRule>
  </conditionalFormatting>
  <conditionalFormatting sqref="AI93">
    <cfRule type="expression" dxfId="2743" priority="13377">
      <formula>IF(RIGHT(TEXT(AI93,"0.#"),1)=".",FALSE,TRUE)</formula>
    </cfRule>
    <cfRule type="expression" dxfId="2742" priority="13378">
      <formula>IF(RIGHT(TEXT(AI93,"0.#"),1)=".",TRUE,FALSE)</formula>
    </cfRule>
  </conditionalFormatting>
  <conditionalFormatting sqref="AI92">
    <cfRule type="expression" dxfId="2741" priority="13375">
      <formula>IF(RIGHT(TEXT(AI92,"0.#"),1)=".",FALSE,TRUE)</formula>
    </cfRule>
    <cfRule type="expression" dxfId="2740" priority="13376">
      <formula>IF(RIGHT(TEXT(AI92,"0.#"),1)=".",TRUE,FALSE)</formula>
    </cfRule>
  </conditionalFormatting>
  <conditionalFormatting sqref="AM92">
    <cfRule type="expression" dxfId="2739" priority="13373">
      <formula>IF(RIGHT(TEXT(AM92,"0.#"),1)=".",FALSE,TRUE)</formula>
    </cfRule>
    <cfRule type="expression" dxfId="2738" priority="13374">
      <formula>IF(RIGHT(TEXT(AM92,"0.#"),1)=".",TRUE,FALSE)</formula>
    </cfRule>
  </conditionalFormatting>
  <conditionalFormatting sqref="AM93">
    <cfRule type="expression" dxfId="2737" priority="13371">
      <formula>IF(RIGHT(TEXT(AM93,"0.#"),1)=".",FALSE,TRUE)</formula>
    </cfRule>
    <cfRule type="expression" dxfId="2736" priority="13372">
      <formula>IF(RIGHT(TEXT(AM93,"0.#"),1)=".",TRUE,FALSE)</formula>
    </cfRule>
  </conditionalFormatting>
  <conditionalFormatting sqref="AM94">
    <cfRule type="expression" dxfId="2735" priority="13369">
      <formula>IF(RIGHT(TEXT(AM94,"0.#"),1)=".",FALSE,TRUE)</formula>
    </cfRule>
    <cfRule type="expression" dxfId="2734" priority="13370">
      <formula>IF(RIGHT(TEXT(AM94,"0.#"),1)=".",TRUE,FALSE)</formula>
    </cfRule>
  </conditionalFormatting>
  <conditionalFormatting sqref="AE97">
    <cfRule type="expression" dxfId="2733" priority="13355">
      <formula>IF(RIGHT(TEXT(AE97,"0.#"),1)=".",FALSE,TRUE)</formula>
    </cfRule>
    <cfRule type="expression" dxfId="2732" priority="13356">
      <formula>IF(RIGHT(TEXT(AE97,"0.#"),1)=".",TRUE,FALSE)</formula>
    </cfRule>
  </conditionalFormatting>
  <conditionalFormatting sqref="AE98">
    <cfRule type="expression" dxfId="2731" priority="13353">
      <formula>IF(RIGHT(TEXT(AE98,"0.#"),1)=".",FALSE,TRUE)</formula>
    </cfRule>
    <cfRule type="expression" dxfId="2730" priority="13354">
      <formula>IF(RIGHT(TEXT(AE98,"0.#"),1)=".",TRUE,FALSE)</formula>
    </cfRule>
  </conditionalFormatting>
  <conditionalFormatting sqref="AE99">
    <cfRule type="expression" dxfId="2729" priority="13351">
      <formula>IF(RIGHT(TEXT(AE99,"0.#"),1)=".",FALSE,TRUE)</formula>
    </cfRule>
    <cfRule type="expression" dxfId="2728" priority="13352">
      <formula>IF(RIGHT(TEXT(AE99,"0.#"),1)=".",TRUE,FALSE)</formula>
    </cfRule>
  </conditionalFormatting>
  <conditionalFormatting sqref="AI99">
    <cfRule type="expression" dxfId="2727" priority="13349">
      <formula>IF(RIGHT(TEXT(AI99,"0.#"),1)=".",FALSE,TRUE)</formula>
    </cfRule>
    <cfRule type="expression" dxfId="2726" priority="13350">
      <formula>IF(RIGHT(TEXT(AI99,"0.#"),1)=".",TRUE,FALSE)</formula>
    </cfRule>
  </conditionalFormatting>
  <conditionalFormatting sqref="AI98">
    <cfRule type="expression" dxfId="2725" priority="13347">
      <formula>IF(RIGHT(TEXT(AI98,"0.#"),1)=".",FALSE,TRUE)</formula>
    </cfRule>
    <cfRule type="expression" dxfId="2724" priority="13348">
      <formula>IF(RIGHT(TEXT(AI98,"0.#"),1)=".",TRUE,FALSE)</formula>
    </cfRule>
  </conditionalFormatting>
  <conditionalFormatting sqref="AI97">
    <cfRule type="expression" dxfId="2723" priority="13345">
      <formula>IF(RIGHT(TEXT(AI97,"0.#"),1)=".",FALSE,TRUE)</formula>
    </cfRule>
    <cfRule type="expression" dxfId="2722" priority="13346">
      <formula>IF(RIGHT(TEXT(AI97,"0.#"),1)=".",TRUE,FALSE)</formula>
    </cfRule>
  </conditionalFormatting>
  <conditionalFormatting sqref="AM97">
    <cfRule type="expression" dxfId="2721" priority="13343">
      <formula>IF(RIGHT(TEXT(AM97,"0.#"),1)=".",FALSE,TRUE)</formula>
    </cfRule>
    <cfRule type="expression" dxfId="2720" priority="13344">
      <formula>IF(RIGHT(TEXT(AM97,"0.#"),1)=".",TRUE,FALSE)</formula>
    </cfRule>
  </conditionalFormatting>
  <conditionalFormatting sqref="AM98">
    <cfRule type="expression" dxfId="2719" priority="13341">
      <formula>IF(RIGHT(TEXT(AM98,"0.#"),1)=".",FALSE,TRUE)</formula>
    </cfRule>
    <cfRule type="expression" dxfId="2718" priority="13342">
      <formula>IF(RIGHT(TEXT(AM98,"0.#"),1)=".",TRUE,FALSE)</formula>
    </cfRule>
  </conditionalFormatting>
  <conditionalFormatting sqref="AM99">
    <cfRule type="expression" dxfId="2717" priority="13339">
      <formula>IF(RIGHT(TEXT(AM99,"0.#"),1)=".",FALSE,TRUE)</formula>
    </cfRule>
    <cfRule type="expression" dxfId="2716" priority="13340">
      <formula>IF(RIGHT(TEXT(AM99,"0.#"),1)=".",TRUE,FALSE)</formula>
    </cfRule>
  </conditionalFormatting>
  <conditionalFormatting sqref="AI101">
    <cfRule type="expression" dxfId="2715" priority="13325">
      <formula>IF(RIGHT(TEXT(AI101,"0.#"),1)=".",FALSE,TRUE)</formula>
    </cfRule>
    <cfRule type="expression" dxfId="2714" priority="13326">
      <formula>IF(RIGHT(TEXT(AI101,"0.#"),1)=".",TRUE,FALSE)</formula>
    </cfRule>
  </conditionalFormatting>
  <conditionalFormatting sqref="AM101">
    <cfRule type="expression" dxfId="2713" priority="13323">
      <formula>IF(RIGHT(TEXT(AM101,"0.#"),1)=".",FALSE,TRUE)</formula>
    </cfRule>
    <cfRule type="expression" dxfId="2712" priority="13324">
      <formula>IF(RIGHT(TEXT(AM101,"0.#"),1)=".",TRUE,FALSE)</formula>
    </cfRule>
  </conditionalFormatting>
  <conditionalFormatting sqref="AE102">
    <cfRule type="expression" dxfId="2711" priority="13321">
      <formula>IF(RIGHT(TEXT(AE102,"0.#"),1)=".",FALSE,TRUE)</formula>
    </cfRule>
    <cfRule type="expression" dxfId="2710" priority="13322">
      <formula>IF(RIGHT(TEXT(AE102,"0.#"),1)=".",TRUE,FALSE)</formula>
    </cfRule>
  </conditionalFormatting>
  <conditionalFormatting sqref="AI102">
    <cfRule type="expression" dxfId="2709" priority="13319">
      <formula>IF(RIGHT(TEXT(AI102,"0.#"),1)=".",FALSE,TRUE)</formula>
    </cfRule>
    <cfRule type="expression" dxfId="2708" priority="13320">
      <formula>IF(RIGHT(TEXT(AI102,"0.#"),1)=".",TRUE,FALSE)</formula>
    </cfRule>
  </conditionalFormatting>
  <conditionalFormatting sqref="AM102">
    <cfRule type="expression" dxfId="2707" priority="13317">
      <formula>IF(RIGHT(TEXT(AM102,"0.#"),1)=".",FALSE,TRUE)</formula>
    </cfRule>
    <cfRule type="expression" dxfId="2706" priority="13318">
      <formula>IF(RIGHT(TEXT(AM102,"0.#"),1)=".",TRUE,FALSE)</formula>
    </cfRule>
  </conditionalFormatting>
  <conditionalFormatting sqref="AQ102">
    <cfRule type="expression" dxfId="2705" priority="13315">
      <formula>IF(RIGHT(TEXT(AQ102,"0.#"),1)=".",FALSE,TRUE)</formula>
    </cfRule>
    <cfRule type="expression" dxfId="2704" priority="13316">
      <formula>IF(RIGHT(TEXT(AQ102,"0.#"),1)=".",TRUE,FALSE)</formula>
    </cfRule>
  </conditionalFormatting>
  <conditionalFormatting sqref="AE104">
    <cfRule type="expression" dxfId="2703" priority="13313">
      <formula>IF(RIGHT(TEXT(AE104,"0.#"),1)=".",FALSE,TRUE)</formula>
    </cfRule>
    <cfRule type="expression" dxfId="2702" priority="13314">
      <formula>IF(RIGHT(TEXT(AE104,"0.#"),1)=".",TRUE,FALSE)</formula>
    </cfRule>
  </conditionalFormatting>
  <conditionalFormatting sqref="AI104">
    <cfRule type="expression" dxfId="2701" priority="13311">
      <formula>IF(RIGHT(TEXT(AI104,"0.#"),1)=".",FALSE,TRUE)</formula>
    </cfRule>
    <cfRule type="expression" dxfId="2700" priority="13312">
      <formula>IF(RIGHT(TEXT(AI104,"0.#"),1)=".",TRUE,FALSE)</formula>
    </cfRule>
  </conditionalFormatting>
  <conditionalFormatting sqref="AE105">
    <cfRule type="expression" dxfId="2699" priority="13307">
      <formula>IF(RIGHT(TEXT(AE105,"0.#"),1)=".",FALSE,TRUE)</formula>
    </cfRule>
    <cfRule type="expression" dxfId="2698" priority="13308">
      <formula>IF(RIGHT(TEXT(AE105,"0.#"),1)=".",TRUE,FALSE)</formula>
    </cfRule>
  </conditionalFormatting>
  <conditionalFormatting sqref="AI105">
    <cfRule type="expression" dxfId="2697" priority="13305">
      <formula>IF(RIGHT(TEXT(AI105,"0.#"),1)=".",FALSE,TRUE)</formula>
    </cfRule>
    <cfRule type="expression" dxfId="2696" priority="13306">
      <formula>IF(RIGHT(TEXT(AI105,"0.#"),1)=".",TRUE,FALSE)</formula>
    </cfRule>
  </conditionalFormatting>
  <conditionalFormatting sqref="AE107">
    <cfRule type="expression" dxfId="2695" priority="13299">
      <formula>IF(RIGHT(TEXT(AE107,"0.#"),1)=".",FALSE,TRUE)</formula>
    </cfRule>
    <cfRule type="expression" dxfId="2694" priority="13300">
      <formula>IF(RIGHT(TEXT(AE107,"0.#"),1)=".",TRUE,FALSE)</formula>
    </cfRule>
  </conditionalFormatting>
  <conditionalFormatting sqref="AI107">
    <cfRule type="expression" dxfId="2693" priority="13297">
      <formula>IF(RIGHT(TEXT(AI107,"0.#"),1)=".",FALSE,TRUE)</formula>
    </cfRule>
    <cfRule type="expression" dxfId="2692" priority="13298">
      <formula>IF(RIGHT(TEXT(AI107,"0.#"),1)=".",TRUE,FALSE)</formula>
    </cfRule>
  </conditionalFormatting>
  <conditionalFormatting sqref="AM107">
    <cfRule type="expression" dxfId="2691" priority="13295">
      <formula>IF(RIGHT(TEXT(AM107,"0.#"),1)=".",FALSE,TRUE)</formula>
    </cfRule>
    <cfRule type="expression" dxfId="2690" priority="13296">
      <formula>IF(RIGHT(TEXT(AM107,"0.#"),1)=".",TRUE,FALSE)</formula>
    </cfRule>
  </conditionalFormatting>
  <conditionalFormatting sqref="AE108">
    <cfRule type="expression" dxfId="2689" priority="13293">
      <formula>IF(RIGHT(TEXT(AE108,"0.#"),1)=".",FALSE,TRUE)</formula>
    </cfRule>
    <cfRule type="expression" dxfId="2688" priority="13294">
      <formula>IF(RIGHT(TEXT(AE108,"0.#"),1)=".",TRUE,FALSE)</formula>
    </cfRule>
  </conditionalFormatting>
  <conditionalFormatting sqref="AI108">
    <cfRule type="expression" dxfId="2687" priority="13291">
      <formula>IF(RIGHT(TEXT(AI108,"0.#"),1)=".",FALSE,TRUE)</formula>
    </cfRule>
    <cfRule type="expression" dxfId="2686" priority="13292">
      <formula>IF(RIGHT(TEXT(AI108,"0.#"),1)=".",TRUE,FALSE)</formula>
    </cfRule>
  </conditionalFormatting>
  <conditionalFormatting sqref="AM108">
    <cfRule type="expression" dxfId="2685" priority="13289">
      <formula>IF(RIGHT(TEXT(AM108,"0.#"),1)=".",FALSE,TRUE)</formula>
    </cfRule>
    <cfRule type="expression" dxfId="2684" priority="13290">
      <formula>IF(RIGHT(TEXT(AM108,"0.#"),1)=".",TRUE,FALSE)</formula>
    </cfRule>
  </conditionalFormatting>
  <conditionalFormatting sqref="AE110">
    <cfRule type="expression" dxfId="2683" priority="13285">
      <formula>IF(RIGHT(TEXT(AE110,"0.#"),1)=".",FALSE,TRUE)</formula>
    </cfRule>
    <cfRule type="expression" dxfId="2682" priority="13286">
      <formula>IF(RIGHT(TEXT(AE110,"0.#"),1)=".",TRUE,FALSE)</formula>
    </cfRule>
  </conditionalFormatting>
  <conditionalFormatting sqref="AI110">
    <cfRule type="expression" dxfId="2681" priority="13283">
      <formula>IF(RIGHT(TEXT(AI110,"0.#"),1)=".",FALSE,TRUE)</formula>
    </cfRule>
    <cfRule type="expression" dxfId="2680" priority="13284">
      <formula>IF(RIGHT(TEXT(AI110,"0.#"),1)=".",TRUE,FALSE)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1">
    <cfRule type="expression" dxfId="2677" priority="13279">
      <formula>IF(RIGHT(TEXT(AE111,"0.#"),1)=".",FALSE,TRUE)</formula>
    </cfRule>
    <cfRule type="expression" dxfId="2676" priority="13280">
      <formula>IF(RIGHT(TEXT(AE111,"0.#"),1)=".",TRUE,FALSE)</formula>
    </cfRule>
  </conditionalFormatting>
  <conditionalFormatting sqref="AI111">
    <cfRule type="expression" dxfId="2675" priority="13277">
      <formula>IF(RIGHT(TEXT(AI111,"0.#"),1)=".",FALSE,TRUE)</formula>
    </cfRule>
    <cfRule type="expression" dxfId="2674" priority="13278">
      <formula>IF(RIGHT(TEXT(AI111,"0.#"),1)=".",TRUE,FALSE)</formula>
    </cfRule>
  </conditionalFormatting>
  <conditionalFormatting sqref="AM111">
    <cfRule type="expression" dxfId="2673" priority="13275">
      <formula>IF(RIGHT(TEXT(AM111,"0.#"),1)=".",FALSE,TRUE)</formula>
    </cfRule>
    <cfRule type="expression" dxfId="2672" priority="13276">
      <formula>IF(RIGHT(TEXT(AM111,"0.#"),1)=".",TRUE,FALSE)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E116 AQ116">
    <cfRule type="expression" dxfId="2659" priority="13257">
      <formula>IF(RIGHT(TEXT(AE116,"0.#"),1)=".",FALSE,TRUE)</formula>
    </cfRule>
    <cfRule type="expression" dxfId="2658" priority="13258">
      <formula>IF(RIGHT(TEXT(AE116,"0.#"),1)=".",TRUE,FALSE)</formula>
    </cfRule>
  </conditionalFormatting>
  <conditionalFormatting sqref="AI116">
    <cfRule type="expression" dxfId="2657" priority="13255">
      <formula>IF(RIGHT(TEXT(AI116,"0.#"),1)=".",FALSE,TRUE)</formula>
    </cfRule>
    <cfRule type="expression" dxfId="2656" priority="13256">
      <formula>IF(RIGHT(TEXT(AI116,"0.#"),1)=".",TRUE,FALSE)</formula>
    </cfRule>
  </conditionalFormatting>
  <conditionalFormatting sqref="AM116">
    <cfRule type="expression" dxfId="2655" priority="13253">
      <formula>IF(RIGHT(TEXT(AM116,"0.#"),1)=".",FALSE,TRUE)</formula>
    </cfRule>
    <cfRule type="expression" dxfId="2654" priority="13254">
      <formula>IF(RIGHT(TEXT(AM116,"0.#"),1)=".",TRUE,FALSE)</formula>
    </cfRule>
  </conditionalFormatting>
  <conditionalFormatting sqref="AE117 AM117">
    <cfRule type="expression" dxfId="2653" priority="13251">
      <formula>IF(RIGHT(TEXT(AE117,"0.#"),1)=".",FALSE,TRUE)</formula>
    </cfRule>
    <cfRule type="expression" dxfId="2652" priority="13252">
      <formula>IF(RIGHT(TEXT(AE117,"0.#"),1)=".",TRUE,FALSE)</formula>
    </cfRule>
  </conditionalFormatting>
  <conditionalFormatting sqref="AI117">
    <cfRule type="expression" dxfId="2651" priority="13249">
      <formula>IF(RIGHT(TEXT(AI117,"0.#"),1)=".",FALSE,TRUE)</formula>
    </cfRule>
    <cfRule type="expression" dxfId="2650" priority="13250">
      <formula>IF(RIGHT(TEXT(AI117,"0.#"),1)=".",TRUE,FALSE)</formula>
    </cfRule>
  </conditionalFormatting>
  <conditionalFormatting sqref="AQ117">
    <cfRule type="expression" dxfId="2649" priority="13245">
      <formula>IF(RIGHT(TEXT(AQ117,"0.#"),1)=".",FALSE,TRUE)</formula>
    </cfRule>
    <cfRule type="expression" dxfId="2648" priority="13246">
      <formula>IF(RIGHT(TEXT(AQ117,"0.#"),1)=".",TRUE,FALSE)</formula>
    </cfRule>
  </conditionalFormatting>
  <conditionalFormatting sqref="AE119 AQ119">
    <cfRule type="expression" dxfId="2647" priority="13243">
      <formula>IF(RIGHT(TEXT(AE119,"0.#"),1)=".",FALSE,TRUE)</formula>
    </cfRule>
    <cfRule type="expression" dxfId="2646" priority="13244">
      <formula>IF(RIGHT(TEXT(AE119,"0.#"),1)=".",TRUE,FALSE)</formula>
    </cfRule>
  </conditionalFormatting>
  <conditionalFormatting sqref="AI119">
    <cfRule type="expression" dxfId="2645" priority="13241">
      <formula>IF(RIGHT(TEXT(AI119,"0.#"),1)=".",FALSE,TRUE)</formula>
    </cfRule>
    <cfRule type="expression" dxfId="2644" priority="13242">
      <formula>IF(RIGHT(TEXT(AI119,"0.#"),1)=".",TRUE,FALSE)</formula>
    </cfRule>
  </conditionalFormatting>
  <conditionalFormatting sqref="AM119">
    <cfRule type="expression" dxfId="2643" priority="13239">
      <formula>IF(RIGHT(TEXT(AM119,"0.#"),1)=".",FALSE,TRUE)</formula>
    </cfRule>
    <cfRule type="expression" dxfId="2642" priority="13240">
      <formula>IF(RIGHT(TEXT(AM119,"0.#"),1)=".",TRUE,FALSE)</formula>
    </cfRule>
  </conditionalFormatting>
  <conditionalFormatting sqref="AQ120">
    <cfRule type="expression" dxfId="2641" priority="13231">
      <formula>IF(RIGHT(TEXT(AQ120,"0.#"),1)=".",FALSE,TRUE)</formula>
    </cfRule>
    <cfRule type="expression" dxfId="2640" priority="13232">
      <formula>IF(RIGHT(TEXT(AQ120,"0.#"),1)=".",TRUE,FALSE)</formula>
    </cfRule>
  </conditionalFormatting>
  <conditionalFormatting sqref="AE122 AQ122">
    <cfRule type="expression" dxfId="2639" priority="13229">
      <formula>IF(RIGHT(TEXT(AE122,"0.#"),1)=".",FALSE,TRUE)</formula>
    </cfRule>
    <cfRule type="expression" dxfId="2638" priority="13230">
      <formula>IF(RIGHT(TEXT(AE122,"0.#"),1)=".",TRUE,FALSE)</formula>
    </cfRule>
  </conditionalFormatting>
  <conditionalFormatting sqref="AI122">
    <cfRule type="expression" dxfId="2637" priority="13227">
      <formula>IF(RIGHT(TEXT(AI122,"0.#"),1)=".",FALSE,TRUE)</formula>
    </cfRule>
    <cfRule type="expression" dxfId="2636" priority="13228">
      <formula>IF(RIGHT(TEXT(AI122,"0.#"),1)=".",TRUE,FALSE)</formula>
    </cfRule>
  </conditionalFormatting>
  <conditionalFormatting sqref="AM122">
    <cfRule type="expression" dxfId="2635" priority="13225">
      <formula>IF(RIGHT(TEXT(AM122,"0.#"),1)=".",FALSE,TRUE)</formula>
    </cfRule>
    <cfRule type="expression" dxfId="2634" priority="13226">
      <formula>IF(RIGHT(TEXT(AM122,"0.#"),1)=".",TRUE,FALSE)</formula>
    </cfRule>
  </conditionalFormatting>
  <conditionalFormatting sqref="AQ123">
    <cfRule type="expression" dxfId="2633" priority="13217">
      <formula>IF(RIGHT(TEXT(AQ123,"0.#"),1)=".",FALSE,TRUE)</formula>
    </cfRule>
    <cfRule type="expression" dxfId="2632" priority="13218">
      <formula>IF(RIGHT(TEXT(AQ123,"0.#"),1)=".",TRUE,FALSE)</formula>
    </cfRule>
  </conditionalFormatting>
  <conditionalFormatting sqref="AE125 AQ125">
    <cfRule type="expression" dxfId="2631" priority="13215">
      <formula>IF(RIGHT(TEXT(AE125,"0.#"),1)=".",FALSE,TRUE)</formula>
    </cfRule>
    <cfRule type="expression" dxfId="2630" priority="13216">
      <formula>IF(RIGHT(TEXT(AE125,"0.#"),1)=".",TRUE,FALSE)</formula>
    </cfRule>
  </conditionalFormatting>
  <conditionalFormatting sqref="AI125">
    <cfRule type="expression" dxfId="2629" priority="13213">
      <formula>IF(RIGHT(TEXT(AI125,"0.#"),1)=".",FALSE,TRUE)</formula>
    </cfRule>
    <cfRule type="expression" dxfId="2628" priority="13214">
      <formula>IF(RIGHT(TEXT(AI125,"0.#"),1)=".",TRUE,FALSE)</formula>
    </cfRule>
  </conditionalFormatting>
  <conditionalFormatting sqref="AM125">
    <cfRule type="expression" dxfId="2627" priority="13211">
      <formula>IF(RIGHT(TEXT(AM125,"0.#"),1)=".",FALSE,TRUE)</formula>
    </cfRule>
    <cfRule type="expression" dxfId="2626" priority="13212">
      <formula>IF(RIGHT(TEXT(AM125,"0.#"),1)=".",TRUE,FALSE)</formula>
    </cfRule>
  </conditionalFormatting>
  <conditionalFormatting sqref="AQ126">
    <cfRule type="expression" dxfId="2625" priority="13203">
      <formula>IF(RIGHT(TEXT(AQ126,"0.#"),1)=".",FALSE,TRUE)</formula>
    </cfRule>
    <cfRule type="expression" dxfId="2624" priority="13204">
      <formula>IF(RIGHT(TEXT(AQ126,"0.#"),1)=".",TRUE,FALSE)</formula>
    </cfRule>
  </conditionalFormatting>
  <conditionalFormatting sqref="AE128 AQ128">
    <cfRule type="expression" dxfId="2623" priority="13201">
      <formula>IF(RIGHT(TEXT(AE128,"0.#"),1)=".",FALSE,TRUE)</formula>
    </cfRule>
    <cfRule type="expression" dxfId="2622" priority="13202">
      <formula>IF(RIGHT(TEXT(AE128,"0.#"),1)=".",TRUE,FALSE)</formula>
    </cfRule>
  </conditionalFormatting>
  <conditionalFormatting sqref="AI128">
    <cfRule type="expression" dxfId="2621" priority="13199">
      <formula>IF(RIGHT(TEXT(AI128,"0.#"),1)=".",FALSE,TRUE)</formula>
    </cfRule>
    <cfRule type="expression" dxfId="2620" priority="13200">
      <formula>IF(RIGHT(TEXT(AI128,"0.#"),1)=".",TRUE,FALSE)</formula>
    </cfRule>
  </conditionalFormatting>
  <conditionalFormatting sqref="AM128">
    <cfRule type="expression" dxfId="2619" priority="13197">
      <formula>IF(RIGHT(TEXT(AM128,"0.#"),1)=".",FALSE,TRUE)</formula>
    </cfRule>
    <cfRule type="expression" dxfId="2618" priority="13198">
      <formula>IF(RIGHT(TEXT(AM128,"0.#"),1)=".",TRUE,FALSE)</formula>
    </cfRule>
  </conditionalFormatting>
  <conditionalFormatting sqref="AQ129">
    <cfRule type="expression" dxfId="2617" priority="13189">
      <formula>IF(RIGHT(TEXT(AQ129,"0.#"),1)=".",FALSE,TRUE)</formula>
    </cfRule>
    <cfRule type="expression" dxfId="2616" priority="13190">
      <formula>IF(RIGHT(TEXT(AQ129,"0.#"),1)=".",TRUE,FALSE)</formula>
    </cfRule>
  </conditionalFormatting>
  <conditionalFormatting sqref="AE75">
    <cfRule type="expression" dxfId="2615" priority="13187">
      <formula>IF(RIGHT(TEXT(AE75,"0.#"),1)=".",FALSE,TRUE)</formula>
    </cfRule>
    <cfRule type="expression" dxfId="2614" priority="13188">
      <formula>IF(RIGHT(TEXT(AE75,"0.#"),1)=".",TRUE,FALSE)</formula>
    </cfRule>
  </conditionalFormatting>
  <conditionalFormatting sqref="AE76">
    <cfRule type="expression" dxfId="2613" priority="13185">
      <formula>IF(RIGHT(TEXT(AE76,"0.#"),1)=".",FALSE,TRUE)</formula>
    </cfRule>
    <cfRule type="expression" dxfId="2612" priority="13186">
      <formula>IF(RIGHT(TEXT(AE76,"0.#"),1)=".",TRUE,FALSE)</formula>
    </cfRule>
  </conditionalFormatting>
  <conditionalFormatting sqref="AE77">
    <cfRule type="expression" dxfId="2611" priority="13183">
      <formula>IF(RIGHT(TEXT(AE77,"0.#"),1)=".",FALSE,TRUE)</formula>
    </cfRule>
    <cfRule type="expression" dxfId="2610" priority="13184">
      <formula>IF(RIGHT(TEXT(AE77,"0.#"),1)=".",TRUE,FALSE)</formula>
    </cfRule>
  </conditionalFormatting>
  <conditionalFormatting sqref="AI77">
    <cfRule type="expression" dxfId="2609" priority="13181">
      <formula>IF(RIGHT(TEXT(AI77,"0.#"),1)=".",FALSE,TRUE)</formula>
    </cfRule>
    <cfRule type="expression" dxfId="2608" priority="13182">
      <formula>IF(RIGHT(TEXT(AI77,"0.#"),1)=".",TRUE,FALSE)</formula>
    </cfRule>
  </conditionalFormatting>
  <conditionalFormatting sqref="AI76">
    <cfRule type="expression" dxfId="2607" priority="13179">
      <formula>IF(RIGHT(TEXT(AI76,"0.#"),1)=".",FALSE,TRUE)</formula>
    </cfRule>
    <cfRule type="expression" dxfId="2606" priority="13180">
      <formula>IF(RIGHT(TEXT(AI76,"0.#"),1)=".",TRUE,FALSE)</formula>
    </cfRule>
  </conditionalFormatting>
  <conditionalFormatting sqref="AI75">
    <cfRule type="expression" dxfId="2605" priority="13177">
      <formula>IF(RIGHT(TEXT(AI75,"0.#"),1)=".",FALSE,TRUE)</formula>
    </cfRule>
    <cfRule type="expression" dxfId="2604" priority="13178">
      <formula>IF(RIGHT(TEXT(AI75,"0.#"),1)=".",TRUE,FALSE)</formula>
    </cfRule>
  </conditionalFormatting>
  <conditionalFormatting sqref="AM75">
    <cfRule type="expression" dxfId="2603" priority="13175">
      <formula>IF(RIGHT(TEXT(AM75,"0.#"),1)=".",FALSE,TRUE)</formula>
    </cfRule>
    <cfRule type="expression" dxfId="2602" priority="13176">
      <formula>IF(RIGHT(TEXT(AM75,"0.#"),1)=".",TRUE,FALSE)</formula>
    </cfRule>
  </conditionalFormatting>
  <conditionalFormatting sqref="AM76">
    <cfRule type="expression" dxfId="2601" priority="13173">
      <formula>IF(RIGHT(TEXT(AM76,"0.#"),1)=".",FALSE,TRUE)</formula>
    </cfRule>
    <cfRule type="expression" dxfId="2600" priority="13174">
      <formula>IF(RIGHT(TEXT(AM76,"0.#"),1)=".",TRUE,FALSE)</formula>
    </cfRule>
  </conditionalFormatting>
  <conditionalFormatting sqref="AM77">
    <cfRule type="expression" dxfId="2599" priority="13171">
      <formula>IF(RIGHT(TEXT(AM77,"0.#"),1)=".",FALSE,TRUE)</formula>
    </cfRule>
    <cfRule type="expression" dxfId="2598" priority="13172">
      <formula>IF(RIGHT(TEXT(AM77,"0.#"),1)=".",TRUE,FALSE)</formula>
    </cfRule>
  </conditionalFormatting>
  <conditionalFormatting sqref="AE134:AE135 AI134:AI135 AM134:AM135 AQ134:AQ135 AU134:AU135">
    <cfRule type="expression" dxfId="2597" priority="13157">
      <formula>IF(RIGHT(TEXT(AE134,"0.#"),1)=".",FALSE,TRUE)</formula>
    </cfRule>
    <cfRule type="expression" dxfId="2596" priority="13158">
      <formula>IF(RIGHT(TEXT(AE134,"0.#"),1)=".",TRUE,FALSE)</formula>
    </cfRule>
  </conditionalFormatting>
  <conditionalFormatting sqref="AE433">
    <cfRule type="expression" dxfId="2595" priority="13127">
      <formula>IF(RIGHT(TEXT(AE433,"0.#"),1)=".",FALSE,TRUE)</formula>
    </cfRule>
    <cfRule type="expression" dxfId="2594" priority="13128">
      <formula>IF(RIGHT(TEXT(AE433,"0.#"),1)=".",TRUE,FALSE)</formula>
    </cfRule>
  </conditionalFormatting>
  <conditionalFormatting sqref="AM435">
    <cfRule type="expression" dxfId="2593" priority="13111">
      <formula>IF(RIGHT(TEXT(AM435,"0.#"),1)=".",FALSE,TRUE)</formula>
    </cfRule>
    <cfRule type="expression" dxfId="2592" priority="13112">
      <formula>IF(RIGHT(TEXT(AM435,"0.#"),1)=".",TRUE,FALSE)</formula>
    </cfRule>
  </conditionalFormatting>
  <conditionalFormatting sqref="AE434">
    <cfRule type="expression" dxfId="2591" priority="13125">
      <formula>IF(RIGHT(TEXT(AE434,"0.#"),1)=".",FALSE,TRUE)</formula>
    </cfRule>
    <cfRule type="expression" dxfId="2590" priority="13126">
      <formula>IF(RIGHT(TEXT(AE434,"0.#"),1)=".",TRUE,FALSE)</formula>
    </cfRule>
  </conditionalFormatting>
  <conditionalFormatting sqref="AE435">
    <cfRule type="expression" dxfId="2589" priority="13123">
      <formula>IF(RIGHT(TEXT(AE435,"0.#"),1)=".",FALSE,TRUE)</formula>
    </cfRule>
    <cfRule type="expression" dxfId="2588" priority="13124">
      <formula>IF(RIGHT(TEXT(AE435,"0.#"),1)=".",TRUE,FALSE)</formula>
    </cfRule>
  </conditionalFormatting>
  <conditionalFormatting sqref="AM433">
    <cfRule type="expression" dxfId="2587" priority="13115">
      <formula>IF(RIGHT(TEXT(AM433,"0.#"),1)=".",FALSE,TRUE)</formula>
    </cfRule>
    <cfRule type="expression" dxfId="2586" priority="13116">
      <formula>IF(RIGHT(TEXT(AM433,"0.#"),1)=".",TRUE,FALSE)</formula>
    </cfRule>
  </conditionalFormatting>
  <conditionalFormatting sqref="AM434">
    <cfRule type="expression" dxfId="2585" priority="13113">
      <formula>IF(RIGHT(TEXT(AM434,"0.#"),1)=".",FALSE,TRUE)</formula>
    </cfRule>
    <cfRule type="expression" dxfId="2584" priority="13114">
      <formula>IF(RIGHT(TEXT(AM434,"0.#"),1)=".",TRUE,FALSE)</formula>
    </cfRule>
  </conditionalFormatting>
  <conditionalFormatting sqref="AU433">
    <cfRule type="expression" dxfId="2583" priority="13103">
      <formula>IF(RIGHT(TEXT(AU433,"0.#"),1)=".",FALSE,TRUE)</formula>
    </cfRule>
    <cfRule type="expression" dxfId="2582" priority="13104">
      <formula>IF(RIGHT(TEXT(AU433,"0.#"),1)=".",TRUE,FALSE)</formula>
    </cfRule>
  </conditionalFormatting>
  <conditionalFormatting sqref="AU434">
    <cfRule type="expression" dxfId="2581" priority="13101">
      <formula>IF(RIGHT(TEXT(AU434,"0.#"),1)=".",FALSE,TRUE)</formula>
    </cfRule>
    <cfRule type="expression" dxfId="2580" priority="13102">
      <formula>IF(RIGHT(TEXT(AU434,"0.#"),1)=".",TRUE,FALSE)</formula>
    </cfRule>
  </conditionalFormatting>
  <conditionalFormatting sqref="AU435">
    <cfRule type="expression" dxfId="2579" priority="13099">
      <formula>IF(RIGHT(TEXT(AU435,"0.#"),1)=".",FALSE,TRUE)</formula>
    </cfRule>
    <cfRule type="expression" dxfId="2578" priority="13100">
      <formula>IF(RIGHT(TEXT(AU435,"0.#"),1)=".",TRUE,FALSE)</formula>
    </cfRule>
  </conditionalFormatting>
  <conditionalFormatting sqref="AI435">
    <cfRule type="expression" dxfId="2577" priority="13033">
      <formula>IF(RIGHT(TEXT(AI435,"0.#"),1)=".",FALSE,TRUE)</formula>
    </cfRule>
    <cfRule type="expression" dxfId="2576" priority="13034">
      <formula>IF(RIGHT(TEXT(AI435,"0.#"),1)=".",TRUE,FALSE)</formula>
    </cfRule>
  </conditionalFormatting>
  <conditionalFormatting sqref="AI433">
    <cfRule type="expression" dxfId="2575" priority="13037">
      <formula>IF(RIGHT(TEXT(AI433,"0.#"),1)=".",FALSE,TRUE)</formula>
    </cfRule>
    <cfRule type="expression" dxfId="2574" priority="13038">
      <formula>IF(RIGHT(TEXT(AI433,"0.#"),1)=".",TRUE,FALSE)</formula>
    </cfRule>
  </conditionalFormatting>
  <conditionalFormatting sqref="AI434">
    <cfRule type="expression" dxfId="2573" priority="13035">
      <formula>IF(RIGHT(TEXT(AI434,"0.#"),1)=".",FALSE,TRUE)</formula>
    </cfRule>
    <cfRule type="expression" dxfId="2572" priority="13036">
      <formula>IF(RIGHT(TEXT(AI434,"0.#"),1)=".",TRUE,FALSE)</formula>
    </cfRule>
  </conditionalFormatting>
  <conditionalFormatting sqref="AQ434">
    <cfRule type="expression" dxfId="2571" priority="13019">
      <formula>IF(RIGHT(TEXT(AQ434,"0.#"),1)=".",FALSE,TRUE)</formula>
    </cfRule>
    <cfRule type="expression" dxfId="2570" priority="13020">
      <formula>IF(RIGHT(TEXT(AQ434,"0.#"),1)=".",TRUE,FALSE)</formula>
    </cfRule>
  </conditionalFormatting>
  <conditionalFormatting sqref="AQ435">
    <cfRule type="expression" dxfId="2569" priority="13005">
      <formula>IF(RIGHT(TEXT(AQ435,"0.#"),1)=".",FALSE,TRUE)</formula>
    </cfRule>
    <cfRule type="expression" dxfId="2568" priority="13006">
      <formula>IF(RIGHT(TEXT(AQ435,"0.#"),1)=".",TRUE,FALSE)</formula>
    </cfRule>
  </conditionalFormatting>
  <conditionalFormatting sqref="AQ433">
    <cfRule type="expression" dxfId="2567" priority="13003">
      <formula>IF(RIGHT(TEXT(AQ433,"0.#"),1)=".",FALSE,TRUE)</formula>
    </cfRule>
    <cfRule type="expression" dxfId="2566" priority="13004">
      <formula>IF(RIGHT(TEXT(AQ433,"0.#"),1)=".",TRUE,FALSE)</formula>
    </cfRule>
  </conditionalFormatting>
  <conditionalFormatting sqref="AL855:AO874">
    <cfRule type="expression" dxfId="2565" priority="6727">
      <formula>IF(AND(AL855&gt;=0, RIGHT(TEXT(AL855,"0.#"),1)&lt;&gt;"."),TRUE,FALSE)</formula>
    </cfRule>
    <cfRule type="expression" dxfId="2564" priority="6728">
      <formula>IF(AND(AL855&gt;=0, RIGHT(TEXT(AL855,"0.#"),1)="."),TRUE,FALSE)</formula>
    </cfRule>
    <cfRule type="expression" dxfId="2563" priority="6729">
      <formula>IF(AND(AL855&lt;0, RIGHT(TEXT(AL855,"0.#"),1)&lt;&gt;"."),TRUE,FALSE)</formula>
    </cfRule>
    <cfRule type="expression" dxfId="2562" priority="6730">
      <formula>IF(AND(AL855&lt;0, RIGHT(TEXT(AL855,"0.#"),1)="."),TRUE,FALSE)</formula>
    </cfRule>
  </conditionalFormatting>
  <conditionalFormatting sqref="AQ53:AQ55">
    <cfRule type="expression" dxfId="2561" priority="4749">
      <formula>IF(RIGHT(TEXT(AQ53,"0.#"),1)=".",FALSE,TRUE)</formula>
    </cfRule>
    <cfRule type="expression" dxfId="2560" priority="4750">
      <formula>IF(RIGHT(TEXT(AQ53,"0.#"),1)=".",TRUE,FALSE)</formula>
    </cfRule>
  </conditionalFormatting>
  <conditionalFormatting sqref="AU53:AU55">
    <cfRule type="expression" dxfId="2559" priority="4747">
      <formula>IF(RIGHT(TEXT(AU53,"0.#"),1)=".",FALSE,TRUE)</formula>
    </cfRule>
    <cfRule type="expression" dxfId="2558" priority="4748">
      <formula>IF(RIGHT(TEXT(AU53,"0.#"),1)=".",TRUE,FALSE)</formula>
    </cfRule>
  </conditionalFormatting>
  <conditionalFormatting sqref="AQ60:AQ62">
    <cfRule type="expression" dxfId="2557" priority="4745">
      <formula>IF(RIGHT(TEXT(AQ60,"0.#"),1)=".",FALSE,TRUE)</formula>
    </cfRule>
    <cfRule type="expression" dxfId="2556" priority="4746">
      <formula>IF(RIGHT(TEXT(AQ60,"0.#"),1)=".",TRUE,FALSE)</formula>
    </cfRule>
  </conditionalFormatting>
  <conditionalFormatting sqref="AU60:AU62">
    <cfRule type="expression" dxfId="2555" priority="4743">
      <formula>IF(RIGHT(TEXT(AU60,"0.#"),1)=".",FALSE,TRUE)</formula>
    </cfRule>
    <cfRule type="expression" dxfId="2554" priority="4744">
      <formula>IF(RIGHT(TEXT(AU60,"0.#"),1)=".",TRUE,FALSE)</formula>
    </cfRule>
  </conditionalFormatting>
  <conditionalFormatting sqref="AQ75:AQ77">
    <cfRule type="expression" dxfId="2553" priority="4741">
      <formula>IF(RIGHT(TEXT(AQ75,"0.#"),1)=".",FALSE,TRUE)</formula>
    </cfRule>
    <cfRule type="expression" dxfId="2552" priority="4742">
      <formula>IF(RIGHT(TEXT(AQ75,"0.#"),1)=".",TRUE,FALSE)</formula>
    </cfRule>
  </conditionalFormatting>
  <conditionalFormatting sqref="AU75:AU77">
    <cfRule type="expression" dxfId="2551" priority="4739">
      <formula>IF(RIGHT(TEXT(AU75,"0.#"),1)=".",FALSE,TRUE)</formula>
    </cfRule>
    <cfRule type="expression" dxfId="2550" priority="4740">
      <formula>IF(RIGHT(TEXT(AU75,"0.#"),1)=".",TRUE,FALSE)</formula>
    </cfRule>
  </conditionalFormatting>
  <conditionalFormatting sqref="AQ87:AQ89">
    <cfRule type="expression" dxfId="2549" priority="4737">
      <formula>IF(RIGHT(TEXT(AQ87,"0.#"),1)=".",FALSE,TRUE)</formula>
    </cfRule>
    <cfRule type="expression" dxfId="2548" priority="4738">
      <formula>IF(RIGHT(TEXT(AQ87,"0.#"),1)=".",TRUE,FALSE)</formula>
    </cfRule>
  </conditionalFormatting>
  <conditionalFormatting sqref="AU87:AU89">
    <cfRule type="expression" dxfId="2547" priority="4735">
      <formula>IF(RIGHT(TEXT(AU87,"0.#"),1)=".",FALSE,TRUE)</formula>
    </cfRule>
    <cfRule type="expression" dxfId="2546" priority="4736">
      <formula>IF(RIGHT(TEXT(AU87,"0.#"),1)=".",TRUE,FALSE)</formula>
    </cfRule>
  </conditionalFormatting>
  <conditionalFormatting sqref="AQ92:AQ94">
    <cfRule type="expression" dxfId="2545" priority="4733">
      <formula>IF(RIGHT(TEXT(AQ92,"0.#"),1)=".",FALSE,TRUE)</formula>
    </cfRule>
    <cfRule type="expression" dxfId="2544" priority="4734">
      <formula>IF(RIGHT(TEXT(AQ92,"0.#"),1)=".",TRUE,FALSE)</formula>
    </cfRule>
  </conditionalFormatting>
  <conditionalFormatting sqref="AU92:AU94">
    <cfRule type="expression" dxfId="2543" priority="4731">
      <formula>IF(RIGHT(TEXT(AU92,"0.#"),1)=".",FALSE,TRUE)</formula>
    </cfRule>
    <cfRule type="expression" dxfId="2542" priority="4732">
      <formula>IF(RIGHT(TEXT(AU92,"0.#"),1)=".",TRUE,FALSE)</formula>
    </cfRule>
  </conditionalFormatting>
  <conditionalFormatting sqref="AQ97:AQ99">
    <cfRule type="expression" dxfId="2541" priority="4729">
      <formula>IF(RIGHT(TEXT(AQ97,"0.#"),1)=".",FALSE,TRUE)</formula>
    </cfRule>
    <cfRule type="expression" dxfId="2540" priority="4730">
      <formula>IF(RIGHT(TEXT(AQ97,"0.#"),1)=".",TRUE,FALSE)</formula>
    </cfRule>
  </conditionalFormatting>
  <conditionalFormatting sqref="AU97:AU99">
    <cfRule type="expression" dxfId="2539" priority="4727">
      <formula>IF(RIGHT(TEXT(AU97,"0.#"),1)=".",FALSE,TRUE)</formula>
    </cfRule>
    <cfRule type="expression" dxfId="2538" priority="4728">
      <formula>IF(RIGHT(TEXT(AU97,"0.#"),1)=".",TRUE,FALSE)</formula>
    </cfRule>
  </conditionalFormatting>
  <conditionalFormatting sqref="AE458">
    <cfRule type="expression" dxfId="2537" priority="4421">
      <formula>IF(RIGHT(TEXT(AE458,"0.#"),1)=".",FALSE,TRUE)</formula>
    </cfRule>
    <cfRule type="expression" dxfId="2536" priority="4422">
      <formula>IF(RIGHT(TEXT(AE458,"0.#"),1)=".",TRUE,FALSE)</formula>
    </cfRule>
  </conditionalFormatting>
  <conditionalFormatting sqref="AM460">
    <cfRule type="expression" dxfId="2535" priority="4411">
      <formula>IF(RIGHT(TEXT(AM460,"0.#"),1)=".",FALSE,TRUE)</formula>
    </cfRule>
    <cfRule type="expression" dxfId="2534" priority="4412">
      <formula>IF(RIGHT(TEXT(AM460,"0.#"),1)=".",TRUE,FALSE)</formula>
    </cfRule>
  </conditionalFormatting>
  <conditionalFormatting sqref="AE459">
    <cfRule type="expression" dxfId="2533" priority="4419">
      <formula>IF(RIGHT(TEXT(AE459,"0.#"),1)=".",FALSE,TRUE)</formula>
    </cfRule>
    <cfRule type="expression" dxfId="2532" priority="4420">
      <formula>IF(RIGHT(TEXT(AE459,"0.#"),1)=".",TRUE,FALSE)</formula>
    </cfRule>
  </conditionalFormatting>
  <conditionalFormatting sqref="AE460">
    <cfRule type="expression" dxfId="2531" priority="4417">
      <formula>IF(RIGHT(TEXT(AE460,"0.#"),1)=".",FALSE,TRUE)</formula>
    </cfRule>
    <cfRule type="expression" dxfId="2530" priority="4418">
      <formula>IF(RIGHT(TEXT(AE460,"0.#"),1)=".",TRUE,FALSE)</formula>
    </cfRule>
  </conditionalFormatting>
  <conditionalFormatting sqref="AM458">
    <cfRule type="expression" dxfId="2529" priority="4415">
      <formula>IF(RIGHT(TEXT(AM458,"0.#"),1)=".",FALSE,TRUE)</formula>
    </cfRule>
    <cfRule type="expression" dxfId="2528" priority="4416">
      <formula>IF(RIGHT(TEXT(AM458,"0.#"),1)=".",TRUE,FALSE)</formula>
    </cfRule>
  </conditionalFormatting>
  <conditionalFormatting sqref="AM459">
    <cfRule type="expression" dxfId="2527" priority="4413">
      <formula>IF(RIGHT(TEXT(AM459,"0.#"),1)=".",FALSE,TRUE)</formula>
    </cfRule>
    <cfRule type="expression" dxfId="2526" priority="4414">
      <formula>IF(RIGHT(TEXT(AM459,"0.#"),1)=".",TRUE,FALSE)</formula>
    </cfRule>
  </conditionalFormatting>
  <conditionalFormatting sqref="AU458">
    <cfRule type="expression" dxfId="2525" priority="4409">
      <formula>IF(RIGHT(TEXT(AU458,"0.#"),1)=".",FALSE,TRUE)</formula>
    </cfRule>
    <cfRule type="expression" dxfId="2524" priority="4410">
      <formula>IF(RIGHT(TEXT(AU458,"0.#"),1)=".",TRUE,FALSE)</formula>
    </cfRule>
  </conditionalFormatting>
  <conditionalFormatting sqref="AU459">
    <cfRule type="expression" dxfId="2523" priority="4407">
      <formula>IF(RIGHT(TEXT(AU459,"0.#"),1)=".",FALSE,TRUE)</formula>
    </cfRule>
    <cfRule type="expression" dxfId="2522" priority="4408">
      <formula>IF(RIGHT(TEXT(AU459,"0.#"),1)=".",TRUE,FALSE)</formula>
    </cfRule>
  </conditionalFormatting>
  <conditionalFormatting sqref="AU460">
    <cfRule type="expression" dxfId="2521" priority="4405">
      <formula>IF(RIGHT(TEXT(AU460,"0.#"),1)=".",FALSE,TRUE)</formula>
    </cfRule>
    <cfRule type="expression" dxfId="2520" priority="4406">
      <formula>IF(RIGHT(TEXT(AU460,"0.#"),1)=".",TRUE,FALSE)</formula>
    </cfRule>
  </conditionalFormatting>
  <conditionalFormatting sqref="AI460">
    <cfRule type="expression" dxfId="2519" priority="4399">
      <formula>IF(RIGHT(TEXT(AI460,"0.#"),1)=".",FALSE,TRUE)</formula>
    </cfRule>
    <cfRule type="expression" dxfId="2518" priority="4400">
      <formula>IF(RIGHT(TEXT(AI460,"0.#"),1)=".",TRUE,FALSE)</formula>
    </cfRule>
  </conditionalFormatting>
  <conditionalFormatting sqref="AI458">
    <cfRule type="expression" dxfId="2517" priority="4403">
      <formula>IF(RIGHT(TEXT(AI458,"0.#"),1)=".",FALSE,TRUE)</formula>
    </cfRule>
    <cfRule type="expression" dxfId="2516" priority="4404">
      <formula>IF(RIGHT(TEXT(AI458,"0.#"),1)=".",TRUE,FALSE)</formula>
    </cfRule>
  </conditionalFormatting>
  <conditionalFormatting sqref="AI459">
    <cfRule type="expression" dxfId="2515" priority="4401">
      <formula>IF(RIGHT(TEXT(AI459,"0.#"),1)=".",FALSE,TRUE)</formula>
    </cfRule>
    <cfRule type="expression" dxfId="2514" priority="4402">
      <formula>IF(RIGHT(TEXT(AI459,"0.#"),1)=".",TRUE,FALSE)</formula>
    </cfRule>
  </conditionalFormatting>
  <conditionalFormatting sqref="AQ459">
    <cfRule type="expression" dxfId="2513" priority="4397">
      <formula>IF(RIGHT(TEXT(AQ459,"0.#"),1)=".",FALSE,TRUE)</formula>
    </cfRule>
    <cfRule type="expression" dxfId="2512" priority="4398">
      <formula>IF(RIGHT(TEXT(AQ459,"0.#"),1)=".",TRUE,FALSE)</formula>
    </cfRule>
  </conditionalFormatting>
  <conditionalFormatting sqref="AQ460">
    <cfRule type="expression" dxfId="2511" priority="4395">
      <formula>IF(RIGHT(TEXT(AQ460,"0.#"),1)=".",FALSE,TRUE)</formula>
    </cfRule>
    <cfRule type="expression" dxfId="2510" priority="4396">
      <formula>IF(RIGHT(TEXT(AQ460,"0.#"),1)=".",TRUE,FALSE)</formula>
    </cfRule>
  </conditionalFormatting>
  <conditionalFormatting sqref="AQ458">
    <cfRule type="expression" dxfId="2509" priority="4393">
      <formula>IF(RIGHT(TEXT(AQ458,"0.#"),1)=".",FALSE,TRUE)</formula>
    </cfRule>
    <cfRule type="expression" dxfId="2508" priority="4394">
      <formula>IF(RIGHT(TEXT(AQ458,"0.#"),1)=".",TRUE,FALSE)</formula>
    </cfRule>
  </conditionalFormatting>
  <conditionalFormatting sqref="AE120 AM120">
    <cfRule type="expression" dxfId="2507" priority="3071">
      <formula>IF(RIGHT(TEXT(AE120,"0.#"),1)=".",FALSE,TRUE)</formula>
    </cfRule>
    <cfRule type="expression" dxfId="2506" priority="3072">
      <formula>IF(RIGHT(TEXT(AE120,"0.#"),1)=".",TRUE,FALSE)</formula>
    </cfRule>
  </conditionalFormatting>
  <conditionalFormatting sqref="AI126">
    <cfRule type="expression" dxfId="2505" priority="3061">
      <formula>IF(RIGHT(TEXT(AI126,"0.#"),1)=".",FALSE,TRUE)</formula>
    </cfRule>
    <cfRule type="expression" dxfId="2504" priority="3062">
      <formula>IF(RIGHT(TEXT(AI126,"0.#"),1)=".",TRUE,FALSE)</formula>
    </cfRule>
  </conditionalFormatting>
  <conditionalFormatting sqref="AI120">
    <cfRule type="expression" dxfId="2503" priority="3069">
      <formula>IF(RIGHT(TEXT(AI120,"0.#"),1)=".",FALSE,TRUE)</formula>
    </cfRule>
    <cfRule type="expression" dxfId="2502" priority="3070">
      <formula>IF(RIGHT(TEXT(AI120,"0.#"),1)=".",TRUE,FALSE)</formula>
    </cfRule>
  </conditionalFormatting>
  <conditionalFormatting sqref="AE123 AM123">
    <cfRule type="expression" dxfId="2501" priority="3067">
      <formula>IF(RIGHT(TEXT(AE123,"0.#"),1)=".",FALSE,TRUE)</formula>
    </cfRule>
    <cfRule type="expression" dxfId="2500" priority="3068">
      <formula>IF(RIGHT(TEXT(AE123,"0.#"),1)=".",TRUE,FALSE)</formula>
    </cfRule>
  </conditionalFormatting>
  <conditionalFormatting sqref="AI123">
    <cfRule type="expression" dxfId="2499" priority="3065">
      <formula>IF(RIGHT(TEXT(AI123,"0.#"),1)=".",FALSE,TRUE)</formula>
    </cfRule>
    <cfRule type="expression" dxfId="2498" priority="3066">
      <formula>IF(RIGHT(TEXT(AI123,"0.#"),1)=".",TRUE,FALSE)</formula>
    </cfRule>
  </conditionalFormatting>
  <conditionalFormatting sqref="AE126 AM126">
    <cfRule type="expression" dxfId="2497" priority="3063">
      <formula>IF(RIGHT(TEXT(AE126,"0.#"),1)=".",FALSE,TRUE)</formula>
    </cfRule>
    <cfRule type="expression" dxfId="2496" priority="3064">
      <formula>IF(RIGHT(TEXT(AE126,"0.#"),1)=".",TRUE,FALSE)</formula>
    </cfRule>
  </conditionalFormatting>
  <conditionalFormatting sqref="AE129 AM129">
    <cfRule type="expression" dxfId="2495" priority="3059">
      <formula>IF(RIGHT(TEXT(AE129,"0.#"),1)=".",FALSE,TRUE)</formula>
    </cfRule>
    <cfRule type="expression" dxfId="2494" priority="3060">
      <formula>IF(RIGHT(TEXT(AE129,"0.#"),1)=".",TRUE,FALSE)</formula>
    </cfRule>
  </conditionalFormatting>
  <conditionalFormatting sqref="AI129">
    <cfRule type="expression" dxfId="2493" priority="3057">
      <formula>IF(RIGHT(TEXT(AI129,"0.#"),1)=".",FALSE,TRUE)</formula>
    </cfRule>
    <cfRule type="expression" dxfId="2492" priority="3058">
      <formula>IF(RIGHT(TEXT(AI129,"0.#"),1)=".",TRUE,FALSE)</formula>
    </cfRule>
  </conditionalFormatting>
  <conditionalFormatting sqref="Y847:Y874">
    <cfRule type="expression" dxfId="2491" priority="3055">
      <formula>IF(RIGHT(TEXT(Y847,"0.#"),1)=".",FALSE,TRUE)</formula>
    </cfRule>
    <cfRule type="expression" dxfId="2490" priority="3056">
      <formula>IF(RIGHT(TEXT(Y847,"0.#"),1)=".",TRUE,FALSE)</formula>
    </cfRule>
  </conditionalFormatting>
  <conditionalFormatting sqref="AU518">
    <cfRule type="expression" dxfId="2489" priority="1565">
      <formula>IF(RIGHT(TEXT(AU518,"0.#"),1)=".",FALSE,TRUE)</formula>
    </cfRule>
    <cfRule type="expression" dxfId="2488" priority="1566">
      <formula>IF(RIGHT(TEXT(AU518,"0.#"),1)=".",TRUE,FALSE)</formula>
    </cfRule>
  </conditionalFormatting>
  <conditionalFormatting sqref="AQ551">
    <cfRule type="expression" dxfId="2487" priority="1341">
      <formula>IF(RIGHT(TEXT(AQ551,"0.#"),1)=".",FALSE,TRUE)</formula>
    </cfRule>
    <cfRule type="expression" dxfId="2486" priority="1342">
      <formula>IF(RIGHT(TEXT(AQ551,"0.#"),1)=".",TRUE,FALSE)</formula>
    </cfRule>
  </conditionalFormatting>
  <conditionalFormatting sqref="AE556">
    <cfRule type="expression" dxfId="2485" priority="1339">
      <formula>IF(RIGHT(TEXT(AE556,"0.#"),1)=".",FALSE,TRUE)</formula>
    </cfRule>
    <cfRule type="expression" dxfId="2484" priority="1340">
      <formula>IF(RIGHT(TEXT(AE556,"0.#"),1)=".",TRUE,FALSE)</formula>
    </cfRule>
  </conditionalFormatting>
  <conditionalFormatting sqref="AE557">
    <cfRule type="expression" dxfId="2483" priority="1337">
      <formula>IF(RIGHT(TEXT(AE557,"0.#"),1)=".",FALSE,TRUE)</formula>
    </cfRule>
    <cfRule type="expression" dxfId="2482" priority="1338">
      <formula>IF(RIGHT(TEXT(AE557,"0.#"),1)=".",TRUE,FALSE)</formula>
    </cfRule>
  </conditionalFormatting>
  <conditionalFormatting sqref="AE558">
    <cfRule type="expression" dxfId="2481" priority="1335">
      <formula>IF(RIGHT(TEXT(AE558,"0.#"),1)=".",FALSE,TRUE)</formula>
    </cfRule>
    <cfRule type="expression" dxfId="2480" priority="1336">
      <formula>IF(RIGHT(TEXT(AE558,"0.#"),1)=".",TRUE,FALSE)</formula>
    </cfRule>
  </conditionalFormatting>
  <conditionalFormatting sqref="AU556">
    <cfRule type="expression" dxfId="2479" priority="1327">
      <formula>IF(RIGHT(TEXT(AU556,"0.#"),1)=".",FALSE,TRUE)</formula>
    </cfRule>
    <cfRule type="expression" dxfId="2478" priority="1328">
      <formula>IF(RIGHT(TEXT(AU556,"0.#"),1)=".",TRUE,FALSE)</formula>
    </cfRule>
  </conditionalFormatting>
  <conditionalFormatting sqref="AU557">
    <cfRule type="expression" dxfId="2477" priority="1325">
      <formula>IF(RIGHT(TEXT(AU557,"0.#"),1)=".",FALSE,TRUE)</formula>
    </cfRule>
    <cfRule type="expression" dxfId="2476" priority="1326">
      <formula>IF(RIGHT(TEXT(AU557,"0.#"),1)=".",TRUE,FALSE)</formula>
    </cfRule>
  </conditionalFormatting>
  <conditionalFormatting sqref="AU558">
    <cfRule type="expression" dxfId="2475" priority="1323">
      <formula>IF(RIGHT(TEXT(AU558,"0.#"),1)=".",FALSE,TRUE)</formula>
    </cfRule>
    <cfRule type="expression" dxfId="2474" priority="1324">
      <formula>IF(RIGHT(TEXT(AU558,"0.#"),1)=".",TRUE,FALSE)</formula>
    </cfRule>
  </conditionalFormatting>
  <conditionalFormatting sqref="AQ557">
    <cfRule type="expression" dxfId="2473" priority="1315">
      <formula>IF(RIGHT(TEXT(AQ557,"0.#"),1)=".",FALSE,TRUE)</formula>
    </cfRule>
    <cfRule type="expression" dxfId="2472" priority="1316">
      <formula>IF(RIGHT(TEXT(AQ557,"0.#"),1)=".",TRUE,FALSE)</formula>
    </cfRule>
  </conditionalFormatting>
  <conditionalFormatting sqref="AQ558">
    <cfRule type="expression" dxfId="2471" priority="1313">
      <formula>IF(RIGHT(TEXT(AQ558,"0.#"),1)=".",FALSE,TRUE)</formula>
    </cfRule>
    <cfRule type="expression" dxfId="2470" priority="1314">
      <formula>IF(RIGHT(TEXT(AQ558,"0.#"),1)=".",TRUE,FALSE)</formula>
    </cfRule>
  </conditionalFormatting>
  <conditionalFormatting sqref="AQ556">
    <cfRule type="expression" dxfId="2469" priority="1311">
      <formula>IF(RIGHT(TEXT(AQ556,"0.#"),1)=".",FALSE,TRUE)</formula>
    </cfRule>
    <cfRule type="expression" dxfId="2468" priority="1312">
      <formula>IF(RIGHT(TEXT(AQ556,"0.#"),1)=".",TRUE,FALSE)</formula>
    </cfRule>
  </conditionalFormatting>
  <conditionalFormatting sqref="AE561">
    <cfRule type="expression" dxfId="2467" priority="1309">
      <formula>IF(RIGHT(TEXT(AE561,"0.#"),1)=".",FALSE,TRUE)</formula>
    </cfRule>
    <cfRule type="expression" dxfId="2466" priority="1310">
      <formula>IF(RIGHT(TEXT(AE561,"0.#"),1)=".",TRUE,FALSE)</formula>
    </cfRule>
  </conditionalFormatting>
  <conditionalFormatting sqref="AE562">
    <cfRule type="expression" dxfId="2465" priority="1307">
      <formula>IF(RIGHT(TEXT(AE562,"0.#"),1)=".",FALSE,TRUE)</formula>
    </cfRule>
    <cfRule type="expression" dxfId="2464" priority="1308">
      <formula>IF(RIGHT(TEXT(AE562,"0.#"),1)=".",TRUE,FALSE)</formula>
    </cfRule>
  </conditionalFormatting>
  <conditionalFormatting sqref="AE563">
    <cfRule type="expression" dxfId="2463" priority="1305">
      <formula>IF(RIGHT(TEXT(AE563,"0.#"),1)=".",FALSE,TRUE)</formula>
    </cfRule>
    <cfRule type="expression" dxfId="2462" priority="1306">
      <formula>IF(RIGHT(TEXT(AE563,"0.#"),1)=".",TRUE,FALSE)</formula>
    </cfRule>
  </conditionalFormatting>
  <conditionalFormatting sqref="AL1110:AO1139">
    <cfRule type="expression" dxfId="2461" priority="2961">
      <formula>IF(AND(AL1110&gt;=0, RIGHT(TEXT(AL1110,"0.#"),1)&lt;&gt;"."),TRUE,FALSE)</formula>
    </cfRule>
    <cfRule type="expression" dxfId="2460" priority="2962">
      <formula>IF(AND(AL1110&gt;=0, RIGHT(TEXT(AL1110,"0.#"),1)="."),TRUE,FALSE)</formula>
    </cfRule>
    <cfRule type="expression" dxfId="2459" priority="2963">
      <formula>IF(AND(AL1110&lt;0, RIGHT(TEXT(AL1110,"0.#"),1)&lt;&gt;"."),TRUE,FALSE)</formula>
    </cfRule>
    <cfRule type="expression" dxfId="2458" priority="2964">
      <formula>IF(AND(AL1110&lt;0, RIGHT(TEXT(AL1110,"0.#"),1)="."),TRUE,FALSE)</formula>
    </cfRule>
  </conditionalFormatting>
  <conditionalFormatting sqref="Y1110:Y1139">
    <cfRule type="expression" dxfId="2457" priority="2959">
      <formula>IF(RIGHT(TEXT(Y1110,"0.#"),1)=".",FALSE,TRUE)</formula>
    </cfRule>
    <cfRule type="expression" dxfId="2456" priority="2960">
      <formula>IF(RIGHT(TEXT(Y1110,"0.#"),1)=".",TRUE,FALSE)</formula>
    </cfRule>
  </conditionalFormatting>
  <conditionalFormatting sqref="AQ553">
    <cfRule type="expression" dxfId="2455" priority="1343">
      <formula>IF(RIGHT(TEXT(AQ553,"0.#"),1)=".",FALSE,TRUE)</formula>
    </cfRule>
    <cfRule type="expression" dxfId="2454" priority="1344">
      <formula>IF(RIGHT(TEXT(AQ553,"0.#"),1)=".",TRUE,FALSE)</formula>
    </cfRule>
  </conditionalFormatting>
  <conditionalFormatting sqref="AU552">
    <cfRule type="expression" dxfId="2453" priority="1355">
      <formula>IF(RIGHT(TEXT(AU552,"0.#"),1)=".",FALSE,TRUE)</formula>
    </cfRule>
    <cfRule type="expression" dxfId="2452" priority="1356">
      <formula>IF(RIGHT(TEXT(AU552,"0.#"),1)=".",TRUE,FALSE)</formula>
    </cfRule>
  </conditionalFormatting>
  <conditionalFormatting sqref="AE552">
    <cfRule type="expression" dxfId="2451" priority="1367">
      <formula>IF(RIGHT(TEXT(AE552,"0.#"),1)=".",FALSE,TRUE)</formula>
    </cfRule>
    <cfRule type="expression" dxfId="2450" priority="1368">
      <formula>IF(RIGHT(TEXT(AE552,"0.#"),1)=".",TRUE,FALSE)</formula>
    </cfRule>
  </conditionalFormatting>
  <conditionalFormatting sqref="AQ548">
    <cfRule type="expression" dxfId="2449" priority="1373">
      <formula>IF(RIGHT(TEXT(AQ548,"0.#"),1)=".",FALSE,TRUE)</formula>
    </cfRule>
    <cfRule type="expression" dxfId="2448" priority="1374">
      <formula>IF(RIGHT(TEXT(AQ548,"0.#"),1)=".",TRUE,FALSE)</formula>
    </cfRule>
  </conditionalFormatting>
  <conditionalFormatting sqref="AL845:AO854">
    <cfRule type="expression" dxfId="2447" priority="2913">
      <formula>IF(AND(AL845&gt;=0, RIGHT(TEXT(AL845,"0.#"),1)&lt;&gt;"."),TRUE,FALSE)</formula>
    </cfRule>
    <cfRule type="expression" dxfId="2446" priority="2914">
      <formula>IF(AND(AL845&gt;=0, RIGHT(TEXT(AL845,"0.#"),1)="."),TRUE,FALSE)</formula>
    </cfRule>
    <cfRule type="expression" dxfId="2445" priority="2915">
      <formula>IF(AND(AL845&lt;0, RIGHT(TEXT(AL845,"0.#"),1)&lt;&gt;"."),TRUE,FALSE)</formula>
    </cfRule>
    <cfRule type="expression" dxfId="2444" priority="2916">
      <formula>IF(AND(AL845&lt;0, RIGHT(TEXT(AL845,"0.#"),1)="."),TRUE,FALSE)</formula>
    </cfRule>
  </conditionalFormatting>
  <conditionalFormatting sqref="Y845:Y846">
    <cfRule type="expression" dxfId="2443" priority="2911">
      <formula>IF(RIGHT(TEXT(Y845,"0.#"),1)=".",FALSE,TRUE)</formula>
    </cfRule>
    <cfRule type="expression" dxfId="2442" priority="2912">
      <formula>IF(RIGHT(TEXT(Y845,"0.#"),1)=".",TRUE,FALSE)</formula>
    </cfRule>
  </conditionalFormatting>
  <conditionalFormatting sqref="AE492">
    <cfRule type="expression" dxfId="2441" priority="1699">
      <formula>IF(RIGHT(TEXT(AE492,"0.#"),1)=".",FALSE,TRUE)</formula>
    </cfRule>
    <cfRule type="expression" dxfId="2440" priority="1700">
      <formula>IF(RIGHT(TEXT(AE492,"0.#"),1)=".",TRUE,FALSE)</formula>
    </cfRule>
  </conditionalFormatting>
  <conditionalFormatting sqref="AE493">
    <cfRule type="expression" dxfId="2439" priority="1697">
      <formula>IF(RIGHT(TEXT(AE493,"0.#"),1)=".",FALSE,TRUE)</formula>
    </cfRule>
    <cfRule type="expression" dxfId="2438" priority="1698">
      <formula>IF(RIGHT(TEXT(AE493,"0.#"),1)=".",TRUE,FALSE)</formula>
    </cfRule>
  </conditionalFormatting>
  <conditionalFormatting sqref="AE494">
    <cfRule type="expression" dxfId="2437" priority="1695">
      <formula>IF(RIGHT(TEXT(AE494,"0.#"),1)=".",FALSE,TRUE)</formula>
    </cfRule>
    <cfRule type="expression" dxfId="2436" priority="1696">
      <formula>IF(RIGHT(TEXT(AE494,"0.#"),1)=".",TRUE,FALSE)</formula>
    </cfRule>
  </conditionalFormatting>
  <conditionalFormatting sqref="AQ493">
    <cfRule type="expression" dxfId="2435" priority="1675">
      <formula>IF(RIGHT(TEXT(AQ493,"0.#"),1)=".",FALSE,TRUE)</formula>
    </cfRule>
    <cfRule type="expression" dxfId="2434" priority="1676">
      <formula>IF(RIGHT(TEXT(AQ493,"0.#"),1)=".",TRUE,FALSE)</formula>
    </cfRule>
  </conditionalFormatting>
  <conditionalFormatting sqref="AQ494">
    <cfRule type="expression" dxfId="2433" priority="1673">
      <formula>IF(RIGHT(TEXT(AQ494,"0.#"),1)=".",FALSE,TRUE)</formula>
    </cfRule>
    <cfRule type="expression" dxfId="2432" priority="1674">
      <formula>IF(RIGHT(TEXT(AQ494,"0.#"),1)=".",TRUE,FALSE)</formula>
    </cfRule>
  </conditionalFormatting>
  <conditionalFormatting sqref="AQ492">
    <cfRule type="expression" dxfId="2431" priority="1671">
      <formula>IF(RIGHT(TEXT(AQ492,"0.#"),1)=".",FALSE,TRUE)</formula>
    </cfRule>
    <cfRule type="expression" dxfId="2430" priority="1672">
      <formula>IF(RIGHT(TEXT(AQ492,"0.#"),1)=".",TRUE,FALSE)</formula>
    </cfRule>
  </conditionalFormatting>
  <conditionalFormatting sqref="AU494">
    <cfRule type="expression" dxfId="2429" priority="1683">
      <formula>IF(RIGHT(TEXT(AU494,"0.#"),1)=".",FALSE,TRUE)</formula>
    </cfRule>
    <cfRule type="expression" dxfId="2428" priority="1684">
      <formula>IF(RIGHT(TEXT(AU494,"0.#"),1)=".",TRUE,FALSE)</formula>
    </cfRule>
  </conditionalFormatting>
  <conditionalFormatting sqref="AU492">
    <cfRule type="expression" dxfId="2427" priority="1687">
      <formula>IF(RIGHT(TEXT(AU492,"0.#"),1)=".",FALSE,TRUE)</formula>
    </cfRule>
    <cfRule type="expression" dxfId="2426" priority="1688">
      <formula>IF(RIGHT(TEXT(AU492,"0.#"),1)=".",TRUE,FALSE)</formula>
    </cfRule>
  </conditionalFormatting>
  <conditionalFormatting sqref="AU493">
    <cfRule type="expression" dxfId="2425" priority="1685">
      <formula>IF(RIGHT(TEXT(AU493,"0.#"),1)=".",FALSE,TRUE)</formula>
    </cfRule>
    <cfRule type="expression" dxfId="2424" priority="1686">
      <formula>IF(RIGHT(TEXT(AU493,"0.#"),1)=".",TRUE,FALSE)</formula>
    </cfRule>
  </conditionalFormatting>
  <conditionalFormatting sqref="AU583">
    <cfRule type="expression" dxfId="2423" priority="1203">
      <formula>IF(RIGHT(TEXT(AU583,"0.#"),1)=".",FALSE,TRUE)</formula>
    </cfRule>
    <cfRule type="expression" dxfId="2422" priority="1204">
      <formula>IF(RIGHT(TEXT(AU583,"0.#"),1)=".",TRUE,FALSE)</formula>
    </cfRule>
  </conditionalFormatting>
  <conditionalFormatting sqref="AU582">
    <cfRule type="expression" dxfId="2421" priority="1205">
      <formula>IF(RIGHT(TEXT(AU582,"0.#"),1)=".",FALSE,TRUE)</formula>
    </cfRule>
    <cfRule type="expression" dxfId="2420" priority="1206">
      <formula>IF(RIGHT(TEXT(AU582,"0.#"),1)=".",TRUE,FALSE)</formula>
    </cfRule>
  </conditionalFormatting>
  <conditionalFormatting sqref="AE499">
    <cfRule type="expression" dxfId="2419" priority="1665">
      <formula>IF(RIGHT(TEXT(AE499,"0.#"),1)=".",FALSE,TRUE)</formula>
    </cfRule>
    <cfRule type="expression" dxfId="2418" priority="1666">
      <formula>IF(RIGHT(TEXT(AE499,"0.#"),1)=".",TRUE,FALSE)</formula>
    </cfRule>
  </conditionalFormatting>
  <conditionalFormatting sqref="AE497">
    <cfRule type="expression" dxfId="2417" priority="1669">
      <formula>IF(RIGHT(TEXT(AE497,"0.#"),1)=".",FALSE,TRUE)</formula>
    </cfRule>
    <cfRule type="expression" dxfId="2416" priority="1670">
      <formula>IF(RIGHT(TEXT(AE497,"0.#"),1)=".",TRUE,FALSE)</formula>
    </cfRule>
  </conditionalFormatting>
  <conditionalFormatting sqref="AE498">
    <cfRule type="expression" dxfId="2415" priority="1667">
      <formula>IF(RIGHT(TEXT(AE498,"0.#"),1)=".",FALSE,TRUE)</formula>
    </cfRule>
    <cfRule type="expression" dxfId="2414" priority="1668">
      <formula>IF(RIGHT(TEXT(AE498,"0.#"),1)=".",TRUE,FALSE)</formula>
    </cfRule>
  </conditionalFormatting>
  <conditionalFormatting sqref="AU499">
    <cfRule type="expression" dxfId="2413" priority="1653">
      <formula>IF(RIGHT(TEXT(AU499,"0.#"),1)=".",FALSE,TRUE)</formula>
    </cfRule>
    <cfRule type="expression" dxfId="2412" priority="1654">
      <formula>IF(RIGHT(TEXT(AU499,"0.#"),1)=".",TRUE,FALSE)</formula>
    </cfRule>
  </conditionalFormatting>
  <conditionalFormatting sqref="AU497">
    <cfRule type="expression" dxfId="2411" priority="1657">
      <formula>IF(RIGHT(TEXT(AU497,"0.#"),1)=".",FALSE,TRUE)</formula>
    </cfRule>
    <cfRule type="expression" dxfId="2410" priority="1658">
      <formula>IF(RIGHT(TEXT(AU497,"0.#"),1)=".",TRUE,FALSE)</formula>
    </cfRule>
  </conditionalFormatting>
  <conditionalFormatting sqref="AU498">
    <cfRule type="expression" dxfId="2409" priority="1655">
      <formula>IF(RIGHT(TEXT(AU498,"0.#"),1)=".",FALSE,TRUE)</formula>
    </cfRule>
    <cfRule type="expression" dxfId="2408" priority="1656">
      <formula>IF(RIGHT(TEXT(AU498,"0.#"),1)=".",TRUE,FALSE)</formula>
    </cfRule>
  </conditionalFormatting>
  <conditionalFormatting sqref="AQ497">
    <cfRule type="expression" dxfId="2407" priority="1641">
      <formula>IF(RIGHT(TEXT(AQ497,"0.#"),1)=".",FALSE,TRUE)</formula>
    </cfRule>
    <cfRule type="expression" dxfId="2406" priority="1642">
      <formula>IF(RIGHT(TEXT(AQ497,"0.#"),1)=".",TRUE,FALSE)</formula>
    </cfRule>
  </conditionalFormatting>
  <conditionalFormatting sqref="AQ498">
    <cfRule type="expression" dxfId="2405" priority="1645">
      <formula>IF(RIGHT(TEXT(AQ498,"0.#"),1)=".",FALSE,TRUE)</formula>
    </cfRule>
    <cfRule type="expression" dxfId="2404" priority="1646">
      <formula>IF(RIGHT(TEXT(AQ498,"0.#"),1)=".",TRUE,FALSE)</formula>
    </cfRule>
  </conditionalFormatting>
  <conditionalFormatting sqref="AQ499">
    <cfRule type="expression" dxfId="2403" priority="1643">
      <formula>IF(RIGHT(TEXT(AQ499,"0.#"),1)=".",FALSE,TRUE)</formula>
    </cfRule>
    <cfRule type="expression" dxfId="2402" priority="1644">
      <formula>IF(RIGHT(TEXT(AQ499,"0.#"),1)=".",TRUE,FALSE)</formula>
    </cfRule>
  </conditionalFormatting>
  <conditionalFormatting sqref="AE504">
    <cfRule type="expression" dxfId="2401" priority="1635">
      <formula>IF(RIGHT(TEXT(AE504,"0.#"),1)=".",FALSE,TRUE)</formula>
    </cfRule>
    <cfRule type="expression" dxfId="2400" priority="1636">
      <formula>IF(RIGHT(TEXT(AE504,"0.#"),1)=".",TRUE,FALSE)</formula>
    </cfRule>
  </conditionalFormatting>
  <conditionalFormatting sqref="AE502">
    <cfRule type="expression" dxfId="2399" priority="1639">
      <formula>IF(RIGHT(TEXT(AE502,"0.#"),1)=".",FALSE,TRUE)</formula>
    </cfRule>
    <cfRule type="expression" dxfId="2398" priority="1640">
      <formula>IF(RIGHT(TEXT(AE502,"0.#"),1)=".",TRUE,FALSE)</formula>
    </cfRule>
  </conditionalFormatting>
  <conditionalFormatting sqref="AE503">
    <cfRule type="expression" dxfId="2397" priority="1637">
      <formula>IF(RIGHT(TEXT(AE503,"0.#"),1)=".",FALSE,TRUE)</formula>
    </cfRule>
    <cfRule type="expression" dxfId="2396" priority="1638">
      <formula>IF(RIGHT(TEXT(AE503,"0.#"),1)=".",TRUE,FALSE)</formula>
    </cfRule>
  </conditionalFormatting>
  <conditionalFormatting sqref="AU504">
    <cfRule type="expression" dxfId="2395" priority="1623">
      <formula>IF(RIGHT(TEXT(AU504,"0.#"),1)=".",FALSE,TRUE)</formula>
    </cfRule>
    <cfRule type="expression" dxfId="2394" priority="1624">
      <formula>IF(RIGHT(TEXT(AU504,"0.#"),1)=".",TRUE,FALSE)</formula>
    </cfRule>
  </conditionalFormatting>
  <conditionalFormatting sqref="AU502">
    <cfRule type="expression" dxfId="2393" priority="1627">
      <formula>IF(RIGHT(TEXT(AU502,"0.#"),1)=".",FALSE,TRUE)</formula>
    </cfRule>
    <cfRule type="expression" dxfId="2392" priority="1628">
      <formula>IF(RIGHT(TEXT(AU502,"0.#"),1)=".",TRUE,FALSE)</formula>
    </cfRule>
  </conditionalFormatting>
  <conditionalFormatting sqref="AU503">
    <cfRule type="expression" dxfId="2391" priority="1625">
      <formula>IF(RIGHT(TEXT(AU503,"0.#"),1)=".",FALSE,TRUE)</formula>
    </cfRule>
    <cfRule type="expression" dxfId="2390" priority="1626">
      <formula>IF(RIGHT(TEXT(AU503,"0.#"),1)=".",TRUE,FALSE)</formula>
    </cfRule>
  </conditionalFormatting>
  <conditionalFormatting sqref="AQ502">
    <cfRule type="expression" dxfId="2389" priority="1611">
      <formula>IF(RIGHT(TEXT(AQ502,"0.#"),1)=".",FALSE,TRUE)</formula>
    </cfRule>
    <cfRule type="expression" dxfId="2388" priority="1612">
      <formula>IF(RIGHT(TEXT(AQ502,"0.#"),1)=".",TRUE,FALSE)</formula>
    </cfRule>
  </conditionalFormatting>
  <conditionalFormatting sqref="AQ503">
    <cfRule type="expression" dxfId="2387" priority="1615">
      <formula>IF(RIGHT(TEXT(AQ503,"0.#"),1)=".",FALSE,TRUE)</formula>
    </cfRule>
    <cfRule type="expression" dxfId="2386" priority="1616">
      <formula>IF(RIGHT(TEXT(AQ503,"0.#"),1)=".",TRUE,FALSE)</formula>
    </cfRule>
  </conditionalFormatting>
  <conditionalFormatting sqref="AQ504">
    <cfRule type="expression" dxfId="2385" priority="1613">
      <formula>IF(RIGHT(TEXT(AQ504,"0.#"),1)=".",FALSE,TRUE)</formula>
    </cfRule>
    <cfRule type="expression" dxfId="2384" priority="1614">
      <formula>IF(RIGHT(TEXT(AQ504,"0.#"),1)=".",TRUE,FALSE)</formula>
    </cfRule>
  </conditionalFormatting>
  <conditionalFormatting sqref="AE509">
    <cfRule type="expression" dxfId="2383" priority="1605">
      <formula>IF(RIGHT(TEXT(AE509,"0.#"),1)=".",FALSE,TRUE)</formula>
    </cfRule>
    <cfRule type="expression" dxfId="2382" priority="1606">
      <formula>IF(RIGHT(TEXT(AE509,"0.#"),1)=".",TRUE,FALSE)</formula>
    </cfRule>
  </conditionalFormatting>
  <conditionalFormatting sqref="AE507">
    <cfRule type="expression" dxfId="2381" priority="1609">
      <formula>IF(RIGHT(TEXT(AE507,"0.#"),1)=".",FALSE,TRUE)</formula>
    </cfRule>
    <cfRule type="expression" dxfId="2380" priority="1610">
      <formula>IF(RIGHT(TEXT(AE507,"0.#"),1)=".",TRUE,FALSE)</formula>
    </cfRule>
  </conditionalFormatting>
  <conditionalFormatting sqref="AE508">
    <cfRule type="expression" dxfId="2379" priority="1607">
      <formula>IF(RIGHT(TEXT(AE508,"0.#"),1)=".",FALSE,TRUE)</formula>
    </cfRule>
    <cfRule type="expression" dxfId="2378" priority="1608">
      <formula>IF(RIGHT(TEXT(AE508,"0.#"),1)=".",TRUE,FALSE)</formula>
    </cfRule>
  </conditionalFormatting>
  <conditionalFormatting sqref="AU509">
    <cfRule type="expression" dxfId="2377" priority="1593">
      <formula>IF(RIGHT(TEXT(AU509,"0.#"),1)=".",FALSE,TRUE)</formula>
    </cfRule>
    <cfRule type="expression" dxfId="2376" priority="1594">
      <formula>IF(RIGHT(TEXT(AU509,"0.#"),1)=".",TRUE,FALSE)</formula>
    </cfRule>
  </conditionalFormatting>
  <conditionalFormatting sqref="AU507">
    <cfRule type="expression" dxfId="2375" priority="1597">
      <formula>IF(RIGHT(TEXT(AU507,"0.#"),1)=".",FALSE,TRUE)</formula>
    </cfRule>
    <cfRule type="expression" dxfId="2374" priority="1598">
      <formula>IF(RIGHT(TEXT(AU507,"0.#"),1)=".",TRUE,FALSE)</formula>
    </cfRule>
  </conditionalFormatting>
  <conditionalFormatting sqref="AU508">
    <cfRule type="expression" dxfId="2373" priority="1595">
      <formula>IF(RIGHT(TEXT(AU508,"0.#"),1)=".",FALSE,TRUE)</formula>
    </cfRule>
    <cfRule type="expression" dxfId="2372" priority="1596">
      <formula>IF(RIGHT(TEXT(AU508,"0.#"),1)=".",TRUE,FALSE)</formula>
    </cfRule>
  </conditionalFormatting>
  <conditionalFormatting sqref="AQ507">
    <cfRule type="expression" dxfId="2371" priority="1581">
      <formula>IF(RIGHT(TEXT(AQ507,"0.#"),1)=".",FALSE,TRUE)</formula>
    </cfRule>
    <cfRule type="expression" dxfId="2370" priority="1582">
      <formula>IF(RIGHT(TEXT(AQ507,"0.#"),1)=".",TRUE,FALSE)</formula>
    </cfRule>
  </conditionalFormatting>
  <conditionalFormatting sqref="AQ508">
    <cfRule type="expression" dxfId="2369" priority="1585">
      <formula>IF(RIGHT(TEXT(AQ508,"0.#"),1)=".",FALSE,TRUE)</formula>
    </cfRule>
    <cfRule type="expression" dxfId="2368" priority="1586">
      <formula>IF(RIGHT(TEXT(AQ508,"0.#"),1)=".",TRUE,FALSE)</formula>
    </cfRule>
  </conditionalFormatting>
  <conditionalFormatting sqref="AQ509">
    <cfRule type="expression" dxfId="2367" priority="1583">
      <formula>IF(RIGHT(TEXT(AQ509,"0.#"),1)=".",FALSE,TRUE)</formula>
    </cfRule>
    <cfRule type="expression" dxfId="2366" priority="1584">
      <formula>IF(RIGHT(TEXT(AQ509,"0.#"),1)=".",TRUE,FALSE)</formula>
    </cfRule>
  </conditionalFormatting>
  <conditionalFormatting sqref="AE465">
    <cfRule type="expression" dxfId="2365" priority="1875">
      <formula>IF(RIGHT(TEXT(AE465,"0.#"),1)=".",FALSE,TRUE)</formula>
    </cfRule>
    <cfRule type="expression" dxfId="2364" priority="1876">
      <formula>IF(RIGHT(TEXT(AE465,"0.#"),1)=".",TRUE,FALSE)</formula>
    </cfRule>
  </conditionalFormatting>
  <conditionalFormatting sqref="AE463">
    <cfRule type="expression" dxfId="2363" priority="1879">
      <formula>IF(RIGHT(TEXT(AE463,"0.#"),1)=".",FALSE,TRUE)</formula>
    </cfRule>
    <cfRule type="expression" dxfId="2362" priority="1880">
      <formula>IF(RIGHT(TEXT(AE463,"0.#"),1)=".",TRUE,FALSE)</formula>
    </cfRule>
  </conditionalFormatting>
  <conditionalFormatting sqref="AE464">
    <cfRule type="expression" dxfId="2361" priority="1877">
      <formula>IF(RIGHT(TEXT(AE464,"0.#"),1)=".",FALSE,TRUE)</formula>
    </cfRule>
    <cfRule type="expression" dxfId="2360" priority="1878">
      <formula>IF(RIGHT(TEXT(AE464,"0.#"),1)=".",TRUE,FALSE)</formula>
    </cfRule>
  </conditionalFormatting>
  <conditionalFormatting sqref="AM465">
    <cfRule type="expression" dxfId="2359" priority="1869">
      <formula>IF(RIGHT(TEXT(AM465,"0.#"),1)=".",FALSE,TRUE)</formula>
    </cfRule>
    <cfRule type="expression" dxfId="2358" priority="1870">
      <formula>IF(RIGHT(TEXT(AM465,"0.#"),1)=".",TRUE,FALSE)</formula>
    </cfRule>
  </conditionalFormatting>
  <conditionalFormatting sqref="AM463">
    <cfRule type="expression" dxfId="2357" priority="1873">
      <formula>IF(RIGHT(TEXT(AM463,"0.#"),1)=".",FALSE,TRUE)</formula>
    </cfRule>
    <cfRule type="expression" dxfId="2356" priority="1874">
      <formula>IF(RIGHT(TEXT(AM463,"0.#"),1)=".",TRUE,FALSE)</formula>
    </cfRule>
  </conditionalFormatting>
  <conditionalFormatting sqref="AM464">
    <cfRule type="expression" dxfId="2355" priority="1871">
      <formula>IF(RIGHT(TEXT(AM464,"0.#"),1)=".",FALSE,TRUE)</formula>
    </cfRule>
    <cfRule type="expression" dxfId="2354" priority="1872">
      <formula>IF(RIGHT(TEXT(AM464,"0.#"),1)=".",TRUE,FALSE)</formula>
    </cfRule>
  </conditionalFormatting>
  <conditionalFormatting sqref="AU465">
    <cfRule type="expression" dxfId="2353" priority="1863">
      <formula>IF(RIGHT(TEXT(AU465,"0.#"),1)=".",FALSE,TRUE)</formula>
    </cfRule>
    <cfRule type="expression" dxfId="2352" priority="1864">
      <formula>IF(RIGHT(TEXT(AU465,"0.#"),1)=".",TRUE,FALSE)</formula>
    </cfRule>
  </conditionalFormatting>
  <conditionalFormatting sqref="AU463">
    <cfRule type="expression" dxfId="2351" priority="1867">
      <formula>IF(RIGHT(TEXT(AU463,"0.#"),1)=".",FALSE,TRUE)</formula>
    </cfRule>
    <cfRule type="expression" dxfId="2350" priority="1868">
      <formula>IF(RIGHT(TEXT(AU463,"0.#"),1)=".",TRUE,FALSE)</formula>
    </cfRule>
  </conditionalFormatting>
  <conditionalFormatting sqref="AU464">
    <cfRule type="expression" dxfId="2349" priority="1865">
      <formula>IF(RIGHT(TEXT(AU464,"0.#"),1)=".",FALSE,TRUE)</formula>
    </cfRule>
    <cfRule type="expression" dxfId="2348" priority="1866">
      <formula>IF(RIGHT(TEXT(AU464,"0.#"),1)=".",TRUE,FALSE)</formula>
    </cfRule>
  </conditionalFormatting>
  <conditionalFormatting sqref="AI465">
    <cfRule type="expression" dxfId="2347" priority="1857">
      <formula>IF(RIGHT(TEXT(AI465,"0.#"),1)=".",FALSE,TRUE)</formula>
    </cfRule>
    <cfRule type="expression" dxfId="2346" priority="1858">
      <formula>IF(RIGHT(TEXT(AI465,"0.#"),1)=".",TRUE,FALSE)</formula>
    </cfRule>
  </conditionalFormatting>
  <conditionalFormatting sqref="AI463">
    <cfRule type="expression" dxfId="2345" priority="1861">
      <formula>IF(RIGHT(TEXT(AI463,"0.#"),1)=".",FALSE,TRUE)</formula>
    </cfRule>
    <cfRule type="expression" dxfId="2344" priority="1862">
      <formula>IF(RIGHT(TEXT(AI463,"0.#"),1)=".",TRUE,FALSE)</formula>
    </cfRule>
  </conditionalFormatting>
  <conditionalFormatting sqref="AI464">
    <cfRule type="expression" dxfId="2343" priority="1859">
      <formula>IF(RIGHT(TEXT(AI464,"0.#"),1)=".",FALSE,TRUE)</formula>
    </cfRule>
    <cfRule type="expression" dxfId="2342" priority="1860">
      <formula>IF(RIGHT(TEXT(AI464,"0.#"),1)=".",TRUE,FALSE)</formula>
    </cfRule>
  </conditionalFormatting>
  <conditionalFormatting sqref="AQ463">
    <cfRule type="expression" dxfId="2341" priority="1851">
      <formula>IF(RIGHT(TEXT(AQ463,"0.#"),1)=".",FALSE,TRUE)</formula>
    </cfRule>
    <cfRule type="expression" dxfId="2340" priority="1852">
      <formula>IF(RIGHT(TEXT(AQ463,"0.#"),1)=".",TRUE,FALSE)</formula>
    </cfRule>
  </conditionalFormatting>
  <conditionalFormatting sqref="AQ464">
    <cfRule type="expression" dxfId="2339" priority="1855">
      <formula>IF(RIGHT(TEXT(AQ464,"0.#"),1)=".",FALSE,TRUE)</formula>
    </cfRule>
    <cfRule type="expression" dxfId="2338" priority="1856">
      <formula>IF(RIGHT(TEXT(AQ464,"0.#"),1)=".",TRUE,FALSE)</formula>
    </cfRule>
  </conditionalFormatting>
  <conditionalFormatting sqref="AQ465">
    <cfRule type="expression" dxfId="2337" priority="1853">
      <formula>IF(RIGHT(TEXT(AQ465,"0.#"),1)=".",FALSE,TRUE)</formula>
    </cfRule>
    <cfRule type="expression" dxfId="2336" priority="1854">
      <formula>IF(RIGHT(TEXT(AQ465,"0.#"),1)=".",TRUE,FALSE)</formula>
    </cfRule>
  </conditionalFormatting>
  <conditionalFormatting sqref="AE470">
    <cfRule type="expression" dxfId="2335" priority="1845">
      <formula>IF(RIGHT(TEXT(AE470,"0.#"),1)=".",FALSE,TRUE)</formula>
    </cfRule>
    <cfRule type="expression" dxfId="2334" priority="1846">
      <formula>IF(RIGHT(TEXT(AE470,"0.#"),1)=".",TRUE,FALSE)</formula>
    </cfRule>
  </conditionalFormatting>
  <conditionalFormatting sqref="AE468">
    <cfRule type="expression" dxfId="2333" priority="1849">
      <formula>IF(RIGHT(TEXT(AE468,"0.#"),1)=".",FALSE,TRUE)</formula>
    </cfRule>
    <cfRule type="expression" dxfId="2332" priority="1850">
      <formula>IF(RIGHT(TEXT(AE468,"0.#"),1)=".",TRUE,FALSE)</formula>
    </cfRule>
  </conditionalFormatting>
  <conditionalFormatting sqref="AE469">
    <cfRule type="expression" dxfId="2331" priority="1847">
      <formula>IF(RIGHT(TEXT(AE469,"0.#"),1)=".",FALSE,TRUE)</formula>
    </cfRule>
    <cfRule type="expression" dxfId="2330" priority="1848">
      <formula>IF(RIGHT(TEXT(AE469,"0.#"),1)=".",TRUE,FALSE)</formula>
    </cfRule>
  </conditionalFormatting>
  <conditionalFormatting sqref="AM470">
    <cfRule type="expression" dxfId="2329" priority="1839">
      <formula>IF(RIGHT(TEXT(AM470,"0.#"),1)=".",FALSE,TRUE)</formula>
    </cfRule>
    <cfRule type="expression" dxfId="2328" priority="1840">
      <formula>IF(RIGHT(TEXT(AM470,"0.#"),1)=".",TRUE,FALSE)</formula>
    </cfRule>
  </conditionalFormatting>
  <conditionalFormatting sqref="AM468">
    <cfRule type="expression" dxfId="2327" priority="1843">
      <formula>IF(RIGHT(TEXT(AM468,"0.#"),1)=".",FALSE,TRUE)</formula>
    </cfRule>
    <cfRule type="expression" dxfId="2326" priority="1844">
      <formula>IF(RIGHT(TEXT(AM468,"0.#"),1)=".",TRUE,FALSE)</formula>
    </cfRule>
  </conditionalFormatting>
  <conditionalFormatting sqref="AM469">
    <cfRule type="expression" dxfId="2325" priority="1841">
      <formula>IF(RIGHT(TEXT(AM469,"0.#"),1)=".",FALSE,TRUE)</formula>
    </cfRule>
    <cfRule type="expression" dxfId="2324" priority="1842">
      <formula>IF(RIGHT(TEXT(AM469,"0.#"),1)=".",TRUE,FALSE)</formula>
    </cfRule>
  </conditionalFormatting>
  <conditionalFormatting sqref="AU470">
    <cfRule type="expression" dxfId="2323" priority="1833">
      <formula>IF(RIGHT(TEXT(AU470,"0.#"),1)=".",FALSE,TRUE)</formula>
    </cfRule>
    <cfRule type="expression" dxfId="2322" priority="1834">
      <formula>IF(RIGHT(TEXT(AU470,"0.#"),1)=".",TRUE,FALSE)</formula>
    </cfRule>
  </conditionalFormatting>
  <conditionalFormatting sqref="AU468">
    <cfRule type="expression" dxfId="2321" priority="1837">
      <formula>IF(RIGHT(TEXT(AU468,"0.#"),1)=".",FALSE,TRUE)</formula>
    </cfRule>
    <cfRule type="expression" dxfId="2320" priority="1838">
      <formula>IF(RIGHT(TEXT(AU468,"0.#"),1)=".",TRUE,FALSE)</formula>
    </cfRule>
  </conditionalFormatting>
  <conditionalFormatting sqref="AU469">
    <cfRule type="expression" dxfId="2319" priority="1835">
      <formula>IF(RIGHT(TEXT(AU469,"0.#"),1)=".",FALSE,TRUE)</formula>
    </cfRule>
    <cfRule type="expression" dxfId="2318" priority="1836">
      <formula>IF(RIGHT(TEXT(AU469,"0.#"),1)=".",TRUE,FALSE)</formula>
    </cfRule>
  </conditionalFormatting>
  <conditionalFormatting sqref="AI470">
    <cfRule type="expression" dxfId="2317" priority="1827">
      <formula>IF(RIGHT(TEXT(AI470,"0.#"),1)=".",FALSE,TRUE)</formula>
    </cfRule>
    <cfRule type="expression" dxfId="2316" priority="1828">
      <formula>IF(RIGHT(TEXT(AI470,"0.#"),1)=".",TRUE,FALSE)</formula>
    </cfRule>
  </conditionalFormatting>
  <conditionalFormatting sqref="AI468">
    <cfRule type="expression" dxfId="2315" priority="1831">
      <formula>IF(RIGHT(TEXT(AI468,"0.#"),1)=".",FALSE,TRUE)</formula>
    </cfRule>
    <cfRule type="expression" dxfId="2314" priority="1832">
      <formula>IF(RIGHT(TEXT(AI468,"0.#"),1)=".",TRUE,FALSE)</formula>
    </cfRule>
  </conditionalFormatting>
  <conditionalFormatting sqref="AI469">
    <cfRule type="expression" dxfId="2313" priority="1829">
      <formula>IF(RIGHT(TEXT(AI469,"0.#"),1)=".",FALSE,TRUE)</formula>
    </cfRule>
    <cfRule type="expression" dxfId="2312" priority="1830">
      <formula>IF(RIGHT(TEXT(AI469,"0.#"),1)=".",TRUE,FALSE)</formula>
    </cfRule>
  </conditionalFormatting>
  <conditionalFormatting sqref="AQ468">
    <cfRule type="expression" dxfId="2311" priority="1821">
      <formula>IF(RIGHT(TEXT(AQ468,"0.#"),1)=".",FALSE,TRUE)</formula>
    </cfRule>
    <cfRule type="expression" dxfId="2310" priority="1822">
      <formula>IF(RIGHT(TEXT(AQ468,"0.#"),1)=".",TRUE,FALSE)</formula>
    </cfRule>
  </conditionalFormatting>
  <conditionalFormatting sqref="AQ469">
    <cfRule type="expression" dxfId="2309" priority="1825">
      <formula>IF(RIGHT(TEXT(AQ469,"0.#"),1)=".",FALSE,TRUE)</formula>
    </cfRule>
    <cfRule type="expression" dxfId="2308" priority="1826">
      <formula>IF(RIGHT(TEXT(AQ469,"0.#"),1)=".",TRUE,FALSE)</formula>
    </cfRule>
  </conditionalFormatting>
  <conditionalFormatting sqref="AQ470">
    <cfRule type="expression" dxfId="2307" priority="1823">
      <formula>IF(RIGHT(TEXT(AQ470,"0.#"),1)=".",FALSE,TRUE)</formula>
    </cfRule>
    <cfRule type="expression" dxfId="2306" priority="1824">
      <formula>IF(RIGHT(TEXT(AQ470,"0.#"),1)=".",TRUE,FALSE)</formula>
    </cfRule>
  </conditionalFormatting>
  <conditionalFormatting sqref="AE475">
    <cfRule type="expression" dxfId="2305" priority="1815">
      <formula>IF(RIGHT(TEXT(AE475,"0.#"),1)=".",FALSE,TRUE)</formula>
    </cfRule>
    <cfRule type="expression" dxfId="2304" priority="1816">
      <formula>IF(RIGHT(TEXT(AE475,"0.#"),1)=".",TRUE,FALSE)</formula>
    </cfRule>
  </conditionalFormatting>
  <conditionalFormatting sqref="AE473">
    <cfRule type="expression" dxfId="2303" priority="1819">
      <formula>IF(RIGHT(TEXT(AE473,"0.#"),1)=".",FALSE,TRUE)</formula>
    </cfRule>
    <cfRule type="expression" dxfId="2302" priority="1820">
      <formula>IF(RIGHT(TEXT(AE473,"0.#"),1)=".",TRUE,FALSE)</formula>
    </cfRule>
  </conditionalFormatting>
  <conditionalFormatting sqref="AE474">
    <cfRule type="expression" dxfId="2301" priority="1817">
      <formula>IF(RIGHT(TEXT(AE474,"0.#"),1)=".",FALSE,TRUE)</formula>
    </cfRule>
    <cfRule type="expression" dxfId="2300" priority="1818">
      <formula>IF(RIGHT(TEXT(AE474,"0.#"),1)=".",TRUE,FALSE)</formula>
    </cfRule>
  </conditionalFormatting>
  <conditionalFormatting sqref="AM475">
    <cfRule type="expression" dxfId="2299" priority="1809">
      <formula>IF(RIGHT(TEXT(AM475,"0.#"),1)=".",FALSE,TRUE)</formula>
    </cfRule>
    <cfRule type="expression" dxfId="2298" priority="1810">
      <formula>IF(RIGHT(TEXT(AM475,"0.#"),1)=".",TRUE,FALSE)</formula>
    </cfRule>
  </conditionalFormatting>
  <conditionalFormatting sqref="AM473">
    <cfRule type="expression" dxfId="2297" priority="1813">
      <formula>IF(RIGHT(TEXT(AM473,"0.#"),1)=".",FALSE,TRUE)</formula>
    </cfRule>
    <cfRule type="expression" dxfId="2296" priority="1814">
      <formula>IF(RIGHT(TEXT(AM473,"0.#"),1)=".",TRUE,FALSE)</formula>
    </cfRule>
  </conditionalFormatting>
  <conditionalFormatting sqref="AM474">
    <cfRule type="expression" dxfId="2295" priority="1811">
      <formula>IF(RIGHT(TEXT(AM474,"0.#"),1)=".",FALSE,TRUE)</formula>
    </cfRule>
    <cfRule type="expression" dxfId="2294" priority="1812">
      <formula>IF(RIGHT(TEXT(AM474,"0.#"),1)=".",TRUE,FALSE)</formula>
    </cfRule>
  </conditionalFormatting>
  <conditionalFormatting sqref="AU475">
    <cfRule type="expression" dxfId="2293" priority="1803">
      <formula>IF(RIGHT(TEXT(AU475,"0.#"),1)=".",FALSE,TRUE)</formula>
    </cfRule>
    <cfRule type="expression" dxfId="2292" priority="1804">
      <formula>IF(RIGHT(TEXT(AU475,"0.#"),1)=".",TRUE,FALSE)</formula>
    </cfRule>
  </conditionalFormatting>
  <conditionalFormatting sqref="AU473">
    <cfRule type="expression" dxfId="2291" priority="1807">
      <formula>IF(RIGHT(TEXT(AU473,"0.#"),1)=".",FALSE,TRUE)</formula>
    </cfRule>
    <cfRule type="expression" dxfId="2290" priority="1808">
      <formula>IF(RIGHT(TEXT(AU473,"0.#"),1)=".",TRUE,FALSE)</formula>
    </cfRule>
  </conditionalFormatting>
  <conditionalFormatting sqref="AU474">
    <cfRule type="expression" dxfId="2289" priority="1805">
      <formula>IF(RIGHT(TEXT(AU474,"0.#"),1)=".",FALSE,TRUE)</formula>
    </cfRule>
    <cfRule type="expression" dxfId="2288" priority="1806">
      <formula>IF(RIGHT(TEXT(AU474,"0.#"),1)=".",TRUE,FALSE)</formula>
    </cfRule>
  </conditionalFormatting>
  <conditionalFormatting sqref="AI475">
    <cfRule type="expression" dxfId="2287" priority="1797">
      <formula>IF(RIGHT(TEXT(AI475,"0.#"),1)=".",FALSE,TRUE)</formula>
    </cfRule>
    <cfRule type="expression" dxfId="2286" priority="1798">
      <formula>IF(RIGHT(TEXT(AI475,"0.#"),1)=".",TRUE,FALSE)</formula>
    </cfRule>
  </conditionalFormatting>
  <conditionalFormatting sqref="AI473">
    <cfRule type="expression" dxfId="2285" priority="1801">
      <formula>IF(RIGHT(TEXT(AI473,"0.#"),1)=".",FALSE,TRUE)</formula>
    </cfRule>
    <cfRule type="expression" dxfId="2284" priority="1802">
      <formula>IF(RIGHT(TEXT(AI473,"0.#"),1)=".",TRUE,FALSE)</formula>
    </cfRule>
  </conditionalFormatting>
  <conditionalFormatting sqref="AI474">
    <cfRule type="expression" dxfId="2283" priority="1799">
      <formula>IF(RIGHT(TEXT(AI474,"0.#"),1)=".",FALSE,TRUE)</formula>
    </cfRule>
    <cfRule type="expression" dxfId="2282" priority="1800">
      <formula>IF(RIGHT(TEXT(AI474,"0.#"),1)=".",TRUE,FALSE)</formula>
    </cfRule>
  </conditionalFormatting>
  <conditionalFormatting sqref="AQ473">
    <cfRule type="expression" dxfId="2281" priority="1791">
      <formula>IF(RIGHT(TEXT(AQ473,"0.#"),1)=".",FALSE,TRUE)</formula>
    </cfRule>
    <cfRule type="expression" dxfId="2280" priority="1792">
      <formula>IF(RIGHT(TEXT(AQ473,"0.#"),1)=".",TRUE,FALSE)</formula>
    </cfRule>
  </conditionalFormatting>
  <conditionalFormatting sqref="AQ474">
    <cfRule type="expression" dxfId="2279" priority="1795">
      <formula>IF(RIGHT(TEXT(AQ474,"0.#"),1)=".",FALSE,TRUE)</formula>
    </cfRule>
    <cfRule type="expression" dxfId="2278" priority="1796">
      <formula>IF(RIGHT(TEXT(AQ474,"0.#"),1)=".",TRUE,FALSE)</formula>
    </cfRule>
  </conditionalFormatting>
  <conditionalFormatting sqref="AQ475">
    <cfRule type="expression" dxfId="2277" priority="1793">
      <formula>IF(RIGHT(TEXT(AQ475,"0.#"),1)=".",FALSE,TRUE)</formula>
    </cfRule>
    <cfRule type="expression" dxfId="2276" priority="1794">
      <formula>IF(RIGHT(TEXT(AQ475,"0.#"),1)=".",TRUE,FALSE)</formula>
    </cfRule>
  </conditionalFormatting>
  <conditionalFormatting sqref="AE480">
    <cfRule type="expression" dxfId="2275" priority="1785">
      <formula>IF(RIGHT(TEXT(AE480,"0.#"),1)=".",FALSE,TRUE)</formula>
    </cfRule>
    <cfRule type="expression" dxfId="2274" priority="1786">
      <formula>IF(RIGHT(TEXT(AE480,"0.#"),1)=".",TRUE,FALSE)</formula>
    </cfRule>
  </conditionalFormatting>
  <conditionalFormatting sqref="AE478">
    <cfRule type="expression" dxfId="2273" priority="1789">
      <formula>IF(RIGHT(TEXT(AE478,"0.#"),1)=".",FALSE,TRUE)</formula>
    </cfRule>
    <cfRule type="expression" dxfId="2272" priority="1790">
      <formula>IF(RIGHT(TEXT(AE478,"0.#"),1)=".",TRUE,FALSE)</formula>
    </cfRule>
  </conditionalFormatting>
  <conditionalFormatting sqref="AE479">
    <cfRule type="expression" dxfId="2271" priority="1787">
      <formula>IF(RIGHT(TEXT(AE479,"0.#"),1)=".",FALSE,TRUE)</formula>
    </cfRule>
    <cfRule type="expression" dxfId="2270" priority="1788">
      <formula>IF(RIGHT(TEXT(AE479,"0.#"),1)=".",TRUE,FALSE)</formula>
    </cfRule>
  </conditionalFormatting>
  <conditionalFormatting sqref="AM480">
    <cfRule type="expression" dxfId="2269" priority="1779">
      <formula>IF(RIGHT(TEXT(AM480,"0.#"),1)=".",FALSE,TRUE)</formula>
    </cfRule>
    <cfRule type="expression" dxfId="2268" priority="1780">
      <formula>IF(RIGHT(TEXT(AM480,"0.#"),1)=".",TRUE,FALSE)</formula>
    </cfRule>
  </conditionalFormatting>
  <conditionalFormatting sqref="AM478">
    <cfRule type="expression" dxfId="2267" priority="1783">
      <formula>IF(RIGHT(TEXT(AM478,"0.#"),1)=".",FALSE,TRUE)</formula>
    </cfRule>
    <cfRule type="expression" dxfId="2266" priority="1784">
      <formula>IF(RIGHT(TEXT(AM478,"0.#"),1)=".",TRUE,FALSE)</formula>
    </cfRule>
  </conditionalFormatting>
  <conditionalFormatting sqref="AM479">
    <cfRule type="expression" dxfId="2265" priority="1781">
      <formula>IF(RIGHT(TEXT(AM479,"0.#"),1)=".",FALSE,TRUE)</formula>
    </cfRule>
    <cfRule type="expression" dxfId="2264" priority="1782">
      <formula>IF(RIGHT(TEXT(AM479,"0.#"),1)=".",TRUE,FALSE)</formula>
    </cfRule>
  </conditionalFormatting>
  <conditionalFormatting sqref="AU480">
    <cfRule type="expression" dxfId="2263" priority="1773">
      <formula>IF(RIGHT(TEXT(AU480,"0.#"),1)=".",FALSE,TRUE)</formula>
    </cfRule>
    <cfRule type="expression" dxfId="2262" priority="1774">
      <formula>IF(RIGHT(TEXT(AU480,"0.#"),1)=".",TRUE,FALSE)</formula>
    </cfRule>
  </conditionalFormatting>
  <conditionalFormatting sqref="AU478">
    <cfRule type="expression" dxfId="2261" priority="1777">
      <formula>IF(RIGHT(TEXT(AU478,"0.#"),1)=".",FALSE,TRUE)</formula>
    </cfRule>
    <cfRule type="expression" dxfId="2260" priority="1778">
      <formula>IF(RIGHT(TEXT(AU478,"0.#"),1)=".",TRUE,FALSE)</formula>
    </cfRule>
  </conditionalFormatting>
  <conditionalFormatting sqref="AU479">
    <cfRule type="expression" dxfId="2259" priority="1775">
      <formula>IF(RIGHT(TEXT(AU479,"0.#"),1)=".",FALSE,TRUE)</formula>
    </cfRule>
    <cfRule type="expression" dxfId="2258" priority="1776">
      <formula>IF(RIGHT(TEXT(AU479,"0.#"),1)=".",TRUE,FALSE)</formula>
    </cfRule>
  </conditionalFormatting>
  <conditionalFormatting sqref="AI480">
    <cfRule type="expression" dxfId="2257" priority="1767">
      <formula>IF(RIGHT(TEXT(AI480,"0.#"),1)=".",FALSE,TRUE)</formula>
    </cfRule>
    <cfRule type="expression" dxfId="2256" priority="1768">
      <formula>IF(RIGHT(TEXT(AI480,"0.#"),1)=".",TRUE,FALSE)</formula>
    </cfRule>
  </conditionalFormatting>
  <conditionalFormatting sqref="AI478">
    <cfRule type="expression" dxfId="2255" priority="1771">
      <formula>IF(RIGHT(TEXT(AI478,"0.#"),1)=".",FALSE,TRUE)</formula>
    </cfRule>
    <cfRule type="expression" dxfId="2254" priority="1772">
      <formula>IF(RIGHT(TEXT(AI478,"0.#"),1)=".",TRUE,FALSE)</formula>
    </cfRule>
  </conditionalFormatting>
  <conditionalFormatting sqref="AI479">
    <cfRule type="expression" dxfId="2253" priority="1769">
      <formula>IF(RIGHT(TEXT(AI479,"0.#"),1)=".",FALSE,TRUE)</formula>
    </cfRule>
    <cfRule type="expression" dxfId="2252" priority="1770">
      <formula>IF(RIGHT(TEXT(AI479,"0.#"),1)=".",TRUE,FALSE)</formula>
    </cfRule>
  </conditionalFormatting>
  <conditionalFormatting sqref="AQ478">
    <cfRule type="expression" dxfId="2251" priority="1761">
      <formula>IF(RIGHT(TEXT(AQ478,"0.#"),1)=".",FALSE,TRUE)</formula>
    </cfRule>
    <cfRule type="expression" dxfId="2250" priority="1762">
      <formula>IF(RIGHT(TEXT(AQ478,"0.#"),1)=".",TRUE,FALSE)</formula>
    </cfRule>
  </conditionalFormatting>
  <conditionalFormatting sqref="AQ479">
    <cfRule type="expression" dxfId="2249" priority="1765">
      <formula>IF(RIGHT(TEXT(AQ479,"0.#"),1)=".",FALSE,TRUE)</formula>
    </cfRule>
    <cfRule type="expression" dxfId="2248" priority="1766">
      <formula>IF(RIGHT(TEXT(AQ479,"0.#"),1)=".",TRUE,FALSE)</formula>
    </cfRule>
  </conditionalFormatting>
  <conditionalFormatting sqref="AQ480">
    <cfRule type="expression" dxfId="2247" priority="1763">
      <formula>IF(RIGHT(TEXT(AQ480,"0.#"),1)=".",FALSE,TRUE)</formula>
    </cfRule>
    <cfRule type="expression" dxfId="2246" priority="1764">
      <formula>IF(RIGHT(TEXT(AQ480,"0.#"),1)=".",TRUE,FALSE)</formula>
    </cfRule>
  </conditionalFormatting>
  <conditionalFormatting sqref="AM47">
    <cfRule type="expression" dxfId="2245" priority="2055">
      <formula>IF(RIGHT(TEXT(AM47,"0.#"),1)=".",FALSE,TRUE)</formula>
    </cfRule>
    <cfRule type="expression" dxfId="2244" priority="2056">
      <formula>IF(RIGHT(TEXT(AM47,"0.#"),1)=".",TRUE,FALSE)</formula>
    </cfRule>
  </conditionalFormatting>
  <conditionalFormatting sqref="AI46">
    <cfRule type="expression" dxfId="2243" priority="2059">
      <formula>IF(RIGHT(TEXT(AI46,"0.#"),1)=".",FALSE,TRUE)</formula>
    </cfRule>
    <cfRule type="expression" dxfId="2242" priority="2060">
      <formula>IF(RIGHT(TEXT(AI46,"0.#"),1)=".",TRUE,FALSE)</formula>
    </cfRule>
  </conditionalFormatting>
  <conditionalFormatting sqref="AM46">
    <cfRule type="expression" dxfId="2241" priority="2057">
      <formula>IF(RIGHT(TEXT(AM46,"0.#"),1)=".",FALSE,TRUE)</formula>
    </cfRule>
    <cfRule type="expression" dxfId="2240" priority="2058">
      <formula>IF(RIGHT(TEXT(AM46,"0.#"),1)=".",TRUE,FALSE)</formula>
    </cfRule>
  </conditionalFormatting>
  <conditionalFormatting sqref="AU46:AU48">
    <cfRule type="expression" dxfId="2239" priority="2049">
      <formula>IF(RIGHT(TEXT(AU46,"0.#"),1)=".",FALSE,TRUE)</formula>
    </cfRule>
    <cfRule type="expression" dxfId="2238" priority="2050">
      <formula>IF(RIGHT(TEXT(AU46,"0.#"),1)=".",TRUE,FALSE)</formula>
    </cfRule>
  </conditionalFormatting>
  <conditionalFormatting sqref="AM48">
    <cfRule type="expression" dxfId="2237" priority="2053">
      <formula>IF(RIGHT(TEXT(AM48,"0.#"),1)=".",FALSE,TRUE)</formula>
    </cfRule>
    <cfRule type="expression" dxfId="2236" priority="2054">
      <formula>IF(RIGHT(TEXT(AM48,"0.#"),1)=".",TRUE,FALSE)</formula>
    </cfRule>
  </conditionalFormatting>
  <conditionalFormatting sqref="AQ46:AQ48">
    <cfRule type="expression" dxfId="2235" priority="2051">
      <formula>IF(RIGHT(TEXT(AQ46,"0.#"),1)=".",FALSE,TRUE)</formula>
    </cfRule>
    <cfRule type="expression" dxfId="2234" priority="2052">
      <formula>IF(RIGHT(TEXT(AQ46,"0.#"),1)=".",TRUE,FALSE)</formula>
    </cfRule>
  </conditionalFormatting>
  <conditionalFormatting sqref="AE146:AE147 AI146:AI147 AM146:AM147 AQ146:AQ147 AU146:AU147">
    <cfRule type="expression" dxfId="2233" priority="2043">
      <formula>IF(RIGHT(TEXT(AE146,"0.#"),1)=".",FALSE,TRUE)</formula>
    </cfRule>
    <cfRule type="expression" dxfId="2232" priority="2044">
      <formula>IF(RIGHT(TEXT(AE146,"0.#"),1)=".",TRUE,FALSE)</formula>
    </cfRule>
  </conditionalFormatting>
  <conditionalFormatting sqref="AE138:AE139 AI138:AI139 AM138:AM139 AQ138:AQ139 AU138:AU139">
    <cfRule type="expression" dxfId="2231" priority="2047">
      <formula>IF(RIGHT(TEXT(AE138,"0.#"),1)=".",FALSE,TRUE)</formula>
    </cfRule>
    <cfRule type="expression" dxfId="2230" priority="2048">
      <formula>IF(RIGHT(TEXT(AE138,"0.#"),1)=".",TRUE,FALSE)</formula>
    </cfRule>
  </conditionalFormatting>
  <conditionalFormatting sqref="AE142:AE143 AI142:AI143 AM142:AM143 AQ142:AQ143 AU142:AU143">
    <cfRule type="expression" dxfId="2229" priority="2045">
      <formula>IF(RIGHT(TEXT(AE142,"0.#"),1)=".",FALSE,TRUE)</formula>
    </cfRule>
    <cfRule type="expression" dxfId="2228" priority="2046">
      <formula>IF(RIGHT(TEXT(AE142,"0.#"),1)=".",TRUE,FALSE)</formula>
    </cfRule>
  </conditionalFormatting>
  <conditionalFormatting sqref="AE198:AE199 AI198:AI199 AM198:AM199 AQ198:AQ199 AU198:AU199">
    <cfRule type="expression" dxfId="2227" priority="2037">
      <formula>IF(RIGHT(TEXT(AE198,"0.#"),1)=".",FALSE,TRUE)</formula>
    </cfRule>
    <cfRule type="expression" dxfId="2226" priority="2038">
      <formula>IF(RIGHT(TEXT(AE198,"0.#"),1)=".",TRUE,FALSE)</formula>
    </cfRule>
  </conditionalFormatting>
  <conditionalFormatting sqref="AE150:AE151 AI150:AI151 AM150:AM151 AQ150:AQ151 AU150:AU151">
    <cfRule type="expression" dxfId="2225" priority="2041">
      <formula>IF(RIGHT(TEXT(AE150,"0.#"),1)=".",FALSE,TRUE)</formula>
    </cfRule>
    <cfRule type="expression" dxfId="2224" priority="2042">
      <formula>IF(RIGHT(TEXT(AE150,"0.#"),1)=".",TRUE,FALSE)</formula>
    </cfRule>
  </conditionalFormatting>
  <conditionalFormatting sqref="AE194:AE195 AI194:AI195 AM194:AM195 AQ194:AQ195 AU194:AU195">
    <cfRule type="expression" dxfId="2223" priority="2039">
      <formula>IF(RIGHT(TEXT(AE194,"0.#"),1)=".",FALSE,TRUE)</formula>
    </cfRule>
    <cfRule type="expression" dxfId="2222" priority="2040">
      <formula>IF(RIGHT(TEXT(AE194,"0.#"),1)=".",TRUE,FALSE)</formula>
    </cfRule>
  </conditionalFormatting>
  <conditionalFormatting sqref="AE210:AE211 AI210:AI211 AM210:AM211 AQ210:AQ211 AU210:AU211">
    <cfRule type="expression" dxfId="2221" priority="2031">
      <formula>IF(RIGHT(TEXT(AE210,"0.#"),1)=".",FALSE,TRUE)</formula>
    </cfRule>
    <cfRule type="expression" dxfId="2220" priority="2032">
      <formula>IF(RIGHT(TEXT(AE210,"0.#"),1)=".",TRUE,FALSE)</formula>
    </cfRule>
  </conditionalFormatting>
  <conditionalFormatting sqref="AE202:AE203 AI202:AI203 AM202:AM203 AQ202:AQ203 AU202:AU203">
    <cfRule type="expression" dxfId="2219" priority="2035">
      <formula>IF(RIGHT(TEXT(AE202,"0.#"),1)=".",FALSE,TRUE)</formula>
    </cfRule>
    <cfRule type="expression" dxfId="2218" priority="2036">
      <formula>IF(RIGHT(TEXT(AE202,"0.#"),1)=".",TRUE,FALSE)</formula>
    </cfRule>
  </conditionalFormatting>
  <conditionalFormatting sqref="AE206:AE207 AI206:AI207 AM206:AM207 AQ206:AQ207 AU206:AU207">
    <cfRule type="expression" dxfId="2217" priority="2033">
      <formula>IF(RIGHT(TEXT(AE206,"0.#"),1)=".",FALSE,TRUE)</formula>
    </cfRule>
    <cfRule type="expression" dxfId="2216" priority="2034">
      <formula>IF(RIGHT(TEXT(AE206,"0.#"),1)=".",TRUE,FALSE)</formula>
    </cfRule>
  </conditionalFormatting>
  <conditionalFormatting sqref="AE262:AE263 AI262:AI263 AM262:AM263 AQ262:AQ263 AU262:AU263">
    <cfRule type="expression" dxfId="2215" priority="2025">
      <formula>IF(RIGHT(TEXT(AE262,"0.#"),1)=".",FALSE,TRUE)</formula>
    </cfRule>
    <cfRule type="expression" dxfId="2214" priority="2026">
      <formula>IF(RIGHT(TEXT(AE262,"0.#"),1)=".",TRUE,FALSE)</formula>
    </cfRule>
  </conditionalFormatting>
  <conditionalFormatting sqref="AE254:AE255 AI254:AI255 AM254:AM255 AQ254:AQ255 AU254:AU255">
    <cfRule type="expression" dxfId="2213" priority="2029">
      <formula>IF(RIGHT(TEXT(AE254,"0.#"),1)=".",FALSE,TRUE)</formula>
    </cfRule>
    <cfRule type="expression" dxfId="2212" priority="2030">
      <formula>IF(RIGHT(TEXT(AE254,"0.#"),1)=".",TRUE,FALSE)</formula>
    </cfRule>
  </conditionalFormatting>
  <conditionalFormatting sqref="AE258:AE259 AI258:AI259 AM258:AM259 AQ258:AQ259 AU258:AU259">
    <cfRule type="expression" dxfId="2211" priority="2027">
      <formula>IF(RIGHT(TEXT(AE258,"0.#"),1)=".",FALSE,TRUE)</formula>
    </cfRule>
    <cfRule type="expression" dxfId="2210" priority="2028">
      <formula>IF(RIGHT(TEXT(AE258,"0.#"),1)=".",TRUE,FALSE)</formula>
    </cfRule>
  </conditionalFormatting>
  <conditionalFormatting sqref="AE314:AE315 AI314:AI315 AM314:AM315 AQ314:AQ315 AU314:AU315">
    <cfRule type="expression" dxfId="2209" priority="2019">
      <formula>IF(RIGHT(TEXT(AE314,"0.#"),1)=".",FALSE,TRUE)</formula>
    </cfRule>
    <cfRule type="expression" dxfId="2208" priority="2020">
      <formula>IF(RIGHT(TEXT(AE314,"0.#"),1)=".",TRUE,FALSE)</formula>
    </cfRule>
  </conditionalFormatting>
  <conditionalFormatting sqref="AE266:AE267 AI266:AI267 AM266:AM267 AQ266:AQ267 AU266:AU267">
    <cfRule type="expression" dxfId="2207" priority="2023">
      <formula>IF(RIGHT(TEXT(AE266,"0.#"),1)=".",FALSE,TRUE)</formula>
    </cfRule>
    <cfRule type="expression" dxfId="2206" priority="2024">
      <formula>IF(RIGHT(TEXT(AE266,"0.#"),1)=".",TRUE,FALSE)</formula>
    </cfRule>
  </conditionalFormatting>
  <conditionalFormatting sqref="AE270:AE271 AI270:AI271 AM270:AM271 AQ270:AQ271 AU270:AU271">
    <cfRule type="expression" dxfId="2205" priority="2021">
      <formula>IF(RIGHT(TEXT(AE270,"0.#"),1)=".",FALSE,TRUE)</formula>
    </cfRule>
    <cfRule type="expression" dxfId="2204" priority="2022">
      <formula>IF(RIGHT(TEXT(AE270,"0.#"),1)=".",TRUE,FALSE)</formula>
    </cfRule>
  </conditionalFormatting>
  <conditionalFormatting sqref="AE326:AE327 AI326:AI327 AM326:AM327 AQ326:AQ327 AU326:AU327">
    <cfRule type="expression" dxfId="2203" priority="2013">
      <formula>IF(RIGHT(TEXT(AE326,"0.#"),1)=".",FALSE,TRUE)</formula>
    </cfRule>
    <cfRule type="expression" dxfId="2202" priority="2014">
      <formula>IF(RIGHT(TEXT(AE326,"0.#"),1)=".",TRUE,FALSE)</formula>
    </cfRule>
  </conditionalFormatting>
  <conditionalFormatting sqref="AE318:AE319 AI318:AI319 AM318:AM319 AQ318:AQ319 AU318:AU319">
    <cfRule type="expression" dxfId="2201" priority="2017">
      <formula>IF(RIGHT(TEXT(AE318,"0.#"),1)=".",FALSE,TRUE)</formula>
    </cfRule>
    <cfRule type="expression" dxfId="2200" priority="2018">
      <formula>IF(RIGHT(TEXT(AE318,"0.#"),1)=".",TRUE,FALSE)</formula>
    </cfRule>
  </conditionalFormatting>
  <conditionalFormatting sqref="AE322:AE323 AI322:AI323 AM322:AM323 AQ322:AQ323 AU322:AU323">
    <cfRule type="expression" dxfId="2199" priority="2015">
      <formula>IF(RIGHT(TEXT(AE322,"0.#"),1)=".",FALSE,TRUE)</formula>
    </cfRule>
    <cfRule type="expression" dxfId="2198" priority="2016">
      <formula>IF(RIGHT(TEXT(AE322,"0.#"),1)=".",TRUE,FALSE)</formula>
    </cfRule>
  </conditionalFormatting>
  <conditionalFormatting sqref="AE378:AE379 AI378:AI379 AM378:AM379 AQ378:AQ379 AU378:AU379">
    <cfRule type="expression" dxfId="2197" priority="2007">
      <formula>IF(RIGHT(TEXT(AE378,"0.#"),1)=".",FALSE,TRUE)</formula>
    </cfRule>
    <cfRule type="expression" dxfId="2196" priority="2008">
      <formula>IF(RIGHT(TEXT(AE378,"0.#"),1)=".",TRUE,FALSE)</formula>
    </cfRule>
  </conditionalFormatting>
  <conditionalFormatting sqref="AE330:AE331 AI330:AI331 AM330:AM331 AQ330:AQ331 AU330:AU331">
    <cfRule type="expression" dxfId="2195" priority="2011">
      <formula>IF(RIGHT(TEXT(AE330,"0.#"),1)=".",FALSE,TRUE)</formula>
    </cfRule>
    <cfRule type="expression" dxfId="2194" priority="2012">
      <formula>IF(RIGHT(TEXT(AE330,"0.#"),1)=".",TRUE,FALSE)</formula>
    </cfRule>
  </conditionalFormatting>
  <conditionalFormatting sqref="AE374:AE375 AI374:AI375 AM374:AM375 AQ374:AQ375 AU374:AU375">
    <cfRule type="expression" dxfId="2193" priority="2009">
      <formula>IF(RIGHT(TEXT(AE374,"0.#"),1)=".",FALSE,TRUE)</formula>
    </cfRule>
    <cfRule type="expression" dxfId="2192" priority="2010">
      <formula>IF(RIGHT(TEXT(AE374,"0.#"),1)=".",TRUE,FALSE)</formula>
    </cfRule>
  </conditionalFormatting>
  <conditionalFormatting sqref="AE390:AE391 AI390:AI391 AM390:AM391 AQ390:AQ391 AU390:AU391">
    <cfRule type="expression" dxfId="2191" priority="2001">
      <formula>IF(RIGHT(TEXT(AE390,"0.#"),1)=".",FALSE,TRUE)</formula>
    </cfRule>
    <cfRule type="expression" dxfId="2190" priority="2002">
      <formula>IF(RIGHT(TEXT(AE390,"0.#"),1)=".",TRUE,FALSE)</formula>
    </cfRule>
  </conditionalFormatting>
  <conditionalFormatting sqref="AE382:AE383 AI382:AI383 AM382:AM383 AQ382:AQ383 AU382:AU383">
    <cfRule type="expression" dxfId="2189" priority="2005">
      <formula>IF(RIGHT(TEXT(AE382,"0.#"),1)=".",FALSE,TRUE)</formula>
    </cfRule>
    <cfRule type="expression" dxfId="2188" priority="2006">
      <formula>IF(RIGHT(TEXT(AE382,"0.#"),1)=".",TRUE,FALSE)</formula>
    </cfRule>
  </conditionalFormatting>
  <conditionalFormatting sqref="AE386:AE387 AI386:AI387 AM386:AM387 AQ386:AQ387 AU386:AU387">
    <cfRule type="expression" dxfId="2187" priority="2003">
      <formula>IF(RIGHT(TEXT(AE386,"0.#"),1)=".",FALSE,TRUE)</formula>
    </cfRule>
    <cfRule type="expression" dxfId="2186" priority="2004">
      <formula>IF(RIGHT(TEXT(AE386,"0.#"),1)=".",TRUE,FALSE)</formula>
    </cfRule>
  </conditionalFormatting>
  <conditionalFormatting sqref="AE440">
    <cfRule type="expression" dxfId="2185" priority="1995">
      <formula>IF(RIGHT(TEXT(AE440,"0.#"),1)=".",FALSE,TRUE)</formula>
    </cfRule>
    <cfRule type="expression" dxfId="2184" priority="1996">
      <formula>IF(RIGHT(TEXT(AE440,"0.#"),1)=".",TRUE,FALSE)</formula>
    </cfRule>
  </conditionalFormatting>
  <conditionalFormatting sqref="AE438">
    <cfRule type="expression" dxfId="2183" priority="1999">
      <formula>IF(RIGHT(TEXT(AE438,"0.#"),1)=".",FALSE,TRUE)</formula>
    </cfRule>
    <cfRule type="expression" dxfId="2182" priority="2000">
      <formula>IF(RIGHT(TEXT(AE438,"0.#"),1)=".",TRUE,FALSE)</formula>
    </cfRule>
  </conditionalFormatting>
  <conditionalFormatting sqref="AE439">
    <cfRule type="expression" dxfId="2181" priority="1997">
      <formula>IF(RIGHT(TEXT(AE439,"0.#"),1)=".",FALSE,TRUE)</formula>
    </cfRule>
    <cfRule type="expression" dxfId="2180" priority="1998">
      <formula>IF(RIGHT(TEXT(AE439,"0.#"),1)=".",TRUE,FALSE)</formula>
    </cfRule>
  </conditionalFormatting>
  <conditionalFormatting sqref="AM440">
    <cfRule type="expression" dxfId="2179" priority="1989">
      <formula>IF(RIGHT(TEXT(AM440,"0.#"),1)=".",FALSE,TRUE)</formula>
    </cfRule>
    <cfRule type="expression" dxfId="2178" priority="1990">
      <formula>IF(RIGHT(TEXT(AM440,"0.#"),1)=".",TRUE,FALSE)</formula>
    </cfRule>
  </conditionalFormatting>
  <conditionalFormatting sqref="AM438">
    <cfRule type="expression" dxfId="2177" priority="1993">
      <formula>IF(RIGHT(TEXT(AM438,"0.#"),1)=".",FALSE,TRUE)</formula>
    </cfRule>
    <cfRule type="expression" dxfId="2176" priority="1994">
      <formula>IF(RIGHT(TEXT(AM438,"0.#"),1)=".",TRUE,FALSE)</formula>
    </cfRule>
  </conditionalFormatting>
  <conditionalFormatting sqref="AM439">
    <cfRule type="expression" dxfId="2175" priority="1991">
      <formula>IF(RIGHT(TEXT(AM439,"0.#"),1)=".",FALSE,TRUE)</formula>
    </cfRule>
    <cfRule type="expression" dxfId="2174" priority="1992">
      <formula>IF(RIGHT(TEXT(AM439,"0.#"),1)=".",TRUE,FALSE)</formula>
    </cfRule>
  </conditionalFormatting>
  <conditionalFormatting sqref="AU440">
    <cfRule type="expression" dxfId="2173" priority="1983">
      <formula>IF(RIGHT(TEXT(AU440,"0.#"),1)=".",FALSE,TRUE)</formula>
    </cfRule>
    <cfRule type="expression" dxfId="2172" priority="1984">
      <formula>IF(RIGHT(TEXT(AU440,"0.#"),1)=".",TRUE,FALSE)</formula>
    </cfRule>
  </conditionalFormatting>
  <conditionalFormatting sqref="AU438">
    <cfRule type="expression" dxfId="2171" priority="1987">
      <formula>IF(RIGHT(TEXT(AU438,"0.#"),1)=".",FALSE,TRUE)</formula>
    </cfRule>
    <cfRule type="expression" dxfId="2170" priority="1988">
      <formula>IF(RIGHT(TEXT(AU438,"0.#"),1)=".",TRUE,FALSE)</formula>
    </cfRule>
  </conditionalFormatting>
  <conditionalFormatting sqref="AU439">
    <cfRule type="expression" dxfId="2169" priority="1985">
      <formula>IF(RIGHT(TEXT(AU439,"0.#"),1)=".",FALSE,TRUE)</formula>
    </cfRule>
    <cfRule type="expression" dxfId="2168" priority="1986">
      <formula>IF(RIGHT(TEXT(AU439,"0.#"),1)=".",TRUE,FALSE)</formula>
    </cfRule>
  </conditionalFormatting>
  <conditionalFormatting sqref="AI440">
    <cfRule type="expression" dxfId="2167" priority="1977">
      <formula>IF(RIGHT(TEXT(AI440,"0.#"),1)=".",FALSE,TRUE)</formula>
    </cfRule>
    <cfRule type="expression" dxfId="2166" priority="1978">
      <formula>IF(RIGHT(TEXT(AI440,"0.#"),1)=".",TRUE,FALSE)</formula>
    </cfRule>
  </conditionalFormatting>
  <conditionalFormatting sqref="AI438">
    <cfRule type="expression" dxfId="2165" priority="1981">
      <formula>IF(RIGHT(TEXT(AI438,"0.#"),1)=".",FALSE,TRUE)</formula>
    </cfRule>
    <cfRule type="expression" dxfId="2164" priority="1982">
      <formula>IF(RIGHT(TEXT(AI438,"0.#"),1)=".",TRUE,FALSE)</formula>
    </cfRule>
  </conditionalFormatting>
  <conditionalFormatting sqref="AI439">
    <cfRule type="expression" dxfId="2163" priority="1979">
      <formula>IF(RIGHT(TEXT(AI439,"0.#"),1)=".",FALSE,TRUE)</formula>
    </cfRule>
    <cfRule type="expression" dxfId="2162" priority="1980">
      <formula>IF(RIGHT(TEXT(AI439,"0.#"),1)=".",TRUE,FALSE)</formula>
    </cfRule>
  </conditionalFormatting>
  <conditionalFormatting sqref="AQ438">
    <cfRule type="expression" dxfId="2161" priority="1971">
      <formula>IF(RIGHT(TEXT(AQ438,"0.#"),1)=".",FALSE,TRUE)</formula>
    </cfRule>
    <cfRule type="expression" dxfId="2160" priority="1972">
      <formula>IF(RIGHT(TEXT(AQ438,"0.#"),1)=".",TRUE,FALSE)</formula>
    </cfRule>
  </conditionalFormatting>
  <conditionalFormatting sqref="AQ439">
    <cfRule type="expression" dxfId="2159" priority="1975">
      <formula>IF(RIGHT(TEXT(AQ439,"0.#"),1)=".",FALSE,TRUE)</formula>
    </cfRule>
    <cfRule type="expression" dxfId="2158" priority="1976">
      <formula>IF(RIGHT(TEXT(AQ439,"0.#"),1)=".",TRUE,FALSE)</formula>
    </cfRule>
  </conditionalFormatting>
  <conditionalFormatting sqref="AQ440">
    <cfRule type="expression" dxfId="2157" priority="1973">
      <formula>IF(RIGHT(TEXT(AQ440,"0.#"),1)=".",FALSE,TRUE)</formula>
    </cfRule>
    <cfRule type="expression" dxfId="2156" priority="1974">
      <formula>IF(RIGHT(TEXT(AQ440,"0.#"),1)=".",TRUE,FALSE)</formula>
    </cfRule>
  </conditionalFormatting>
  <conditionalFormatting sqref="AE445">
    <cfRule type="expression" dxfId="2155" priority="1965">
      <formula>IF(RIGHT(TEXT(AE445,"0.#"),1)=".",FALSE,TRUE)</formula>
    </cfRule>
    <cfRule type="expression" dxfId="2154" priority="1966">
      <formula>IF(RIGHT(TEXT(AE445,"0.#"),1)=".",TRUE,FALSE)</formula>
    </cfRule>
  </conditionalFormatting>
  <conditionalFormatting sqref="AE443">
    <cfRule type="expression" dxfId="2153" priority="1969">
      <formula>IF(RIGHT(TEXT(AE443,"0.#"),1)=".",FALSE,TRUE)</formula>
    </cfRule>
    <cfRule type="expression" dxfId="2152" priority="1970">
      <formula>IF(RIGHT(TEXT(AE443,"0.#"),1)=".",TRUE,FALSE)</formula>
    </cfRule>
  </conditionalFormatting>
  <conditionalFormatting sqref="AE444">
    <cfRule type="expression" dxfId="2151" priority="1967">
      <formula>IF(RIGHT(TEXT(AE444,"0.#"),1)=".",FALSE,TRUE)</formula>
    </cfRule>
    <cfRule type="expression" dxfId="2150" priority="1968">
      <formula>IF(RIGHT(TEXT(AE444,"0.#"),1)=".",TRUE,FALSE)</formula>
    </cfRule>
  </conditionalFormatting>
  <conditionalFormatting sqref="AM445">
    <cfRule type="expression" dxfId="2149" priority="1959">
      <formula>IF(RIGHT(TEXT(AM445,"0.#"),1)=".",FALSE,TRUE)</formula>
    </cfRule>
    <cfRule type="expression" dxfId="2148" priority="1960">
      <formula>IF(RIGHT(TEXT(AM445,"0.#"),1)=".",TRUE,FALSE)</formula>
    </cfRule>
  </conditionalFormatting>
  <conditionalFormatting sqref="AM443">
    <cfRule type="expression" dxfId="2147" priority="1963">
      <formula>IF(RIGHT(TEXT(AM443,"0.#"),1)=".",FALSE,TRUE)</formula>
    </cfRule>
    <cfRule type="expression" dxfId="2146" priority="1964">
      <formula>IF(RIGHT(TEXT(AM443,"0.#"),1)=".",TRUE,FALSE)</formula>
    </cfRule>
  </conditionalFormatting>
  <conditionalFormatting sqref="AM444">
    <cfRule type="expression" dxfId="2145" priority="1961">
      <formula>IF(RIGHT(TEXT(AM444,"0.#"),1)=".",FALSE,TRUE)</formula>
    </cfRule>
    <cfRule type="expression" dxfId="2144" priority="1962">
      <formula>IF(RIGHT(TEXT(AM444,"0.#"),1)=".",TRUE,FALSE)</formula>
    </cfRule>
  </conditionalFormatting>
  <conditionalFormatting sqref="AU445">
    <cfRule type="expression" dxfId="2143" priority="1953">
      <formula>IF(RIGHT(TEXT(AU445,"0.#"),1)=".",FALSE,TRUE)</formula>
    </cfRule>
    <cfRule type="expression" dxfId="2142" priority="1954">
      <formula>IF(RIGHT(TEXT(AU445,"0.#"),1)=".",TRUE,FALSE)</formula>
    </cfRule>
  </conditionalFormatting>
  <conditionalFormatting sqref="AU443">
    <cfRule type="expression" dxfId="2141" priority="1957">
      <formula>IF(RIGHT(TEXT(AU443,"0.#"),1)=".",FALSE,TRUE)</formula>
    </cfRule>
    <cfRule type="expression" dxfId="2140" priority="1958">
      <formula>IF(RIGHT(TEXT(AU443,"0.#"),1)=".",TRUE,FALSE)</formula>
    </cfRule>
  </conditionalFormatting>
  <conditionalFormatting sqref="AU444">
    <cfRule type="expression" dxfId="2139" priority="1955">
      <formula>IF(RIGHT(TEXT(AU444,"0.#"),1)=".",FALSE,TRUE)</formula>
    </cfRule>
    <cfRule type="expression" dxfId="2138" priority="1956">
      <formula>IF(RIGHT(TEXT(AU444,"0.#"),1)=".",TRUE,FALSE)</formula>
    </cfRule>
  </conditionalFormatting>
  <conditionalFormatting sqref="AI445">
    <cfRule type="expression" dxfId="2137" priority="1947">
      <formula>IF(RIGHT(TEXT(AI445,"0.#"),1)=".",FALSE,TRUE)</formula>
    </cfRule>
    <cfRule type="expression" dxfId="2136" priority="1948">
      <formula>IF(RIGHT(TEXT(AI445,"0.#"),1)=".",TRUE,FALSE)</formula>
    </cfRule>
  </conditionalFormatting>
  <conditionalFormatting sqref="AI443">
    <cfRule type="expression" dxfId="2135" priority="1951">
      <formula>IF(RIGHT(TEXT(AI443,"0.#"),1)=".",FALSE,TRUE)</formula>
    </cfRule>
    <cfRule type="expression" dxfId="2134" priority="1952">
      <formula>IF(RIGHT(TEXT(AI443,"0.#"),1)=".",TRUE,FALSE)</formula>
    </cfRule>
  </conditionalFormatting>
  <conditionalFormatting sqref="AI444">
    <cfRule type="expression" dxfId="2133" priority="1949">
      <formula>IF(RIGHT(TEXT(AI444,"0.#"),1)=".",FALSE,TRUE)</formula>
    </cfRule>
    <cfRule type="expression" dxfId="2132" priority="1950">
      <formula>IF(RIGHT(TEXT(AI444,"0.#"),1)=".",TRUE,FALSE)</formula>
    </cfRule>
  </conditionalFormatting>
  <conditionalFormatting sqref="AQ443">
    <cfRule type="expression" dxfId="2131" priority="1941">
      <formula>IF(RIGHT(TEXT(AQ443,"0.#"),1)=".",FALSE,TRUE)</formula>
    </cfRule>
    <cfRule type="expression" dxfId="2130" priority="1942">
      <formula>IF(RIGHT(TEXT(AQ443,"0.#"),1)=".",TRUE,FALSE)</formula>
    </cfRule>
  </conditionalFormatting>
  <conditionalFormatting sqref="AQ444">
    <cfRule type="expression" dxfId="2129" priority="1945">
      <formula>IF(RIGHT(TEXT(AQ444,"0.#"),1)=".",FALSE,TRUE)</formula>
    </cfRule>
    <cfRule type="expression" dxfId="2128" priority="1946">
      <formula>IF(RIGHT(TEXT(AQ444,"0.#"),1)=".",TRUE,FALSE)</formula>
    </cfRule>
  </conditionalFormatting>
  <conditionalFormatting sqref="AQ445">
    <cfRule type="expression" dxfId="2127" priority="1943">
      <formula>IF(RIGHT(TEXT(AQ445,"0.#"),1)=".",FALSE,TRUE)</formula>
    </cfRule>
    <cfRule type="expression" dxfId="2126" priority="1944">
      <formula>IF(RIGHT(TEXT(AQ445,"0.#"),1)=".",TRUE,FALSE)</formula>
    </cfRule>
  </conditionalFormatting>
  <conditionalFormatting sqref="Y880:Y881 Y885:Y907">
    <cfRule type="expression" dxfId="2125" priority="2171">
      <formula>IF(RIGHT(TEXT(Y880,"0.#"),1)=".",FALSE,TRUE)</formula>
    </cfRule>
    <cfRule type="expression" dxfId="2124" priority="2172">
      <formula>IF(RIGHT(TEXT(Y880,"0.#"),1)=".",TRUE,FALSE)</formula>
    </cfRule>
  </conditionalFormatting>
  <conditionalFormatting sqref="Y878:Y879">
    <cfRule type="expression" dxfId="2123" priority="2165">
      <formula>IF(RIGHT(TEXT(Y878,"0.#"),1)=".",FALSE,TRUE)</formula>
    </cfRule>
    <cfRule type="expression" dxfId="2122" priority="2166">
      <formula>IF(RIGHT(TEXT(Y878,"0.#"),1)=".",TRUE,FALSE)</formula>
    </cfRule>
  </conditionalFormatting>
  <conditionalFormatting sqref="Y921:Y940">
    <cfRule type="expression" dxfId="2121" priority="2159">
      <formula>IF(RIGHT(TEXT(Y921,"0.#"),1)=".",FALSE,TRUE)</formula>
    </cfRule>
    <cfRule type="expression" dxfId="2120" priority="2160">
      <formula>IF(RIGHT(TEXT(Y921,"0.#"),1)=".",TRUE,FALSE)</formula>
    </cfRule>
  </conditionalFormatting>
  <conditionalFormatting sqref="Y946:Y973">
    <cfRule type="expression" dxfId="2119" priority="2147">
      <formula>IF(RIGHT(TEXT(Y946,"0.#"),1)=".",FALSE,TRUE)</formula>
    </cfRule>
    <cfRule type="expression" dxfId="2118" priority="2148">
      <formula>IF(RIGHT(TEXT(Y946,"0.#"),1)=".",TRUE,FALSE)</formula>
    </cfRule>
  </conditionalFormatting>
  <conditionalFormatting sqref="Y944:Y945">
    <cfRule type="expression" dxfId="2117" priority="2141">
      <formula>IF(RIGHT(TEXT(Y944,"0.#"),1)=".",FALSE,TRUE)</formula>
    </cfRule>
    <cfRule type="expression" dxfId="2116" priority="2142">
      <formula>IF(RIGHT(TEXT(Y944,"0.#"),1)=".",TRUE,FALSE)</formula>
    </cfRule>
  </conditionalFormatting>
  <conditionalFormatting sqref="Y979:Y1006">
    <cfRule type="expression" dxfId="2115" priority="2135">
      <formula>IF(RIGHT(TEXT(Y979,"0.#"),1)=".",FALSE,TRUE)</formula>
    </cfRule>
    <cfRule type="expression" dxfId="2114" priority="2136">
      <formula>IF(RIGHT(TEXT(Y979,"0.#"),1)=".",TRUE,FALSE)</formula>
    </cfRule>
  </conditionalFormatting>
  <conditionalFormatting sqref="Y977:Y978">
    <cfRule type="expression" dxfId="2113" priority="2129">
      <formula>IF(RIGHT(TEXT(Y977,"0.#"),1)=".",FALSE,TRUE)</formula>
    </cfRule>
    <cfRule type="expression" dxfId="2112" priority="2130">
      <formula>IF(RIGHT(TEXT(Y977,"0.#"),1)=".",TRUE,FALSE)</formula>
    </cfRule>
  </conditionalFormatting>
  <conditionalFormatting sqref="Y1020:Y1039">
    <cfRule type="expression" dxfId="2111" priority="2123">
      <formula>IF(RIGHT(TEXT(Y1020,"0.#"),1)=".",FALSE,TRUE)</formula>
    </cfRule>
    <cfRule type="expression" dxfId="2110" priority="2124">
      <formula>IF(RIGHT(TEXT(Y1020,"0.#"),1)=".",TRUE,FALSE)</formula>
    </cfRule>
  </conditionalFormatting>
  <conditionalFormatting sqref="W23">
    <cfRule type="expression" dxfId="2109" priority="2407">
      <formula>IF(RIGHT(TEXT(W23,"0.#"),1)=".",FALSE,TRUE)</formula>
    </cfRule>
    <cfRule type="expression" dxfId="2108" priority="2408">
      <formula>IF(RIGHT(TEXT(W23,"0.#"),1)=".",TRUE,FALSE)</formula>
    </cfRule>
  </conditionalFormatting>
  <conditionalFormatting sqref="W24:W27">
    <cfRule type="expression" dxfId="2107" priority="2405">
      <formula>IF(RIGHT(TEXT(W24,"0.#"),1)=".",FALSE,TRUE)</formula>
    </cfRule>
    <cfRule type="expression" dxfId="2106" priority="2406">
      <formula>IF(RIGHT(TEXT(W24,"0.#"),1)=".",TRUE,FALSE)</formula>
    </cfRule>
  </conditionalFormatting>
  <conditionalFormatting sqref="W28">
    <cfRule type="expression" dxfId="2105" priority="2397">
      <formula>IF(RIGHT(TEXT(W28,"0.#"),1)=".",FALSE,TRUE)</formula>
    </cfRule>
    <cfRule type="expression" dxfId="2104" priority="2398">
      <formula>IF(RIGHT(TEXT(W28,"0.#"),1)=".",TRUE,FALSE)</formula>
    </cfRule>
  </conditionalFormatting>
  <conditionalFormatting sqref="P23">
    <cfRule type="expression" dxfId="2103" priority="2395">
      <formula>IF(RIGHT(TEXT(P23,"0.#"),1)=".",FALSE,TRUE)</formula>
    </cfRule>
    <cfRule type="expression" dxfId="2102" priority="2396">
      <formula>IF(RIGHT(TEXT(P23,"0.#"),1)=".",TRUE,FALSE)</formula>
    </cfRule>
  </conditionalFormatting>
  <conditionalFormatting sqref="P24:P27">
    <cfRule type="expression" dxfId="2101" priority="2393">
      <formula>IF(RIGHT(TEXT(P24,"0.#"),1)=".",FALSE,TRUE)</formula>
    </cfRule>
    <cfRule type="expression" dxfId="2100" priority="2394">
      <formula>IF(RIGHT(TEXT(P24,"0.#"),1)=".",TRUE,FALSE)</formula>
    </cfRule>
  </conditionalFormatting>
  <conditionalFormatting sqref="P28">
    <cfRule type="expression" dxfId="2099" priority="2391">
      <formula>IF(RIGHT(TEXT(P28,"0.#"),1)=".",FALSE,TRUE)</formula>
    </cfRule>
    <cfRule type="expression" dxfId="2098" priority="2392">
      <formula>IF(RIGHT(TEXT(P28,"0.#"),1)=".",TRUE,FALSE)</formula>
    </cfRule>
  </conditionalFormatting>
  <conditionalFormatting sqref="AQ114">
    <cfRule type="expression" dxfId="2097" priority="2375">
      <formula>IF(RIGHT(TEXT(AQ114,"0.#"),1)=".",FALSE,TRUE)</formula>
    </cfRule>
    <cfRule type="expression" dxfId="2096" priority="2376">
      <formula>IF(RIGHT(TEXT(AQ114,"0.#"),1)=".",TRUE,FALSE)</formula>
    </cfRule>
  </conditionalFormatting>
  <conditionalFormatting sqref="AQ104">
    <cfRule type="expression" dxfId="2095" priority="2389">
      <formula>IF(RIGHT(TEXT(AQ104,"0.#"),1)=".",FALSE,TRUE)</formula>
    </cfRule>
    <cfRule type="expression" dxfId="2094" priority="2390">
      <formula>IF(RIGHT(TEXT(AQ104,"0.#"),1)=".",TRUE,FALSE)</formula>
    </cfRule>
  </conditionalFormatting>
  <conditionalFormatting sqref="AQ105">
    <cfRule type="expression" dxfId="2093" priority="2387">
      <formula>IF(RIGHT(TEXT(AQ105,"0.#"),1)=".",FALSE,TRUE)</formula>
    </cfRule>
    <cfRule type="expression" dxfId="2092" priority="2388">
      <formula>IF(RIGHT(TEXT(AQ105,"0.#"),1)=".",TRUE,FALSE)</formula>
    </cfRule>
  </conditionalFormatting>
  <conditionalFormatting sqref="AQ107">
    <cfRule type="expression" dxfId="2091" priority="2385">
      <formula>IF(RIGHT(TEXT(AQ107,"0.#"),1)=".",FALSE,TRUE)</formula>
    </cfRule>
    <cfRule type="expression" dxfId="2090" priority="2386">
      <formula>IF(RIGHT(TEXT(AQ107,"0.#"),1)=".",TRUE,FALSE)</formula>
    </cfRule>
  </conditionalFormatting>
  <conditionalFormatting sqref="AQ108">
    <cfRule type="expression" dxfId="2089" priority="2383">
      <formula>IF(RIGHT(TEXT(AQ108,"0.#"),1)=".",FALSE,TRUE)</formula>
    </cfRule>
    <cfRule type="expression" dxfId="2088" priority="2384">
      <formula>IF(RIGHT(TEXT(AQ108,"0.#"),1)=".",TRUE,FALSE)</formula>
    </cfRule>
  </conditionalFormatting>
  <conditionalFormatting sqref="AQ110">
    <cfRule type="expression" dxfId="2087" priority="2381">
      <formula>IF(RIGHT(TEXT(AQ110,"0.#"),1)=".",FALSE,TRUE)</formula>
    </cfRule>
    <cfRule type="expression" dxfId="2086" priority="2382">
      <formula>IF(RIGHT(TEXT(AQ110,"0.#"),1)=".",TRUE,FALSE)</formula>
    </cfRule>
  </conditionalFormatting>
  <conditionalFormatting sqref="AQ111">
    <cfRule type="expression" dxfId="2085" priority="2379">
      <formula>IF(RIGHT(TEXT(AQ111,"0.#"),1)=".",FALSE,TRUE)</formula>
    </cfRule>
    <cfRule type="expression" dxfId="2084" priority="2380">
      <formula>IF(RIGHT(TEXT(AQ111,"0.#"),1)=".",TRUE,FALSE)</formula>
    </cfRule>
  </conditionalFormatting>
  <conditionalFormatting sqref="AQ113">
    <cfRule type="expression" dxfId="2083" priority="2377">
      <formula>IF(RIGHT(TEXT(AQ113,"0.#"),1)=".",FALSE,TRUE)</formula>
    </cfRule>
    <cfRule type="expression" dxfId="2082" priority="2378">
      <formula>IF(RIGHT(TEXT(AQ113,"0.#"),1)=".",TRUE,FALSE)</formula>
    </cfRule>
  </conditionalFormatting>
  <conditionalFormatting sqref="AE67">
    <cfRule type="expression" dxfId="2081" priority="2307">
      <formula>IF(RIGHT(TEXT(AE67,"0.#"),1)=".",FALSE,TRUE)</formula>
    </cfRule>
    <cfRule type="expression" dxfId="2080" priority="2308">
      <formula>IF(RIGHT(TEXT(AE67,"0.#"),1)=".",TRUE,FALSE)</formula>
    </cfRule>
  </conditionalFormatting>
  <conditionalFormatting sqref="AE68">
    <cfRule type="expression" dxfId="2079" priority="2305">
      <formula>IF(RIGHT(TEXT(AE68,"0.#"),1)=".",FALSE,TRUE)</formula>
    </cfRule>
    <cfRule type="expression" dxfId="2078" priority="2306">
      <formula>IF(RIGHT(TEXT(AE68,"0.#"),1)=".",TRUE,FALSE)</formula>
    </cfRule>
  </conditionalFormatting>
  <conditionalFormatting sqref="AE69">
    <cfRule type="expression" dxfId="2077" priority="2303">
      <formula>IF(RIGHT(TEXT(AE69,"0.#"),1)=".",FALSE,TRUE)</formula>
    </cfRule>
    <cfRule type="expression" dxfId="2076" priority="2304">
      <formula>IF(RIGHT(TEXT(AE69,"0.#"),1)=".",TRUE,FALSE)</formula>
    </cfRule>
  </conditionalFormatting>
  <conditionalFormatting sqref="AI69">
    <cfRule type="expression" dxfId="2075" priority="2301">
      <formula>IF(RIGHT(TEXT(AI69,"0.#"),1)=".",FALSE,TRUE)</formula>
    </cfRule>
    <cfRule type="expression" dxfId="2074" priority="2302">
      <formula>IF(RIGHT(TEXT(AI69,"0.#"),1)=".",TRUE,FALSE)</formula>
    </cfRule>
  </conditionalFormatting>
  <conditionalFormatting sqref="AI68">
    <cfRule type="expression" dxfId="2073" priority="2299">
      <formula>IF(RIGHT(TEXT(AI68,"0.#"),1)=".",FALSE,TRUE)</formula>
    </cfRule>
    <cfRule type="expression" dxfId="2072" priority="2300">
      <formula>IF(RIGHT(TEXT(AI68,"0.#"),1)=".",TRUE,FALSE)</formula>
    </cfRule>
  </conditionalFormatting>
  <conditionalFormatting sqref="AI67">
    <cfRule type="expression" dxfId="2071" priority="2297">
      <formula>IF(RIGHT(TEXT(AI67,"0.#"),1)=".",FALSE,TRUE)</formula>
    </cfRule>
    <cfRule type="expression" dxfId="2070" priority="2298">
      <formula>IF(RIGHT(TEXT(AI67,"0.#"),1)=".",TRUE,FALSE)</formula>
    </cfRule>
  </conditionalFormatting>
  <conditionalFormatting sqref="AM67">
    <cfRule type="expression" dxfId="2069" priority="2295">
      <formula>IF(RIGHT(TEXT(AM67,"0.#"),1)=".",FALSE,TRUE)</formula>
    </cfRule>
    <cfRule type="expression" dxfId="2068" priority="2296">
      <formula>IF(RIGHT(TEXT(AM67,"0.#"),1)=".",TRUE,FALSE)</formula>
    </cfRule>
  </conditionalFormatting>
  <conditionalFormatting sqref="AM68">
    <cfRule type="expression" dxfId="2067" priority="2293">
      <formula>IF(RIGHT(TEXT(AM68,"0.#"),1)=".",FALSE,TRUE)</formula>
    </cfRule>
    <cfRule type="expression" dxfId="2066" priority="2294">
      <formula>IF(RIGHT(TEXT(AM68,"0.#"),1)=".",TRUE,FALSE)</formula>
    </cfRule>
  </conditionalFormatting>
  <conditionalFormatting sqref="AM69">
    <cfRule type="expression" dxfId="2065" priority="2291">
      <formula>IF(RIGHT(TEXT(AM69,"0.#"),1)=".",FALSE,TRUE)</formula>
    </cfRule>
    <cfRule type="expression" dxfId="2064" priority="2292">
      <formula>IF(RIGHT(TEXT(AM69,"0.#"),1)=".",TRUE,FALSE)</formula>
    </cfRule>
  </conditionalFormatting>
  <conditionalFormatting sqref="AQ67:AQ69">
    <cfRule type="expression" dxfId="2063" priority="2289">
      <formula>IF(RIGHT(TEXT(AQ67,"0.#"),1)=".",FALSE,TRUE)</formula>
    </cfRule>
    <cfRule type="expression" dxfId="2062" priority="2290">
      <formula>IF(RIGHT(TEXT(AQ67,"0.#"),1)=".",TRUE,FALSE)</formula>
    </cfRule>
  </conditionalFormatting>
  <conditionalFormatting sqref="AU67:AU69">
    <cfRule type="expression" dxfId="2061" priority="2287">
      <formula>IF(RIGHT(TEXT(AU67,"0.#"),1)=".",FALSE,TRUE)</formula>
    </cfRule>
    <cfRule type="expression" dxfId="2060" priority="2288">
      <formula>IF(RIGHT(TEXT(AU67,"0.#"),1)=".",TRUE,FALSE)</formula>
    </cfRule>
  </conditionalFormatting>
  <conditionalFormatting sqref="AE70">
    <cfRule type="expression" dxfId="2059" priority="2285">
      <formula>IF(RIGHT(TEXT(AE70,"0.#"),1)=".",FALSE,TRUE)</formula>
    </cfRule>
    <cfRule type="expression" dxfId="2058" priority="2286">
      <formula>IF(RIGHT(TEXT(AE70,"0.#"),1)=".",TRUE,FALSE)</formula>
    </cfRule>
  </conditionalFormatting>
  <conditionalFormatting sqref="AE71">
    <cfRule type="expression" dxfId="2057" priority="2283">
      <formula>IF(RIGHT(TEXT(AE71,"0.#"),1)=".",FALSE,TRUE)</formula>
    </cfRule>
    <cfRule type="expression" dxfId="2056" priority="2284">
      <formula>IF(RIGHT(TEXT(AE71,"0.#"),1)=".",TRUE,FALSE)</formula>
    </cfRule>
  </conditionalFormatting>
  <conditionalFormatting sqref="AE72">
    <cfRule type="expression" dxfId="2055" priority="2281">
      <formula>IF(RIGHT(TEXT(AE72,"0.#"),1)=".",FALSE,TRUE)</formula>
    </cfRule>
    <cfRule type="expression" dxfId="2054" priority="2282">
      <formula>IF(RIGHT(TEXT(AE72,"0.#"),1)=".",TRUE,FALSE)</formula>
    </cfRule>
  </conditionalFormatting>
  <conditionalFormatting sqref="AI72">
    <cfRule type="expression" dxfId="2053" priority="2279">
      <formula>IF(RIGHT(TEXT(AI72,"0.#"),1)=".",FALSE,TRUE)</formula>
    </cfRule>
    <cfRule type="expression" dxfId="2052" priority="2280">
      <formula>IF(RIGHT(TEXT(AI72,"0.#"),1)=".",TRUE,FALSE)</formula>
    </cfRule>
  </conditionalFormatting>
  <conditionalFormatting sqref="AI71">
    <cfRule type="expression" dxfId="2051" priority="2277">
      <formula>IF(RIGHT(TEXT(AI71,"0.#"),1)=".",FALSE,TRUE)</formula>
    </cfRule>
    <cfRule type="expression" dxfId="2050" priority="2278">
      <formula>IF(RIGHT(TEXT(AI71,"0.#"),1)=".",TRUE,FALSE)</formula>
    </cfRule>
  </conditionalFormatting>
  <conditionalFormatting sqref="AI70">
    <cfRule type="expression" dxfId="2049" priority="2275">
      <formula>IF(RIGHT(TEXT(AI70,"0.#"),1)=".",FALSE,TRUE)</formula>
    </cfRule>
    <cfRule type="expression" dxfId="2048" priority="2276">
      <formula>IF(RIGHT(TEXT(AI70,"0.#"),1)=".",TRUE,FALSE)</formula>
    </cfRule>
  </conditionalFormatting>
  <conditionalFormatting sqref="AM70">
    <cfRule type="expression" dxfId="2047" priority="2273">
      <formula>IF(RIGHT(TEXT(AM70,"0.#"),1)=".",FALSE,TRUE)</formula>
    </cfRule>
    <cfRule type="expression" dxfId="2046" priority="2274">
      <formula>IF(RIGHT(TEXT(AM70,"0.#"),1)=".",TRUE,FALSE)</formula>
    </cfRule>
  </conditionalFormatting>
  <conditionalFormatting sqref="AM71">
    <cfRule type="expression" dxfId="2045" priority="2271">
      <formula>IF(RIGHT(TEXT(AM71,"0.#"),1)=".",FALSE,TRUE)</formula>
    </cfRule>
    <cfRule type="expression" dxfId="2044" priority="2272">
      <formula>IF(RIGHT(TEXT(AM71,"0.#"),1)=".",TRUE,FALSE)</formula>
    </cfRule>
  </conditionalFormatting>
  <conditionalFormatting sqref="AM72">
    <cfRule type="expression" dxfId="2043" priority="2269">
      <formula>IF(RIGHT(TEXT(AM72,"0.#"),1)=".",FALSE,TRUE)</formula>
    </cfRule>
    <cfRule type="expression" dxfId="2042" priority="2270">
      <formula>IF(RIGHT(TEXT(AM72,"0.#"),1)=".",TRUE,FALSE)</formula>
    </cfRule>
  </conditionalFormatting>
  <conditionalFormatting sqref="AQ70:AQ72">
    <cfRule type="expression" dxfId="2041" priority="2267">
      <formula>IF(RIGHT(TEXT(AQ70,"0.#"),1)=".",FALSE,TRUE)</formula>
    </cfRule>
    <cfRule type="expression" dxfId="2040" priority="2268">
      <formula>IF(RIGHT(TEXT(AQ70,"0.#"),1)=".",TRUE,FALSE)</formula>
    </cfRule>
  </conditionalFormatting>
  <conditionalFormatting sqref="AU70:AU72">
    <cfRule type="expression" dxfId="2039" priority="2265">
      <formula>IF(RIGHT(TEXT(AU70,"0.#"),1)=".",FALSE,TRUE)</formula>
    </cfRule>
    <cfRule type="expression" dxfId="2038" priority="2266">
      <formula>IF(RIGHT(TEXT(AU70,"0.#"),1)=".",TRUE,FALSE)</formula>
    </cfRule>
  </conditionalFormatting>
  <conditionalFormatting sqref="AU656">
    <cfRule type="expression" dxfId="2037" priority="783">
      <formula>IF(RIGHT(TEXT(AU656,"0.#"),1)=".",FALSE,TRUE)</formula>
    </cfRule>
    <cfRule type="expression" dxfId="2036" priority="784">
      <formula>IF(RIGHT(TEXT(AU656,"0.#"),1)=".",TRUE,FALSE)</formula>
    </cfRule>
  </conditionalFormatting>
  <conditionalFormatting sqref="AQ655">
    <cfRule type="expression" dxfId="2035" priority="775">
      <formula>IF(RIGHT(TEXT(AQ655,"0.#"),1)=".",FALSE,TRUE)</formula>
    </cfRule>
    <cfRule type="expression" dxfId="2034" priority="776">
      <formula>IF(RIGHT(TEXT(AQ655,"0.#"),1)=".",TRUE,FALSE)</formula>
    </cfRule>
  </conditionalFormatting>
  <conditionalFormatting sqref="AI696">
    <cfRule type="expression" dxfId="2033" priority="567">
      <formula>IF(RIGHT(TEXT(AI696,"0.#"),1)=".",FALSE,TRUE)</formula>
    </cfRule>
    <cfRule type="expression" dxfId="2032" priority="568">
      <formula>IF(RIGHT(TEXT(AI696,"0.#"),1)=".",TRUE,FALSE)</formula>
    </cfRule>
  </conditionalFormatting>
  <conditionalFormatting sqref="AQ694">
    <cfRule type="expression" dxfId="2031" priority="561">
      <formula>IF(RIGHT(TEXT(AQ694,"0.#"),1)=".",FALSE,TRUE)</formula>
    </cfRule>
    <cfRule type="expression" dxfId="2030" priority="562">
      <formula>IF(RIGHT(TEXT(AQ694,"0.#"),1)=".",TRUE,FALSE)</formula>
    </cfRule>
  </conditionalFormatting>
  <conditionalFormatting sqref="AL888:AO907">
    <cfRule type="expression" dxfId="2029" priority="2173">
      <formula>IF(AND(AL888&gt;=0, RIGHT(TEXT(AL888,"0.#"),1)&lt;&gt;"."),TRUE,FALSE)</formula>
    </cfRule>
    <cfRule type="expression" dxfId="2028" priority="2174">
      <formula>IF(AND(AL888&gt;=0, RIGHT(TEXT(AL888,"0.#"),1)="."),TRUE,FALSE)</formula>
    </cfRule>
    <cfRule type="expression" dxfId="2027" priority="2175">
      <formula>IF(AND(AL888&lt;0, RIGHT(TEXT(AL888,"0.#"),1)&lt;&gt;"."),TRUE,FALSE)</formula>
    </cfRule>
    <cfRule type="expression" dxfId="2026" priority="2176">
      <formula>IF(AND(AL888&lt;0, RIGHT(TEXT(AL888,"0.#"),1)="."),TRUE,FALSE)</formula>
    </cfRule>
  </conditionalFormatting>
  <conditionalFormatting sqref="AL921:AO940">
    <cfRule type="expression" dxfId="2025" priority="2161">
      <formula>IF(AND(AL921&gt;=0, RIGHT(TEXT(AL921,"0.#"),1)&lt;&gt;"."),TRUE,FALSE)</formula>
    </cfRule>
    <cfRule type="expression" dxfId="2024" priority="2162">
      <formula>IF(AND(AL921&gt;=0, RIGHT(TEXT(AL921,"0.#"),1)="."),TRUE,FALSE)</formula>
    </cfRule>
    <cfRule type="expression" dxfId="2023" priority="2163">
      <formula>IF(AND(AL921&lt;0, RIGHT(TEXT(AL921,"0.#"),1)&lt;&gt;"."),TRUE,FALSE)</formula>
    </cfRule>
    <cfRule type="expression" dxfId="2022" priority="2164">
      <formula>IF(AND(AL921&lt;0, RIGHT(TEXT(AL921,"0.#"),1)="."),TRUE,FALSE)</formula>
    </cfRule>
  </conditionalFormatting>
  <conditionalFormatting sqref="AL947:AO973">
    <cfRule type="expression" dxfId="2021" priority="2149">
      <formula>IF(AND(AL947&gt;=0, RIGHT(TEXT(AL947,"0.#"),1)&lt;&gt;"."),TRUE,FALSE)</formula>
    </cfRule>
    <cfRule type="expression" dxfId="2020" priority="2150">
      <formula>IF(AND(AL947&gt;=0, RIGHT(TEXT(AL947,"0.#"),1)="."),TRUE,FALSE)</formula>
    </cfRule>
    <cfRule type="expression" dxfId="2019" priority="2151">
      <formula>IF(AND(AL947&lt;0, RIGHT(TEXT(AL947,"0.#"),1)&lt;&gt;"."),TRUE,FALSE)</formula>
    </cfRule>
    <cfRule type="expression" dxfId="2018" priority="2152">
      <formula>IF(AND(AL947&lt;0, RIGHT(TEXT(AL947,"0.#"),1)="."),TRUE,FALSE)</formula>
    </cfRule>
  </conditionalFormatting>
  <conditionalFormatting sqref="AL944:AO944">
    <cfRule type="expression" dxfId="2017" priority="2143">
      <formula>IF(AND(AL944&gt;=0, RIGHT(TEXT(AL944,"0.#"),1)&lt;&gt;"."),TRUE,FALSE)</formula>
    </cfRule>
    <cfRule type="expression" dxfId="2016" priority="2144">
      <formula>IF(AND(AL944&gt;=0, RIGHT(TEXT(AL944,"0.#"),1)="."),TRUE,FALSE)</formula>
    </cfRule>
    <cfRule type="expression" dxfId="2015" priority="2145">
      <formula>IF(AND(AL944&lt;0, RIGHT(TEXT(AL944,"0.#"),1)&lt;&gt;"."),TRUE,FALSE)</formula>
    </cfRule>
    <cfRule type="expression" dxfId="2014" priority="2146">
      <formula>IF(AND(AL944&lt;0, RIGHT(TEXT(AL944,"0.#"),1)="."),TRUE,FALSE)</formula>
    </cfRule>
  </conditionalFormatting>
  <conditionalFormatting sqref="AL979:AO1006">
    <cfRule type="expression" dxfId="2013" priority="2137">
      <formula>IF(AND(AL979&gt;=0, RIGHT(TEXT(AL979,"0.#"),1)&lt;&gt;"."),TRUE,FALSE)</formula>
    </cfRule>
    <cfRule type="expression" dxfId="2012" priority="2138">
      <formula>IF(AND(AL979&gt;=0, RIGHT(TEXT(AL979,"0.#"),1)="."),TRUE,FALSE)</formula>
    </cfRule>
    <cfRule type="expression" dxfId="2011" priority="2139">
      <formula>IF(AND(AL979&lt;0, RIGHT(TEXT(AL979,"0.#"),1)&lt;&gt;"."),TRUE,FALSE)</formula>
    </cfRule>
    <cfRule type="expression" dxfId="2010" priority="2140">
      <formula>IF(AND(AL979&lt;0, RIGHT(TEXT(AL979,"0.#"),1)="."),TRUE,FALSE)</formula>
    </cfRule>
  </conditionalFormatting>
  <conditionalFormatting sqref="AL977:AO978">
    <cfRule type="expression" dxfId="2009" priority="2131">
      <formula>IF(AND(AL977&gt;=0, RIGHT(TEXT(AL977,"0.#"),1)&lt;&gt;"."),TRUE,FALSE)</formula>
    </cfRule>
    <cfRule type="expression" dxfId="2008" priority="2132">
      <formula>IF(AND(AL977&gt;=0, RIGHT(TEXT(AL977,"0.#"),1)="."),TRUE,FALSE)</formula>
    </cfRule>
    <cfRule type="expression" dxfId="2007" priority="2133">
      <formula>IF(AND(AL977&lt;0, RIGHT(TEXT(AL977,"0.#"),1)&lt;&gt;"."),TRUE,FALSE)</formula>
    </cfRule>
    <cfRule type="expression" dxfId="2006" priority="2134">
      <formula>IF(AND(AL977&lt;0, RIGHT(TEXT(AL977,"0.#"),1)="."),TRUE,FALSE)</formula>
    </cfRule>
  </conditionalFormatting>
  <conditionalFormatting sqref="AL1020:AO1039">
    <cfRule type="expression" dxfId="2005" priority="2125">
      <formula>IF(AND(AL1020&gt;=0, RIGHT(TEXT(AL1020,"0.#"),1)&lt;&gt;"."),TRUE,FALSE)</formula>
    </cfRule>
    <cfRule type="expression" dxfId="2004" priority="2126">
      <formula>IF(AND(AL1020&gt;=0, RIGHT(TEXT(AL1020,"0.#"),1)="."),TRUE,FALSE)</formula>
    </cfRule>
    <cfRule type="expression" dxfId="2003" priority="2127">
      <formula>IF(AND(AL1020&lt;0, RIGHT(TEXT(AL1020,"0.#"),1)&lt;&gt;"."),TRUE,FALSE)</formula>
    </cfRule>
    <cfRule type="expression" dxfId="2002" priority="2128">
      <formula>IF(AND(AL1020&lt;0, RIGHT(TEXT(AL1020,"0.#"),1)="."),TRUE,FALSE)</formula>
    </cfRule>
  </conditionalFormatting>
  <conditionalFormatting sqref="AL1045:AO1072">
    <cfRule type="expression" dxfId="2001" priority="2113">
      <formula>IF(AND(AL1045&gt;=0, RIGHT(TEXT(AL1045,"0.#"),1)&lt;&gt;"."),TRUE,FALSE)</formula>
    </cfRule>
    <cfRule type="expression" dxfId="2000" priority="2114">
      <formula>IF(AND(AL1045&gt;=0, RIGHT(TEXT(AL1045,"0.#"),1)="."),TRUE,FALSE)</formula>
    </cfRule>
    <cfRule type="expression" dxfId="1999" priority="2115">
      <formula>IF(AND(AL1045&lt;0, RIGHT(TEXT(AL1045,"0.#"),1)&lt;&gt;"."),TRUE,FALSE)</formula>
    </cfRule>
    <cfRule type="expression" dxfId="1998" priority="2116">
      <formula>IF(AND(AL1045&lt;0, RIGHT(TEXT(AL1045,"0.#"),1)="."),TRUE,FALSE)</formula>
    </cfRule>
  </conditionalFormatting>
  <conditionalFormatting sqref="Y1045:Y1072">
    <cfRule type="expression" dxfId="1997" priority="2111">
      <formula>IF(RIGHT(TEXT(Y1045,"0.#"),1)=".",FALSE,TRUE)</formula>
    </cfRule>
    <cfRule type="expression" dxfId="1996" priority="2112">
      <formula>IF(RIGHT(TEXT(Y1045,"0.#"),1)=".",TRUE,FALSE)</formula>
    </cfRule>
  </conditionalFormatting>
  <conditionalFormatting sqref="AL1043:AO1044">
    <cfRule type="expression" dxfId="1995" priority="2107">
      <formula>IF(AND(AL1043&gt;=0, RIGHT(TEXT(AL1043,"0.#"),1)&lt;&gt;"."),TRUE,FALSE)</formula>
    </cfRule>
    <cfRule type="expression" dxfId="1994" priority="2108">
      <formula>IF(AND(AL1043&gt;=0, RIGHT(TEXT(AL1043,"0.#"),1)="."),TRUE,FALSE)</formula>
    </cfRule>
    <cfRule type="expression" dxfId="1993" priority="2109">
      <formula>IF(AND(AL1043&lt;0, RIGHT(TEXT(AL1043,"0.#"),1)&lt;&gt;"."),TRUE,FALSE)</formula>
    </cfRule>
    <cfRule type="expression" dxfId="1992" priority="2110">
      <formula>IF(AND(AL1043&lt;0, RIGHT(TEXT(AL1043,"0.#"),1)="."),TRUE,FALSE)</formula>
    </cfRule>
  </conditionalFormatting>
  <conditionalFormatting sqref="Y1043:Y1044">
    <cfRule type="expression" dxfId="1991" priority="2105">
      <formula>IF(RIGHT(TEXT(Y1043,"0.#"),1)=".",FALSE,TRUE)</formula>
    </cfRule>
    <cfRule type="expression" dxfId="1990" priority="2106">
      <formula>IF(RIGHT(TEXT(Y1043,"0.#"),1)=".",TRUE,FALSE)</formula>
    </cfRule>
  </conditionalFormatting>
  <conditionalFormatting sqref="AL1078:AO1105">
    <cfRule type="expression" dxfId="1989" priority="2101">
      <formula>IF(AND(AL1078&gt;=0, RIGHT(TEXT(AL1078,"0.#"),1)&lt;&gt;"."),TRUE,FALSE)</formula>
    </cfRule>
    <cfRule type="expression" dxfId="1988" priority="2102">
      <formula>IF(AND(AL1078&gt;=0, RIGHT(TEXT(AL1078,"0.#"),1)="."),TRUE,FALSE)</formula>
    </cfRule>
    <cfRule type="expression" dxfId="1987" priority="2103">
      <formula>IF(AND(AL1078&lt;0, RIGHT(TEXT(AL1078,"0.#"),1)&lt;&gt;"."),TRUE,FALSE)</formula>
    </cfRule>
    <cfRule type="expression" dxfId="1986" priority="2104">
      <formula>IF(AND(AL1078&lt;0, RIGHT(TEXT(AL1078,"0.#"),1)="."),TRUE,FALSE)</formula>
    </cfRule>
  </conditionalFormatting>
  <conditionalFormatting sqref="Y1078:Y1105">
    <cfRule type="expression" dxfId="1985" priority="2099">
      <formula>IF(RIGHT(TEXT(Y1078,"0.#"),1)=".",FALSE,TRUE)</formula>
    </cfRule>
    <cfRule type="expression" dxfId="1984" priority="2100">
      <formula>IF(RIGHT(TEXT(Y1078,"0.#"),1)=".",TRUE,FALSE)</formula>
    </cfRule>
  </conditionalFormatting>
  <conditionalFormatting sqref="AL1076:AO1077">
    <cfRule type="expression" dxfId="1983" priority="2095">
      <formula>IF(AND(AL1076&gt;=0, RIGHT(TEXT(AL1076,"0.#"),1)&lt;&gt;"."),TRUE,FALSE)</formula>
    </cfRule>
    <cfRule type="expression" dxfId="1982" priority="2096">
      <formula>IF(AND(AL1076&gt;=0, RIGHT(TEXT(AL1076,"0.#"),1)="."),TRUE,FALSE)</formula>
    </cfRule>
    <cfRule type="expression" dxfId="1981" priority="2097">
      <formula>IF(AND(AL1076&lt;0, RIGHT(TEXT(AL1076,"0.#"),1)&lt;&gt;"."),TRUE,FALSE)</formula>
    </cfRule>
    <cfRule type="expression" dxfId="1980" priority="2098">
      <formula>IF(AND(AL1076&lt;0, RIGHT(TEXT(AL1076,"0.#"),1)="."),TRUE,FALSE)</formula>
    </cfRule>
  </conditionalFormatting>
  <conditionalFormatting sqref="Y1076:Y1077">
    <cfRule type="expression" dxfId="1979" priority="2093">
      <formula>IF(RIGHT(TEXT(Y1076,"0.#"),1)=".",FALSE,TRUE)</formula>
    </cfRule>
    <cfRule type="expression" dxfId="1978" priority="2094">
      <formula>IF(RIGHT(TEXT(Y1076,"0.#"),1)=".",TRUE,FALSE)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1">
    <cfRule type="expression" dxfId="1237" priority="559">
      <formula>IF(RIGHT(TEXT(AU101,"0.#"),1)=".",FALSE,TRUE)</formula>
    </cfRule>
    <cfRule type="expression" dxfId="1236" priority="560">
      <formula>IF(RIGHT(TEXT(AU101,"0.#"),1)=".",TRUE,FALSE)</formula>
    </cfRule>
  </conditionalFormatting>
  <conditionalFormatting sqref="AU102">
    <cfRule type="expression" dxfId="1235" priority="557">
      <formula>IF(RIGHT(TEXT(AU102,"0.#"),1)=".",FALSE,TRUE)</formula>
    </cfRule>
    <cfRule type="expression" dxfId="1234" priority="558">
      <formula>IF(RIGHT(TEXT(AU102,"0.#"),1)=".",TRUE,FALSE)</formula>
    </cfRule>
  </conditionalFormatting>
  <conditionalFormatting sqref="AU104">
    <cfRule type="expression" dxfId="1233" priority="553">
      <formula>IF(RIGHT(TEXT(AU104,"0.#"),1)=".",FALSE,TRUE)</formula>
    </cfRule>
    <cfRule type="expression" dxfId="1232" priority="554">
      <formula>IF(RIGHT(TEXT(AU104,"0.#"),1)=".",TRUE,FALSE)</formula>
    </cfRule>
  </conditionalFormatting>
  <conditionalFormatting sqref="AU105">
    <cfRule type="expression" dxfId="1231" priority="551">
      <formula>IF(RIGHT(TEXT(AU105,"0.#"),1)=".",FALSE,TRUE)</formula>
    </cfRule>
    <cfRule type="expression" dxfId="1230" priority="552">
      <formula>IF(RIGHT(TEXT(AU105,"0.#"),1)=".",TRUE,FALSE)</formula>
    </cfRule>
  </conditionalFormatting>
  <conditionalFormatting sqref="AU107">
    <cfRule type="expression" dxfId="1229" priority="547">
      <formula>IF(RIGHT(TEXT(AU107,"0.#"),1)=".",FALSE,TRUE)</formula>
    </cfRule>
    <cfRule type="expression" dxfId="1228" priority="548">
      <formula>IF(RIGHT(TEXT(AU107,"0.#"),1)=".",TRUE,FALSE)</formula>
    </cfRule>
  </conditionalFormatting>
  <conditionalFormatting sqref="AU108">
    <cfRule type="expression" dxfId="1227" priority="545">
      <formula>IF(RIGHT(TEXT(AU108,"0.#"),1)=".",FALSE,TRUE)</formula>
    </cfRule>
    <cfRule type="expression" dxfId="1226" priority="546">
      <formula>IF(RIGHT(TEXT(AU108,"0.#"),1)=".",TRUE,FALSE)</formula>
    </cfRule>
  </conditionalFormatting>
  <conditionalFormatting sqref="AU110">
    <cfRule type="expression" dxfId="1225" priority="543">
      <formula>IF(RIGHT(TEXT(AU110,"0.#"),1)=".",FALSE,TRUE)</formula>
    </cfRule>
    <cfRule type="expression" dxfId="1224" priority="544">
      <formula>IF(RIGHT(TEXT(AU110,"0.#"),1)=".",TRUE,FALSE)</formula>
    </cfRule>
  </conditionalFormatting>
  <conditionalFormatting sqref="AU111">
    <cfRule type="expression" dxfId="1223" priority="541">
      <formula>IF(RIGHT(TEXT(AU111,"0.#"),1)=".",FALSE,TRUE)</formula>
    </cfRule>
    <cfRule type="expression" dxfId="1222" priority="542">
      <formula>IF(RIGHT(TEXT(AU111,"0.#"),1)=".",TRUE,FALSE)</formula>
    </cfRule>
  </conditionalFormatting>
  <conditionalFormatting sqref="AU113">
    <cfRule type="expression" dxfId="1221" priority="539">
      <formula>IF(RIGHT(TEXT(AU113,"0.#"),1)=".",FALSE,TRUE)</formula>
    </cfRule>
    <cfRule type="expression" dxfId="1220" priority="540">
      <formula>IF(RIGHT(TEXT(AU113,"0.#"),1)=".",TRUE,FALSE)</formula>
    </cfRule>
  </conditionalFormatting>
  <conditionalFormatting sqref="AU114">
    <cfRule type="expression" dxfId="1219" priority="537">
      <formula>IF(RIGHT(TEXT(AU114,"0.#"),1)=".",FALSE,TRUE)</formula>
    </cfRule>
    <cfRule type="expression" dxfId="1218" priority="538">
      <formula>IF(RIGHT(TEXT(AU114,"0.#"),1)=".",TRUE,FALSE)</formula>
    </cfRule>
  </conditionalFormatting>
  <conditionalFormatting sqref="AM489">
    <cfRule type="expression" dxfId="1217" priority="531">
      <formula>IF(RIGHT(TEXT(AM489,"0.#"),1)=".",FALSE,TRUE)</formula>
    </cfRule>
    <cfRule type="expression" dxfId="1216" priority="532">
      <formula>IF(RIGHT(TEXT(AM489,"0.#"),1)=".",TRUE,FALSE)</formula>
    </cfRule>
  </conditionalFormatting>
  <conditionalFormatting sqref="AM487">
    <cfRule type="expression" dxfId="1215" priority="535">
      <formula>IF(RIGHT(TEXT(AM487,"0.#"),1)=".",FALSE,TRUE)</formula>
    </cfRule>
    <cfRule type="expression" dxfId="1214" priority="536">
      <formula>IF(RIGHT(TEXT(AM487,"0.#"),1)=".",TRUE,FALSE)</formula>
    </cfRule>
  </conditionalFormatting>
  <conditionalFormatting sqref="AM488">
    <cfRule type="expression" dxfId="1213" priority="533">
      <formula>IF(RIGHT(TEXT(AM488,"0.#"),1)=".",FALSE,TRUE)</formula>
    </cfRule>
    <cfRule type="expression" dxfId="1212" priority="534">
      <formula>IF(RIGHT(TEXT(AM488,"0.#"),1)=".",TRUE,FALSE)</formula>
    </cfRule>
  </conditionalFormatting>
  <conditionalFormatting sqref="AI489">
    <cfRule type="expression" dxfId="1211" priority="525">
      <formula>IF(RIGHT(TEXT(AI489,"0.#"),1)=".",FALSE,TRUE)</formula>
    </cfRule>
    <cfRule type="expression" dxfId="1210" priority="526">
      <formula>IF(RIGHT(TEXT(AI489,"0.#"),1)=".",TRUE,FALSE)</formula>
    </cfRule>
  </conditionalFormatting>
  <conditionalFormatting sqref="AI487">
    <cfRule type="expression" dxfId="1209" priority="529">
      <formula>IF(RIGHT(TEXT(AI487,"0.#"),1)=".",FALSE,TRUE)</formula>
    </cfRule>
    <cfRule type="expression" dxfId="1208" priority="530">
      <formula>IF(RIGHT(TEXT(AI487,"0.#"),1)=".",TRUE,FALSE)</formula>
    </cfRule>
  </conditionalFormatting>
  <conditionalFormatting sqref="AI488">
    <cfRule type="expression" dxfId="1207" priority="527">
      <formula>IF(RIGHT(TEXT(AI488,"0.#"),1)=".",FALSE,TRUE)</formula>
    </cfRule>
    <cfRule type="expression" dxfId="1206" priority="528">
      <formula>IF(RIGHT(TEXT(AI488,"0.#"),1)=".",TRUE,FALSE)</formula>
    </cfRule>
  </conditionalFormatting>
  <conditionalFormatting sqref="AM514">
    <cfRule type="expression" dxfId="1205" priority="519">
      <formula>IF(RIGHT(TEXT(AM514,"0.#"),1)=".",FALSE,TRUE)</formula>
    </cfRule>
    <cfRule type="expression" dxfId="1204" priority="520">
      <formula>IF(RIGHT(TEXT(AM514,"0.#"),1)=".",TRUE,FALSE)</formula>
    </cfRule>
  </conditionalFormatting>
  <conditionalFormatting sqref="AM512">
    <cfRule type="expression" dxfId="1203" priority="523">
      <formula>IF(RIGHT(TEXT(AM512,"0.#"),1)=".",FALSE,TRUE)</formula>
    </cfRule>
    <cfRule type="expression" dxfId="1202" priority="524">
      <formula>IF(RIGHT(TEXT(AM512,"0.#"),1)=".",TRUE,FALSE)</formula>
    </cfRule>
  </conditionalFormatting>
  <conditionalFormatting sqref="AM513">
    <cfRule type="expression" dxfId="1201" priority="521">
      <formula>IF(RIGHT(TEXT(AM513,"0.#"),1)=".",FALSE,TRUE)</formula>
    </cfRule>
    <cfRule type="expression" dxfId="1200" priority="522">
      <formula>IF(RIGHT(TEXT(AM513,"0.#"),1)=".",TRUE,FALSE)</formula>
    </cfRule>
  </conditionalFormatting>
  <conditionalFormatting sqref="AI514">
    <cfRule type="expression" dxfId="1199" priority="513">
      <formula>IF(RIGHT(TEXT(AI514,"0.#"),1)=".",FALSE,TRUE)</formula>
    </cfRule>
    <cfRule type="expression" dxfId="1198" priority="514">
      <formula>IF(RIGHT(TEXT(AI514,"0.#"),1)=".",TRUE,FALSE)</formula>
    </cfRule>
  </conditionalFormatting>
  <conditionalFormatting sqref="AI512">
    <cfRule type="expression" dxfId="1197" priority="517">
      <formula>IF(RIGHT(TEXT(AI512,"0.#"),1)=".",FALSE,TRUE)</formula>
    </cfRule>
    <cfRule type="expression" dxfId="1196" priority="518">
      <formula>IF(RIGHT(TEXT(AI512,"0.#"),1)=".",TRUE,FALSE)</formula>
    </cfRule>
  </conditionalFormatting>
  <conditionalFormatting sqref="AI513">
    <cfRule type="expression" dxfId="1195" priority="515">
      <formula>IF(RIGHT(TEXT(AI513,"0.#"),1)=".",FALSE,TRUE)</formula>
    </cfRule>
    <cfRule type="expression" dxfId="1194" priority="516">
      <formula>IF(RIGHT(TEXT(AI513,"0.#"),1)=".",TRUE,FALSE)</formula>
    </cfRule>
  </conditionalFormatting>
  <conditionalFormatting sqref="AM519">
    <cfRule type="expression" dxfId="1193" priority="459">
      <formula>IF(RIGHT(TEXT(AM519,"0.#"),1)=".",FALSE,TRUE)</formula>
    </cfRule>
    <cfRule type="expression" dxfId="1192" priority="460">
      <formula>IF(RIGHT(TEXT(AM519,"0.#"),1)=".",TRUE,FALSE)</formula>
    </cfRule>
  </conditionalFormatting>
  <conditionalFormatting sqref="AM517">
    <cfRule type="expression" dxfId="1191" priority="463">
      <formula>IF(RIGHT(TEXT(AM517,"0.#"),1)=".",FALSE,TRUE)</formula>
    </cfRule>
    <cfRule type="expression" dxfId="1190" priority="464">
      <formula>IF(RIGHT(TEXT(AM517,"0.#"),1)=".",TRUE,FALSE)</formula>
    </cfRule>
  </conditionalFormatting>
  <conditionalFormatting sqref="AM518">
    <cfRule type="expression" dxfId="1189" priority="461">
      <formula>IF(RIGHT(TEXT(AM518,"0.#"),1)=".",FALSE,TRUE)</formula>
    </cfRule>
    <cfRule type="expression" dxfId="1188" priority="462">
      <formula>IF(RIGHT(TEXT(AM518,"0.#"),1)=".",TRUE,FALSE)</formula>
    </cfRule>
  </conditionalFormatting>
  <conditionalFormatting sqref="AI519">
    <cfRule type="expression" dxfId="1187" priority="453">
      <formula>IF(RIGHT(TEXT(AI519,"0.#"),1)=".",FALSE,TRUE)</formula>
    </cfRule>
    <cfRule type="expression" dxfId="1186" priority="454">
      <formula>IF(RIGHT(TEXT(AI519,"0.#"),1)=".",TRUE,FALSE)</formula>
    </cfRule>
  </conditionalFormatting>
  <conditionalFormatting sqref="AI517">
    <cfRule type="expression" dxfId="1185" priority="457">
      <formula>IF(RIGHT(TEXT(AI517,"0.#"),1)=".",FALSE,TRUE)</formula>
    </cfRule>
    <cfRule type="expression" dxfId="1184" priority="458">
      <formula>IF(RIGHT(TEXT(AI517,"0.#"),1)=".",TRUE,FALSE)</formula>
    </cfRule>
  </conditionalFormatting>
  <conditionalFormatting sqref="AI518">
    <cfRule type="expression" dxfId="1183" priority="455">
      <formula>IF(RIGHT(TEXT(AI518,"0.#"),1)=".",FALSE,TRUE)</formula>
    </cfRule>
    <cfRule type="expression" dxfId="1182" priority="456">
      <formula>IF(RIGHT(TEXT(AI518,"0.#"),1)=".",TRUE,FALSE)</formula>
    </cfRule>
  </conditionalFormatting>
  <conditionalFormatting sqref="AM524">
    <cfRule type="expression" dxfId="1181" priority="447">
      <formula>IF(RIGHT(TEXT(AM524,"0.#"),1)=".",FALSE,TRUE)</formula>
    </cfRule>
    <cfRule type="expression" dxfId="1180" priority="448">
      <formula>IF(RIGHT(TEXT(AM524,"0.#"),1)=".",TRUE,FALSE)</formula>
    </cfRule>
  </conditionalFormatting>
  <conditionalFormatting sqref="AM522">
    <cfRule type="expression" dxfId="1179" priority="451">
      <formula>IF(RIGHT(TEXT(AM522,"0.#"),1)=".",FALSE,TRUE)</formula>
    </cfRule>
    <cfRule type="expression" dxfId="1178" priority="452">
      <formula>IF(RIGHT(TEXT(AM522,"0.#"),1)=".",TRUE,FALSE)</formula>
    </cfRule>
  </conditionalFormatting>
  <conditionalFormatting sqref="AM523">
    <cfRule type="expression" dxfId="1177" priority="449">
      <formula>IF(RIGHT(TEXT(AM523,"0.#"),1)=".",FALSE,TRUE)</formula>
    </cfRule>
    <cfRule type="expression" dxfId="1176" priority="450">
      <formula>IF(RIGHT(TEXT(AM523,"0.#"),1)=".",TRUE,FALSE)</formula>
    </cfRule>
  </conditionalFormatting>
  <conditionalFormatting sqref="AI524">
    <cfRule type="expression" dxfId="1175" priority="441">
      <formula>IF(RIGHT(TEXT(AI524,"0.#"),1)=".",FALSE,TRUE)</formula>
    </cfRule>
    <cfRule type="expression" dxfId="1174" priority="442">
      <formula>IF(RIGHT(TEXT(AI524,"0.#"),1)=".",TRUE,FALSE)</formula>
    </cfRule>
  </conditionalFormatting>
  <conditionalFormatting sqref="AI522">
    <cfRule type="expression" dxfId="1173" priority="445">
      <formula>IF(RIGHT(TEXT(AI522,"0.#"),1)=".",FALSE,TRUE)</formula>
    </cfRule>
    <cfRule type="expression" dxfId="1172" priority="446">
      <formula>IF(RIGHT(TEXT(AI522,"0.#"),1)=".",TRUE,FALSE)</formula>
    </cfRule>
  </conditionalFormatting>
  <conditionalFormatting sqref="AI523">
    <cfRule type="expression" dxfId="1171" priority="443">
      <formula>IF(RIGHT(TEXT(AI523,"0.#"),1)=".",FALSE,TRUE)</formula>
    </cfRule>
    <cfRule type="expression" dxfId="1170" priority="444">
      <formula>IF(RIGHT(TEXT(AI523,"0.#"),1)=".",TRUE,FALSE)</formula>
    </cfRule>
  </conditionalFormatting>
  <conditionalFormatting sqref="AM529">
    <cfRule type="expression" dxfId="1169" priority="435">
      <formula>IF(RIGHT(TEXT(AM529,"0.#"),1)=".",FALSE,TRUE)</formula>
    </cfRule>
    <cfRule type="expression" dxfId="1168" priority="436">
      <formula>IF(RIGHT(TEXT(AM529,"0.#"),1)=".",TRUE,FALSE)</formula>
    </cfRule>
  </conditionalFormatting>
  <conditionalFormatting sqref="AM527">
    <cfRule type="expression" dxfId="1167" priority="439">
      <formula>IF(RIGHT(TEXT(AM527,"0.#"),1)=".",FALSE,TRUE)</formula>
    </cfRule>
    <cfRule type="expression" dxfId="1166" priority="440">
      <formula>IF(RIGHT(TEXT(AM527,"0.#"),1)=".",TRUE,FALSE)</formula>
    </cfRule>
  </conditionalFormatting>
  <conditionalFormatting sqref="AM528">
    <cfRule type="expression" dxfId="1165" priority="437">
      <formula>IF(RIGHT(TEXT(AM528,"0.#"),1)=".",FALSE,TRUE)</formula>
    </cfRule>
    <cfRule type="expression" dxfId="1164" priority="438">
      <formula>IF(RIGHT(TEXT(AM528,"0.#"),1)=".",TRUE,FALSE)</formula>
    </cfRule>
  </conditionalFormatting>
  <conditionalFormatting sqref="AI529">
    <cfRule type="expression" dxfId="1163" priority="429">
      <formula>IF(RIGHT(TEXT(AI529,"0.#"),1)=".",FALSE,TRUE)</formula>
    </cfRule>
    <cfRule type="expression" dxfId="1162" priority="430">
      <formula>IF(RIGHT(TEXT(AI529,"0.#"),1)=".",TRUE,FALSE)</formula>
    </cfRule>
  </conditionalFormatting>
  <conditionalFormatting sqref="AI527">
    <cfRule type="expression" dxfId="1161" priority="433">
      <formula>IF(RIGHT(TEXT(AI527,"0.#"),1)=".",FALSE,TRUE)</formula>
    </cfRule>
    <cfRule type="expression" dxfId="1160" priority="434">
      <formula>IF(RIGHT(TEXT(AI527,"0.#"),1)=".",TRUE,FALSE)</formula>
    </cfRule>
  </conditionalFormatting>
  <conditionalFormatting sqref="AI528">
    <cfRule type="expression" dxfId="1159" priority="431">
      <formula>IF(RIGHT(TEXT(AI528,"0.#"),1)=".",FALSE,TRUE)</formula>
    </cfRule>
    <cfRule type="expression" dxfId="1158" priority="432">
      <formula>IF(RIGHT(TEXT(AI528,"0.#"),1)=".",TRUE,FALSE)</formula>
    </cfRule>
  </conditionalFormatting>
  <conditionalFormatting sqref="AM494">
    <cfRule type="expression" dxfId="1157" priority="507">
      <formula>IF(RIGHT(TEXT(AM494,"0.#"),1)=".",FALSE,TRUE)</formula>
    </cfRule>
    <cfRule type="expression" dxfId="1156" priority="508">
      <formula>IF(RIGHT(TEXT(AM494,"0.#"),1)=".",TRUE,FALSE)</formula>
    </cfRule>
  </conditionalFormatting>
  <conditionalFormatting sqref="AM492">
    <cfRule type="expression" dxfId="1155" priority="511">
      <formula>IF(RIGHT(TEXT(AM492,"0.#"),1)=".",FALSE,TRUE)</formula>
    </cfRule>
    <cfRule type="expression" dxfId="1154" priority="512">
      <formula>IF(RIGHT(TEXT(AM492,"0.#"),1)=".",TRUE,FALSE)</formula>
    </cfRule>
  </conditionalFormatting>
  <conditionalFormatting sqref="AM493">
    <cfRule type="expression" dxfId="1153" priority="509">
      <formula>IF(RIGHT(TEXT(AM493,"0.#"),1)=".",FALSE,TRUE)</formula>
    </cfRule>
    <cfRule type="expression" dxfId="1152" priority="510">
      <formula>IF(RIGHT(TEXT(AM493,"0.#"),1)=".",TRUE,FALSE)</formula>
    </cfRule>
  </conditionalFormatting>
  <conditionalFormatting sqref="AI494">
    <cfRule type="expression" dxfId="1151" priority="501">
      <formula>IF(RIGHT(TEXT(AI494,"0.#"),1)=".",FALSE,TRUE)</formula>
    </cfRule>
    <cfRule type="expression" dxfId="1150" priority="502">
      <formula>IF(RIGHT(TEXT(AI494,"0.#"),1)=".",TRUE,FALSE)</formula>
    </cfRule>
  </conditionalFormatting>
  <conditionalFormatting sqref="AI492">
    <cfRule type="expression" dxfId="1149" priority="505">
      <formula>IF(RIGHT(TEXT(AI492,"0.#"),1)=".",FALSE,TRUE)</formula>
    </cfRule>
    <cfRule type="expression" dxfId="1148" priority="506">
      <formula>IF(RIGHT(TEXT(AI492,"0.#"),1)=".",TRUE,FALSE)</formula>
    </cfRule>
  </conditionalFormatting>
  <conditionalFormatting sqref="AI493">
    <cfRule type="expression" dxfId="1147" priority="503">
      <formula>IF(RIGHT(TEXT(AI493,"0.#"),1)=".",FALSE,TRUE)</formula>
    </cfRule>
    <cfRule type="expression" dxfId="1146" priority="504">
      <formula>IF(RIGHT(TEXT(AI493,"0.#"),1)=".",TRUE,FALSE)</formula>
    </cfRule>
  </conditionalFormatting>
  <conditionalFormatting sqref="AM499">
    <cfRule type="expression" dxfId="1145" priority="495">
      <formula>IF(RIGHT(TEXT(AM499,"0.#"),1)=".",FALSE,TRUE)</formula>
    </cfRule>
    <cfRule type="expression" dxfId="1144" priority="496">
      <formula>IF(RIGHT(TEXT(AM499,"0.#"),1)=".",TRUE,FALSE)</formula>
    </cfRule>
  </conditionalFormatting>
  <conditionalFormatting sqref="AM497">
    <cfRule type="expression" dxfId="1143" priority="499">
      <formula>IF(RIGHT(TEXT(AM497,"0.#"),1)=".",FALSE,TRUE)</formula>
    </cfRule>
    <cfRule type="expression" dxfId="1142" priority="500">
      <formula>IF(RIGHT(TEXT(AM497,"0.#"),1)=".",TRUE,FALSE)</formula>
    </cfRule>
  </conditionalFormatting>
  <conditionalFormatting sqref="AM498">
    <cfRule type="expression" dxfId="1141" priority="497">
      <formula>IF(RIGHT(TEXT(AM498,"0.#"),1)=".",FALSE,TRUE)</formula>
    </cfRule>
    <cfRule type="expression" dxfId="1140" priority="498">
      <formula>IF(RIGHT(TEXT(AM498,"0.#"),1)=".",TRUE,FALSE)</formula>
    </cfRule>
  </conditionalFormatting>
  <conditionalFormatting sqref="AI499">
    <cfRule type="expression" dxfId="1139" priority="489">
      <formula>IF(RIGHT(TEXT(AI499,"0.#"),1)=".",FALSE,TRUE)</formula>
    </cfRule>
    <cfRule type="expression" dxfId="1138" priority="490">
      <formula>IF(RIGHT(TEXT(AI499,"0.#"),1)=".",TRUE,FALSE)</formula>
    </cfRule>
  </conditionalFormatting>
  <conditionalFormatting sqref="AI497">
    <cfRule type="expression" dxfId="1137" priority="493">
      <formula>IF(RIGHT(TEXT(AI497,"0.#"),1)=".",FALSE,TRUE)</formula>
    </cfRule>
    <cfRule type="expression" dxfId="1136" priority="494">
      <formula>IF(RIGHT(TEXT(AI497,"0.#"),1)=".",TRUE,FALSE)</formula>
    </cfRule>
  </conditionalFormatting>
  <conditionalFormatting sqref="AI498">
    <cfRule type="expression" dxfId="1135" priority="491">
      <formula>IF(RIGHT(TEXT(AI498,"0.#"),1)=".",FALSE,TRUE)</formula>
    </cfRule>
    <cfRule type="expression" dxfId="1134" priority="492">
      <formula>IF(RIGHT(TEXT(AI498,"0.#"),1)=".",TRUE,FALSE)</formula>
    </cfRule>
  </conditionalFormatting>
  <conditionalFormatting sqref="AM504">
    <cfRule type="expression" dxfId="1133" priority="483">
      <formula>IF(RIGHT(TEXT(AM504,"0.#"),1)=".",FALSE,TRUE)</formula>
    </cfRule>
    <cfRule type="expression" dxfId="1132" priority="484">
      <formula>IF(RIGHT(TEXT(AM504,"0.#"),1)=".",TRUE,FALSE)</formula>
    </cfRule>
  </conditionalFormatting>
  <conditionalFormatting sqref="AM502">
    <cfRule type="expression" dxfId="1131" priority="487">
      <formula>IF(RIGHT(TEXT(AM502,"0.#"),1)=".",FALSE,TRUE)</formula>
    </cfRule>
    <cfRule type="expression" dxfId="1130" priority="488">
      <formula>IF(RIGHT(TEXT(AM502,"0.#"),1)=".",TRUE,FALSE)</formula>
    </cfRule>
  </conditionalFormatting>
  <conditionalFormatting sqref="AM503">
    <cfRule type="expression" dxfId="1129" priority="485">
      <formula>IF(RIGHT(TEXT(AM503,"0.#"),1)=".",FALSE,TRUE)</formula>
    </cfRule>
    <cfRule type="expression" dxfId="1128" priority="486">
      <formula>IF(RIGHT(TEXT(AM503,"0.#"),1)=".",TRUE,FALSE)</formula>
    </cfRule>
  </conditionalFormatting>
  <conditionalFormatting sqref="AI504">
    <cfRule type="expression" dxfId="1127" priority="477">
      <formula>IF(RIGHT(TEXT(AI504,"0.#"),1)=".",FALSE,TRUE)</formula>
    </cfRule>
    <cfRule type="expression" dxfId="1126" priority="478">
      <formula>IF(RIGHT(TEXT(AI504,"0.#"),1)=".",TRUE,FALSE)</formula>
    </cfRule>
  </conditionalFormatting>
  <conditionalFormatting sqref="AI502">
    <cfRule type="expression" dxfId="1125" priority="481">
      <formula>IF(RIGHT(TEXT(AI502,"0.#"),1)=".",FALSE,TRUE)</formula>
    </cfRule>
    <cfRule type="expression" dxfId="1124" priority="482">
      <formula>IF(RIGHT(TEXT(AI502,"0.#"),1)=".",TRUE,FALSE)</formula>
    </cfRule>
  </conditionalFormatting>
  <conditionalFormatting sqref="AI503">
    <cfRule type="expression" dxfId="1123" priority="479">
      <formula>IF(RIGHT(TEXT(AI503,"0.#"),1)=".",FALSE,TRUE)</formula>
    </cfRule>
    <cfRule type="expression" dxfId="1122" priority="480">
      <formula>IF(RIGHT(TEXT(AI503,"0.#"),1)=".",TRUE,FALSE)</formula>
    </cfRule>
  </conditionalFormatting>
  <conditionalFormatting sqref="AM509">
    <cfRule type="expression" dxfId="1121" priority="471">
      <formula>IF(RIGHT(TEXT(AM509,"0.#"),1)=".",FALSE,TRUE)</formula>
    </cfRule>
    <cfRule type="expression" dxfId="1120" priority="472">
      <formula>IF(RIGHT(TEXT(AM509,"0.#"),1)=".",TRUE,FALSE)</formula>
    </cfRule>
  </conditionalFormatting>
  <conditionalFormatting sqref="AM507">
    <cfRule type="expression" dxfId="1119" priority="475">
      <formula>IF(RIGHT(TEXT(AM507,"0.#"),1)=".",FALSE,TRUE)</formula>
    </cfRule>
    <cfRule type="expression" dxfId="1118" priority="476">
      <formula>IF(RIGHT(TEXT(AM507,"0.#"),1)=".",TRUE,FALSE)</formula>
    </cfRule>
  </conditionalFormatting>
  <conditionalFormatting sqref="AM508">
    <cfRule type="expression" dxfId="1117" priority="473">
      <formula>IF(RIGHT(TEXT(AM508,"0.#"),1)=".",FALSE,TRUE)</formula>
    </cfRule>
    <cfRule type="expression" dxfId="1116" priority="474">
      <formula>IF(RIGHT(TEXT(AM508,"0.#"),1)=".",TRUE,FALSE)</formula>
    </cfRule>
  </conditionalFormatting>
  <conditionalFormatting sqref="AI509">
    <cfRule type="expression" dxfId="1115" priority="465">
      <formula>IF(RIGHT(TEXT(AI509,"0.#"),1)=".",FALSE,TRUE)</formula>
    </cfRule>
    <cfRule type="expression" dxfId="1114" priority="466">
      <formula>IF(RIGHT(TEXT(AI509,"0.#"),1)=".",TRUE,FALSE)</formula>
    </cfRule>
  </conditionalFormatting>
  <conditionalFormatting sqref="AI507">
    <cfRule type="expression" dxfId="1113" priority="469">
      <formula>IF(RIGHT(TEXT(AI507,"0.#"),1)=".",FALSE,TRUE)</formula>
    </cfRule>
    <cfRule type="expression" dxfId="1112" priority="470">
      <formula>IF(RIGHT(TEXT(AI507,"0.#"),1)=".",TRUE,FALSE)</formula>
    </cfRule>
  </conditionalFormatting>
  <conditionalFormatting sqref="AI508">
    <cfRule type="expression" dxfId="1111" priority="467">
      <formula>IF(RIGHT(TEXT(AI508,"0.#"),1)=".",FALSE,TRUE)</formula>
    </cfRule>
    <cfRule type="expression" dxfId="1110" priority="468">
      <formula>IF(RIGHT(TEXT(AI508,"0.#"),1)=".",TRUE,FALSE)</formula>
    </cfRule>
  </conditionalFormatting>
  <conditionalFormatting sqref="AM543">
    <cfRule type="expression" dxfId="1109" priority="423">
      <formula>IF(RIGHT(TEXT(AM543,"0.#"),1)=".",FALSE,TRUE)</formula>
    </cfRule>
    <cfRule type="expression" dxfId="1108" priority="424">
      <formula>IF(RIGHT(TEXT(AM543,"0.#"),1)=".",TRUE,FALSE)</formula>
    </cfRule>
  </conditionalFormatting>
  <conditionalFormatting sqref="AM541">
    <cfRule type="expression" dxfId="1107" priority="427">
      <formula>IF(RIGHT(TEXT(AM541,"0.#"),1)=".",FALSE,TRUE)</formula>
    </cfRule>
    <cfRule type="expression" dxfId="1106" priority="428">
      <formula>IF(RIGHT(TEXT(AM541,"0.#"),1)=".",TRUE,FALSE)</formula>
    </cfRule>
  </conditionalFormatting>
  <conditionalFormatting sqref="AM542">
    <cfRule type="expression" dxfId="1105" priority="425">
      <formula>IF(RIGHT(TEXT(AM542,"0.#"),1)=".",FALSE,TRUE)</formula>
    </cfRule>
    <cfRule type="expression" dxfId="1104" priority="426">
      <formula>IF(RIGHT(TEXT(AM542,"0.#"),1)=".",TRUE,FALSE)</formula>
    </cfRule>
  </conditionalFormatting>
  <conditionalFormatting sqref="AI543">
    <cfRule type="expression" dxfId="1103" priority="417">
      <formula>IF(RIGHT(TEXT(AI543,"0.#"),1)=".",FALSE,TRUE)</formula>
    </cfRule>
    <cfRule type="expression" dxfId="1102" priority="418">
      <formula>IF(RIGHT(TEXT(AI543,"0.#"),1)=".",TRUE,FALSE)</formula>
    </cfRule>
  </conditionalFormatting>
  <conditionalFormatting sqref="AI541">
    <cfRule type="expression" dxfId="1101" priority="421">
      <formula>IF(RIGHT(TEXT(AI541,"0.#"),1)=".",FALSE,TRUE)</formula>
    </cfRule>
    <cfRule type="expression" dxfId="1100" priority="422">
      <formula>IF(RIGHT(TEXT(AI541,"0.#"),1)=".",TRUE,FALSE)</formula>
    </cfRule>
  </conditionalFormatting>
  <conditionalFormatting sqref="AI542">
    <cfRule type="expression" dxfId="1099" priority="419">
      <formula>IF(RIGHT(TEXT(AI542,"0.#"),1)=".",FALSE,TRUE)</formula>
    </cfRule>
    <cfRule type="expression" dxfId="1098" priority="420">
      <formula>IF(RIGHT(TEXT(AI542,"0.#"),1)=".",TRUE,FALSE)</formula>
    </cfRule>
  </conditionalFormatting>
  <conditionalFormatting sqref="AM568">
    <cfRule type="expression" dxfId="1097" priority="411">
      <formula>IF(RIGHT(TEXT(AM568,"0.#"),1)=".",FALSE,TRUE)</formula>
    </cfRule>
    <cfRule type="expression" dxfId="1096" priority="412">
      <formula>IF(RIGHT(TEXT(AM568,"0.#"),1)=".",TRUE,FALSE)</formula>
    </cfRule>
  </conditionalFormatting>
  <conditionalFormatting sqref="AM566">
    <cfRule type="expression" dxfId="1095" priority="415">
      <formula>IF(RIGHT(TEXT(AM566,"0.#"),1)=".",FALSE,TRUE)</formula>
    </cfRule>
    <cfRule type="expression" dxfId="1094" priority="416">
      <formula>IF(RIGHT(TEXT(AM566,"0.#"),1)=".",TRUE,FALSE)</formula>
    </cfRule>
  </conditionalFormatting>
  <conditionalFormatting sqref="AM567">
    <cfRule type="expression" dxfId="1093" priority="413">
      <formula>IF(RIGHT(TEXT(AM567,"0.#"),1)=".",FALSE,TRUE)</formula>
    </cfRule>
    <cfRule type="expression" dxfId="1092" priority="414">
      <formula>IF(RIGHT(TEXT(AM567,"0.#"),1)=".",TRUE,FALSE)</formula>
    </cfRule>
  </conditionalFormatting>
  <conditionalFormatting sqref="AI568">
    <cfRule type="expression" dxfId="1091" priority="405">
      <formula>IF(RIGHT(TEXT(AI568,"0.#"),1)=".",FALSE,TRUE)</formula>
    </cfRule>
    <cfRule type="expression" dxfId="1090" priority="406">
      <formula>IF(RIGHT(TEXT(AI568,"0.#"),1)=".",TRUE,FALSE)</formula>
    </cfRule>
  </conditionalFormatting>
  <conditionalFormatting sqref="AI566">
    <cfRule type="expression" dxfId="1089" priority="409">
      <formula>IF(RIGHT(TEXT(AI566,"0.#"),1)=".",FALSE,TRUE)</formula>
    </cfRule>
    <cfRule type="expression" dxfId="1088" priority="410">
      <formula>IF(RIGHT(TEXT(AI566,"0.#"),1)=".",TRUE,FALSE)</formula>
    </cfRule>
  </conditionalFormatting>
  <conditionalFormatting sqref="AI567">
    <cfRule type="expression" dxfId="1087" priority="407">
      <formula>IF(RIGHT(TEXT(AI567,"0.#"),1)=".",FALSE,TRUE)</formula>
    </cfRule>
    <cfRule type="expression" dxfId="1086" priority="408">
      <formula>IF(RIGHT(TEXT(AI567,"0.#"),1)=".",TRUE,FALSE)</formula>
    </cfRule>
  </conditionalFormatting>
  <conditionalFormatting sqref="AM573">
    <cfRule type="expression" dxfId="1085" priority="351">
      <formula>IF(RIGHT(TEXT(AM573,"0.#"),1)=".",FALSE,TRUE)</formula>
    </cfRule>
    <cfRule type="expression" dxfId="1084" priority="352">
      <formula>IF(RIGHT(TEXT(AM573,"0.#"),1)=".",TRUE,FALSE)</formula>
    </cfRule>
  </conditionalFormatting>
  <conditionalFormatting sqref="AM571">
    <cfRule type="expression" dxfId="1083" priority="355">
      <formula>IF(RIGHT(TEXT(AM571,"0.#"),1)=".",FALSE,TRUE)</formula>
    </cfRule>
    <cfRule type="expression" dxfId="1082" priority="356">
      <formula>IF(RIGHT(TEXT(AM571,"0.#"),1)=".",TRUE,FALSE)</formula>
    </cfRule>
  </conditionalFormatting>
  <conditionalFormatting sqref="AM572">
    <cfRule type="expression" dxfId="1081" priority="353">
      <formula>IF(RIGHT(TEXT(AM572,"0.#"),1)=".",FALSE,TRUE)</formula>
    </cfRule>
    <cfRule type="expression" dxfId="1080" priority="354">
      <formula>IF(RIGHT(TEXT(AM572,"0.#"),1)=".",TRUE,FALSE)</formula>
    </cfRule>
  </conditionalFormatting>
  <conditionalFormatting sqref="AI573">
    <cfRule type="expression" dxfId="1079" priority="345">
      <formula>IF(RIGHT(TEXT(AI573,"0.#"),1)=".",FALSE,TRUE)</formula>
    </cfRule>
    <cfRule type="expression" dxfId="1078" priority="346">
      <formula>IF(RIGHT(TEXT(AI573,"0.#"),1)=".",TRUE,FALSE)</formula>
    </cfRule>
  </conditionalFormatting>
  <conditionalFormatting sqref="AI571">
    <cfRule type="expression" dxfId="1077" priority="349">
      <formula>IF(RIGHT(TEXT(AI571,"0.#"),1)=".",FALSE,TRUE)</formula>
    </cfRule>
    <cfRule type="expression" dxfId="1076" priority="350">
      <formula>IF(RIGHT(TEXT(AI571,"0.#"),1)=".",TRUE,FALSE)</formula>
    </cfRule>
  </conditionalFormatting>
  <conditionalFormatting sqref="AI572">
    <cfRule type="expression" dxfId="1075" priority="347">
      <formula>IF(RIGHT(TEXT(AI572,"0.#"),1)=".",FALSE,TRUE)</formula>
    </cfRule>
    <cfRule type="expression" dxfId="1074" priority="348">
      <formula>IF(RIGHT(TEXT(AI572,"0.#"),1)=".",TRUE,FALSE)</formula>
    </cfRule>
  </conditionalFormatting>
  <conditionalFormatting sqref="AM578">
    <cfRule type="expression" dxfId="1073" priority="339">
      <formula>IF(RIGHT(TEXT(AM578,"0.#"),1)=".",FALSE,TRUE)</formula>
    </cfRule>
    <cfRule type="expression" dxfId="1072" priority="340">
      <formula>IF(RIGHT(TEXT(AM578,"0.#"),1)=".",TRUE,FALSE)</formula>
    </cfRule>
  </conditionalFormatting>
  <conditionalFormatting sqref="AM576">
    <cfRule type="expression" dxfId="1071" priority="343">
      <formula>IF(RIGHT(TEXT(AM576,"0.#"),1)=".",FALSE,TRUE)</formula>
    </cfRule>
    <cfRule type="expression" dxfId="1070" priority="344">
      <formula>IF(RIGHT(TEXT(AM576,"0.#"),1)=".",TRUE,FALSE)</formula>
    </cfRule>
  </conditionalFormatting>
  <conditionalFormatting sqref="AM577">
    <cfRule type="expression" dxfId="1069" priority="341">
      <formula>IF(RIGHT(TEXT(AM577,"0.#"),1)=".",FALSE,TRUE)</formula>
    </cfRule>
    <cfRule type="expression" dxfId="1068" priority="342">
      <formula>IF(RIGHT(TEXT(AM577,"0.#"),1)=".",TRUE,FALSE)</formula>
    </cfRule>
  </conditionalFormatting>
  <conditionalFormatting sqref="AI578">
    <cfRule type="expression" dxfId="1067" priority="333">
      <formula>IF(RIGHT(TEXT(AI578,"0.#"),1)=".",FALSE,TRUE)</formula>
    </cfRule>
    <cfRule type="expression" dxfId="1066" priority="334">
      <formula>IF(RIGHT(TEXT(AI578,"0.#"),1)=".",TRUE,FALSE)</formula>
    </cfRule>
  </conditionalFormatting>
  <conditionalFormatting sqref="AI576">
    <cfRule type="expression" dxfId="1065" priority="337">
      <formula>IF(RIGHT(TEXT(AI576,"0.#"),1)=".",FALSE,TRUE)</formula>
    </cfRule>
    <cfRule type="expression" dxfId="1064" priority="338">
      <formula>IF(RIGHT(TEXT(AI576,"0.#"),1)=".",TRUE,FALSE)</formula>
    </cfRule>
  </conditionalFormatting>
  <conditionalFormatting sqref="AI577">
    <cfRule type="expression" dxfId="1063" priority="335">
      <formula>IF(RIGHT(TEXT(AI577,"0.#"),1)=".",FALSE,TRUE)</formula>
    </cfRule>
    <cfRule type="expression" dxfId="1062" priority="336">
      <formula>IF(RIGHT(TEXT(AI577,"0.#"),1)=".",TRUE,FALSE)</formula>
    </cfRule>
  </conditionalFormatting>
  <conditionalFormatting sqref="AM583">
    <cfRule type="expression" dxfId="1061" priority="327">
      <formula>IF(RIGHT(TEXT(AM583,"0.#"),1)=".",FALSE,TRUE)</formula>
    </cfRule>
    <cfRule type="expression" dxfId="1060" priority="328">
      <formula>IF(RIGHT(TEXT(AM583,"0.#"),1)=".",TRUE,FALSE)</formula>
    </cfRule>
  </conditionalFormatting>
  <conditionalFormatting sqref="AM581">
    <cfRule type="expression" dxfId="1059" priority="331">
      <formula>IF(RIGHT(TEXT(AM581,"0.#"),1)=".",FALSE,TRUE)</formula>
    </cfRule>
    <cfRule type="expression" dxfId="1058" priority="332">
      <formula>IF(RIGHT(TEXT(AM581,"0.#"),1)=".",TRUE,FALSE)</formula>
    </cfRule>
  </conditionalFormatting>
  <conditionalFormatting sqref="AM582">
    <cfRule type="expression" dxfId="1057" priority="329">
      <formula>IF(RIGHT(TEXT(AM582,"0.#"),1)=".",FALSE,TRUE)</formula>
    </cfRule>
    <cfRule type="expression" dxfId="1056" priority="330">
      <formula>IF(RIGHT(TEXT(AM582,"0.#"),1)=".",TRUE,FALSE)</formula>
    </cfRule>
  </conditionalFormatting>
  <conditionalFormatting sqref="AI583">
    <cfRule type="expression" dxfId="1055" priority="321">
      <formula>IF(RIGHT(TEXT(AI583,"0.#"),1)=".",FALSE,TRUE)</formula>
    </cfRule>
    <cfRule type="expression" dxfId="1054" priority="322">
      <formula>IF(RIGHT(TEXT(AI583,"0.#"),1)=".",TRUE,FALSE)</formula>
    </cfRule>
  </conditionalFormatting>
  <conditionalFormatting sqref="AI581">
    <cfRule type="expression" dxfId="1053" priority="325">
      <formula>IF(RIGHT(TEXT(AI581,"0.#"),1)=".",FALSE,TRUE)</formula>
    </cfRule>
    <cfRule type="expression" dxfId="1052" priority="326">
      <formula>IF(RIGHT(TEXT(AI581,"0.#"),1)=".",TRUE,FALSE)</formula>
    </cfRule>
  </conditionalFormatting>
  <conditionalFormatting sqref="AI582">
    <cfRule type="expression" dxfId="1051" priority="323">
      <formula>IF(RIGHT(TEXT(AI582,"0.#"),1)=".",FALSE,TRUE)</formula>
    </cfRule>
    <cfRule type="expression" dxfId="1050" priority="324">
      <formula>IF(RIGHT(TEXT(AI582,"0.#"),1)=".",TRUE,FALSE)</formula>
    </cfRule>
  </conditionalFormatting>
  <conditionalFormatting sqref="AM548">
    <cfRule type="expression" dxfId="1049" priority="399">
      <formula>IF(RIGHT(TEXT(AM548,"0.#"),1)=".",FALSE,TRUE)</formula>
    </cfRule>
    <cfRule type="expression" dxfId="1048" priority="400">
      <formula>IF(RIGHT(TEXT(AM548,"0.#"),1)=".",TRUE,FALSE)</formula>
    </cfRule>
  </conditionalFormatting>
  <conditionalFormatting sqref="AM546">
    <cfRule type="expression" dxfId="1047" priority="403">
      <formula>IF(RIGHT(TEXT(AM546,"0.#"),1)=".",FALSE,TRUE)</formula>
    </cfRule>
    <cfRule type="expression" dxfId="1046" priority="404">
      <formula>IF(RIGHT(TEXT(AM546,"0.#"),1)=".",TRUE,FALSE)</formula>
    </cfRule>
  </conditionalFormatting>
  <conditionalFormatting sqref="AM547">
    <cfRule type="expression" dxfId="1045" priority="401">
      <formula>IF(RIGHT(TEXT(AM547,"0.#"),1)=".",FALSE,TRUE)</formula>
    </cfRule>
    <cfRule type="expression" dxfId="1044" priority="402">
      <formula>IF(RIGHT(TEXT(AM547,"0.#"),1)=".",TRUE,FALSE)</formula>
    </cfRule>
  </conditionalFormatting>
  <conditionalFormatting sqref="AI548">
    <cfRule type="expression" dxfId="1043" priority="393">
      <formula>IF(RIGHT(TEXT(AI548,"0.#"),1)=".",FALSE,TRUE)</formula>
    </cfRule>
    <cfRule type="expression" dxfId="1042" priority="394">
      <formula>IF(RIGHT(TEXT(AI548,"0.#"),1)=".",TRUE,FALSE)</formula>
    </cfRule>
  </conditionalFormatting>
  <conditionalFormatting sqref="AI546">
    <cfRule type="expression" dxfId="1041" priority="397">
      <formula>IF(RIGHT(TEXT(AI546,"0.#"),1)=".",FALSE,TRUE)</formula>
    </cfRule>
    <cfRule type="expression" dxfId="1040" priority="398">
      <formula>IF(RIGHT(TEXT(AI546,"0.#"),1)=".",TRUE,FALSE)</formula>
    </cfRule>
  </conditionalFormatting>
  <conditionalFormatting sqref="AI547">
    <cfRule type="expression" dxfId="1039" priority="395">
      <formula>IF(RIGHT(TEXT(AI547,"0.#"),1)=".",FALSE,TRUE)</formula>
    </cfRule>
    <cfRule type="expression" dxfId="1038" priority="396">
      <formula>IF(RIGHT(TEXT(AI547,"0.#"),1)=".",TRUE,FALSE)</formula>
    </cfRule>
  </conditionalFormatting>
  <conditionalFormatting sqref="AM553">
    <cfRule type="expression" dxfId="1037" priority="387">
      <formula>IF(RIGHT(TEXT(AM553,"0.#"),1)=".",FALSE,TRUE)</formula>
    </cfRule>
    <cfRule type="expression" dxfId="1036" priority="388">
      <formula>IF(RIGHT(TEXT(AM553,"0.#"),1)=".",TRUE,FALSE)</formula>
    </cfRule>
  </conditionalFormatting>
  <conditionalFormatting sqref="AM551">
    <cfRule type="expression" dxfId="1035" priority="391">
      <formula>IF(RIGHT(TEXT(AM551,"0.#"),1)=".",FALSE,TRUE)</formula>
    </cfRule>
    <cfRule type="expression" dxfId="1034" priority="392">
      <formula>IF(RIGHT(TEXT(AM551,"0.#"),1)=".",TRUE,FALSE)</formula>
    </cfRule>
  </conditionalFormatting>
  <conditionalFormatting sqref="AM552">
    <cfRule type="expression" dxfId="1033" priority="389">
      <formula>IF(RIGHT(TEXT(AM552,"0.#"),1)=".",FALSE,TRUE)</formula>
    </cfRule>
    <cfRule type="expression" dxfId="1032" priority="390">
      <formula>IF(RIGHT(TEXT(AM552,"0.#"),1)=".",TRUE,FALSE)</formula>
    </cfRule>
  </conditionalFormatting>
  <conditionalFormatting sqref="AI553">
    <cfRule type="expression" dxfId="1031" priority="381">
      <formula>IF(RIGHT(TEXT(AI553,"0.#"),1)=".",FALSE,TRUE)</formula>
    </cfRule>
    <cfRule type="expression" dxfId="1030" priority="382">
      <formula>IF(RIGHT(TEXT(AI553,"0.#"),1)=".",TRUE,FALSE)</formula>
    </cfRule>
  </conditionalFormatting>
  <conditionalFormatting sqref="AI551">
    <cfRule type="expression" dxfId="1029" priority="385">
      <formula>IF(RIGHT(TEXT(AI551,"0.#"),1)=".",FALSE,TRUE)</formula>
    </cfRule>
    <cfRule type="expression" dxfId="1028" priority="386">
      <formula>IF(RIGHT(TEXT(AI551,"0.#"),1)=".",TRUE,FALSE)</formula>
    </cfRule>
  </conditionalFormatting>
  <conditionalFormatting sqref="AI552">
    <cfRule type="expression" dxfId="1027" priority="383">
      <formula>IF(RIGHT(TEXT(AI552,"0.#"),1)=".",FALSE,TRUE)</formula>
    </cfRule>
    <cfRule type="expression" dxfId="1026" priority="384">
      <formula>IF(RIGHT(TEXT(AI552,"0.#"),1)=".",TRUE,FALSE)</formula>
    </cfRule>
  </conditionalFormatting>
  <conditionalFormatting sqref="AM558">
    <cfRule type="expression" dxfId="1025" priority="375">
      <formula>IF(RIGHT(TEXT(AM558,"0.#"),1)=".",FALSE,TRUE)</formula>
    </cfRule>
    <cfRule type="expression" dxfId="1024" priority="376">
      <formula>IF(RIGHT(TEXT(AM558,"0.#"),1)=".",TRUE,FALSE)</formula>
    </cfRule>
  </conditionalFormatting>
  <conditionalFormatting sqref="AM556">
    <cfRule type="expression" dxfId="1023" priority="379">
      <formula>IF(RIGHT(TEXT(AM556,"0.#"),1)=".",FALSE,TRUE)</formula>
    </cfRule>
    <cfRule type="expression" dxfId="1022" priority="380">
      <formula>IF(RIGHT(TEXT(AM556,"0.#"),1)=".",TRUE,FALSE)</formula>
    </cfRule>
  </conditionalFormatting>
  <conditionalFormatting sqref="AM557">
    <cfRule type="expression" dxfId="1021" priority="377">
      <formula>IF(RIGHT(TEXT(AM557,"0.#"),1)=".",FALSE,TRUE)</formula>
    </cfRule>
    <cfRule type="expression" dxfId="1020" priority="378">
      <formula>IF(RIGHT(TEXT(AM557,"0.#"),1)=".",TRUE,FALSE)</formula>
    </cfRule>
  </conditionalFormatting>
  <conditionalFormatting sqref="AI558">
    <cfRule type="expression" dxfId="1019" priority="369">
      <formula>IF(RIGHT(TEXT(AI558,"0.#"),1)=".",FALSE,TRUE)</formula>
    </cfRule>
    <cfRule type="expression" dxfId="1018" priority="370">
      <formula>IF(RIGHT(TEXT(AI558,"0.#"),1)=".",TRUE,FALSE)</formula>
    </cfRule>
  </conditionalFormatting>
  <conditionalFormatting sqref="AI556">
    <cfRule type="expression" dxfId="1017" priority="373">
      <formula>IF(RIGHT(TEXT(AI556,"0.#"),1)=".",FALSE,TRUE)</formula>
    </cfRule>
    <cfRule type="expression" dxfId="1016" priority="374">
      <formula>IF(RIGHT(TEXT(AI556,"0.#"),1)=".",TRUE,FALSE)</formula>
    </cfRule>
  </conditionalFormatting>
  <conditionalFormatting sqref="AI557">
    <cfRule type="expression" dxfId="1015" priority="371">
      <formula>IF(RIGHT(TEXT(AI557,"0.#"),1)=".",FALSE,TRUE)</formula>
    </cfRule>
    <cfRule type="expression" dxfId="1014" priority="372">
      <formula>IF(RIGHT(TEXT(AI557,"0.#"),1)=".",TRUE,FALSE)</formula>
    </cfRule>
  </conditionalFormatting>
  <conditionalFormatting sqref="AM563">
    <cfRule type="expression" dxfId="1013" priority="363">
      <formula>IF(RIGHT(TEXT(AM563,"0.#"),1)=".",FALSE,TRUE)</formula>
    </cfRule>
    <cfRule type="expression" dxfId="1012" priority="364">
      <formula>IF(RIGHT(TEXT(AM563,"0.#"),1)=".",TRUE,FALSE)</formula>
    </cfRule>
  </conditionalFormatting>
  <conditionalFormatting sqref="AM561">
    <cfRule type="expression" dxfId="1011" priority="367">
      <formula>IF(RIGHT(TEXT(AM561,"0.#"),1)=".",FALSE,TRUE)</formula>
    </cfRule>
    <cfRule type="expression" dxfId="1010" priority="368">
      <formula>IF(RIGHT(TEXT(AM561,"0.#"),1)=".",TRUE,FALSE)</formula>
    </cfRule>
  </conditionalFormatting>
  <conditionalFormatting sqref="AM562">
    <cfRule type="expression" dxfId="1009" priority="365">
      <formula>IF(RIGHT(TEXT(AM562,"0.#"),1)=".",FALSE,TRUE)</formula>
    </cfRule>
    <cfRule type="expression" dxfId="1008" priority="366">
      <formula>IF(RIGHT(TEXT(AM562,"0.#"),1)=".",TRUE,FALSE)</formula>
    </cfRule>
  </conditionalFormatting>
  <conditionalFormatting sqref="AI563">
    <cfRule type="expression" dxfId="1007" priority="357">
      <formula>IF(RIGHT(TEXT(AI563,"0.#"),1)=".",FALSE,TRUE)</formula>
    </cfRule>
    <cfRule type="expression" dxfId="1006" priority="358">
      <formula>IF(RIGHT(TEXT(AI563,"0.#"),1)=".",TRUE,FALSE)</formula>
    </cfRule>
  </conditionalFormatting>
  <conditionalFormatting sqref="AI561">
    <cfRule type="expression" dxfId="1005" priority="361">
      <formula>IF(RIGHT(TEXT(AI561,"0.#"),1)=".",FALSE,TRUE)</formula>
    </cfRule>
    <cfRule type="expression" dxfId="1004" priority="362">
      <formula>IF(RIGHT(TEXT(AI561,"0.#"),1)=".",TRUE,FALSE)</formula>
    </cfRule>
  </conditionalFormatting>
  <conditionalFormatting sqref="AI562">
    <cfRule type="expression" dxfId="1003" priority="359">
      <formula>IF(RIGHT(TEXT(AI562,"0.#"),1)=".",FALSE,TRUE)</formula>
    </cfRule>
    <cfRule type="expression" dxfId="1002" priority="360">
      <formula>IF(RIGHT(TEXT(AI562,"0.#"),1)=".",TRUE,FALSE)</formula>
    </cfRule>
  </conditionalFormatting>
  <conditionalFormatting sqref="AM597">
    <cfRule type="expression" dxfId="1001" priority="315">
      <formula>IF(RIGHT(TEXT(AM597,"0.#"),1)=".",FALSE,TRUE)</formula>
    </cfRule>
    <cfRule type="expression" dxfId="1000" priority="316">
      <formula>IF(RIGHT(TEXT(AM597,"0.#"),1)=".",TRUE,FALSE)</formula>
    </cfRule>
  </conditionalFormatting>
  <conditionalFormatting sqref="AM595">
    <cfRule type="expression" dxfId="999" priority="319">
      <formula>IF(RIGHT(TEXT(AM595,"0.#"),1)=".",FALSE,TRUE)</formula>
    </cfRule>
    <cfRule type="expression" dxfId="998" priority="320">
      <formula>IF(RIGHT(TEXT(AM595,"0.#"),1)=".",TRUE,FALSE)</formula>
    </cfRule>
  </conditionalFormatting>
  <conditionalFormatting sqref="AM596">
    <cfRule type="expression" dxfId="997" priority="317">
      <formula>IF(RIGHT(TEXT(AM596,"0.#"),1)=".",FALSE,TRUE)</formula>
    </cfRule>
    <cfRule type="expression" dxfId="996" priority="318">
      <formula>IF(RIGHT(TEXT(AM596,"0.#"),1)=".",TRUE,FALSE)</formula>
    </cfRule>
  </conditionalFormatting>
  <conditionalFormatting sqref="AI597">
    <cfRule type="expression" dxfId="995" priority="309">
      <formula>IF(RIGHT(TEXT(AI597,"0.#"),1)=".",FALSE,TRUE)</formula>
    </cfRule>
    <cfRule type="expression" dxfId="994" priority="310">
      <formula>IF(RIGHT(TEXT(AI597,"0.#"),1)=".",TRUE,FALSE)</formula>
    </cfRule>
  </conditionalFormatting>
  <conditionalFormatting sqref="AI595">
    <cfRule type="expression" dxfId="993" priority="313">
      <formula>IF(RIGHT(TEXT(AI595,"0.#"),1)=".",FALSE,TRUE)</formula>
    </cfRule>
    <cfRule type="expression" dxfId="992" priority="314">
      <formula>IF(RIGHT(TEXT(AI595,"0.#"),1)=".",TRUE,FALSE)</formula>
    </cfRule>
  </conditionalFormatting>
  <conditionalFormatting sqref="AI596">
    <cfRule type="expression" dxfId="991" priority="311">
      <formula>IF(RIGHT(TEXT(AI596,"0.#"),1)=".",FALSE,TRUE)</formula>
    </cfRule>
    <cfRule type="expression" dxfId="990" priority="312">
      <formula>IF(RIGHT(TEXT(AI596,"0.#"),1)=".",TRUE,FALSE)</formula>
    </cfRule>
  </conditionalFormatting>
  <conditionalFormatting sqref="AM622">
    <cfRule type="expression" dxfId="989" priority="303">
      <formula>IF(RIGHT(TEXT(AM622,"0.#"),1)=".",FALSE,TRUE)</formula>
    </cfRule>
    <cfRule type="expression" dxfId="988" priority="304">
      <formula>IF(RIGHT(TEXT(AM622,"0.#"),1)=".",TRUE,FALSE)</formula>
    </cfRule>
  </conditionalFormatting>
  <conditionalFormatting sqref="AM620">
    <cfRule type="expression" dxfId="987" priority="307">
      <formula>IF(RIGHT(TEXT(AM620,"0.#"),1)=".",FALSE,TRUE)</formula>
    </cfRule>
    <cfRule type="expression" dxfId="986" priority="308">
      <formula>IF(RIGHT(TEXT(AM620,"0.#"),1)=".",TRUE,FALSE)</formula>
    </cfRule>
  </conditionalFormatting>
  <conditionalFormatting sqref="AM621">
    <cfRule type="expression" dxfId="985" priority="305">
      <formula>IF(RIGHT(TEXT(AM621,"0.#"),1)=".",FALSE,TRUE)</formula>
    </cfRule>
    <cfRule type="expression" dxfId="984" priority="306">
      <formula>IF(RIGHT(TEXT(AM621,"0.#"),1)=".",TRUE,FALSE)</formula>
    </cfRule>
  </conditionalFormatting>
  <conditionalFormatting sqref="AI622">
    <cfRule type="expression" dxfId="983" priority="297">
      <formula>IF(RIGHT(TEXT(AI622,"0.#"),1)=".",FALSE,TRUE)</formula>
    </cfRule>
    <cfRule type="expression" dxfId="982" priority="298">
      <formula>IF(RIGHT(TEXT(AI622,"0.#"),1)=".",TRUE,FALSE)</formula>
    </cfRule>
  </conditionalFormatting>
  <conditionalFormatting sqref="AI620">
    <cfRule type="expression" dxfId="981" priority="301">
      <formula>IF(RIGHT(TEXT(AI620,"0.#"),1)=".",FALSE,TRUE)</formula>
    </cfRule>
    <cfRule type="expression" dxfId="980" priority="302">
      <formula>IF(RIGHT(TEXT(AI620,"0.#"),1)=".",TRUE,FALSE)</formula>
    </cfRule>
  </conditionalFormatting>
  <conditionalFormatting sqref="AI621">
    <cfRule type="expression" dxfId="979" priority="299">
      <formula>IF(RIGHT(TEXT(AI621,"0.#"),1)=".",FALSE,TRUE)</formula>
    </cfRule>
    <cfRule type="expression" dxfId="978" priority="300">
      <formula>IF(RIGHT(TEXT(AI621,"0.#"),1)=".",TRUE,FALSE)</formula>
    </cfRule>
  </conditionalFormatting>
  <conditionalFormatting sqref="AM627">
    <cfRule type="expression" dxfId="977" priority="243">
      <formula>IF(RIGHT(TEXT(AM627,"0.#"),1)=".",FALSE,TRUE)</formula>
    </cfRule>
    <cfRule type="expression" dxfId="976" priority="244">
      <formula>IF(RIGHT(TEXT(AM627,"0.#"),1)=".",TRUE,FALSE)</formula>
    </cfRule>
  </conditionalFormatting>
  <conditionalFormatting sqref="AM625">
    <cfRule type="expression" dxfId="975" priority="247">
      <formula>IF(RIGHT(TEXT(AM625,"0.#"),1)=".",FALSE,TRUE)</formula>
    </cfRule>
    <cfRule type="expression" dxfId="974" priority="248">
      <formula>IF(RIGHT(TEXT(AM625,"0.#"),1)=".",TRUE,FALSE)</formula>
    </cfRule>
  </conditionalFormatting>
  <conditionalFormatting sqref="AM626">
    <cfRule type="expression" dxfId="973" priority="245">
      <formula>IF(RIGHT(TEXT(AM626,"0.#"),1)=".",FALSE,TRUE)</formula>
    </cfRule>
    <cfRule type="expression" dxfId="972" priority="246">
      <formula>IF(RIGHT(TEXT(AM626,"0.#"),1)=".",TRUE,FALSE)</formula>
    </cfRule>
  </conditionalFormatting>
  <conditionalFormatting sqref="AI627">
    <cfRule type="expression" dxfId="971" priority="237">
      <formula>IF(RIGHT(TEXT(AI627,"0.#"),1)=".",FALSE,TRUE)</formula>
    </cfRule>
    <cfRule type="expression" dxfId="970" priority="238">
      <formula>IF(RIGHT(TEXT(AI627,"0.#"),1)=".",TRUE,FALSE)</formula>
    </cfRule>
  </conditionalFormatting>
  <conditionalFormatting sqref="AI625">
    <cfRule type="expression" dxfId="969" priority="241">
      <formula>IF(RIGHT(TEXT(AI625,"0.#"),1)=".",FALSE,TRUE)</formula>
    </cfRule>
    <cfRule type="expression" dxfId="968" priority="242">
      <formula>IF(RIGHT(TEXT(AI625,"0.#"),1)=".",TRUE,FALSE)</formula>
    </cfRule>
  </conditionalFormatting>
  <conditionalFormatting sqref="AI626">
    <cfRule type="expression" dxfId="967" priority="239">
      <formula>IF(RIGHT(TEXT(AI626,"0.#"),1)=".",FALSE,TRUE)</formula>
    </cfRule>
    <cfRule type="expression" dxfId="966" priority="240">
      <formula>IF(RIGHT(TEXT(AI626,"0.#"),1)=".",TRUE,FALSE)</formula>
    </cfRule>
  </conditionalFormatting>
  <conditionalFormatting sqref="AM632">
    <cfRule type="expression" dxfId="965" priority="231">
      <formula>IF(RIGHT(TEXT(AM632,"0.#"),1)=".",FALSE,TRUE)</formula>
    </cfRule>
    <cfRule type="expression" dxfId="964" priority="232">
      <formula>IF(RIGHT(TEXT(AM632,"0.#"),1)=".",TRUE,FALSE)</formula>
    </cfRule>
  </conditionalFormatting>
  <conditionalFormatting sqref="AM630">
    <cfRule type="expression" dxfId="963" priority="235">
      <formula>IF(RIGHT(TEXT(AM630,"0.#"),1)=".",FALSE,TRUE)</formula>
    </cfRule>
    <cfRule type="expression" dxfId="962" priority="236">
      <formula>IF(RIGHT(TEXT(AM630,"0.#"),1)=".",TRUE,FALSE)</formula>
    </cfRule>
  </conditionalFormatting>
  <conditionalFormatting sqref="AM631">
    <cfRule type="expression" dxfId="961" priority="233">
      <formula>IF(RIGHT(TEXT(AM631,"0.#"),1)=".",FALSE,TRUE)</formula>
    </cfRule>
    <cfRule type="expression" dxfId="960" priority="234">
      <formula>IF(RIGHT(TEXT(AM631,"0.#"),1)=".",TRUE,FALSE)</formula>
    </cfRule>
  </conditionalFormatting>
  <conditionalFormatting sqref="AI632">
    <cfRule type="expression" dxfId="959" priority="225">
      <formula>IF(RIGHT(TEXT(AI632,"0.#"),1)=".",FALSE,TRUE)</formula>
    </cfRule>
    <cfRule type="expression" dxfId="958" priority="226">
      <formula>IF(RIGHT(TEXT(AI632,"0.#"),1)=".",TRUE,FALSE)</formula>
    </cfRule>
  </conditionalFormatting>
  <conditionalFormatting sqref="AI630">
    <cfRule type="expression" dxfId="957" priority="229">
      <formula>IF(RIGHT(TEXT(AI630,"0.#"),1)=".",FALSE,TRUE)</formula>
    </cfRule>
    <cfRule type="expression" dxfId="956" priority="230">
      <formula>IF(RIGHT(TEXT(AI630,"0.#"),1)=".",TRUE,FALSE)</formula>
    </cfRule>
  </conditionalFormatting>
  <conditionalFormatting sqref="AI631">
    <cfRule type="expression" dxfId="955" priority="227">
      <formula>IF(RIGHT(TEXT(AI631,"0.#"),1)=".",FALSE,TRUE)</formula>
    </cfRule>
    <cfRule type="expression" dxfId="954" priority="228">
      <formula>IF(RIGHT(TEXT(AI631,"0.#"),1)=".",TRUE,FALSE)</formula>
    </cfRule>
  </conditionalFormatting>
  <conditionalFormatting sqref="AM637">
    <cfRule type="expression" dxfId="953" priority="219">
      <formula>IF(RIGHT(TEXT(AM637,"0.#"),1)=".",FALSE,TRUE)</formula>
    </cfRule>
    <cfRule type="expression" dxfId="952" priority="220">
      <formula>IF(RIGHT(TEXT(AM637,"0.#"),1)=".",TRUE,FALSE)</formula>
    </cfRule>
  </conditionalFormatting>
  <conditionalFormatting sqref="AM635">
    <cfRule type="expression" dxfId="951" priority="223">
      <formula>IF(RIGHT(TEXT(AM635,"0.#"),1)=".",FALSE,TRUE)</formula>
    </cfRule>
    <cfRule type="expression" dxfId="950" priority="224">
      <formula>IF(RIGHT(TEXT(AM635,"0.#"),1)=".",TRUE,FALSE)</formula>
    </cfRule>
  </conditionalFormatting>
  <conditionalFormatting sqref="AM636">
    <cfRule type="expression" dxfId="949" priority="221">
      <formula>IF(RIGHT(TEXT(AM636,"0.#"),1)=".",FALSE,TRUE)</formula>
    </cfRule>
    <cfRule type="expression" dxfId="948" priority="222">
      <formula>IF(RIGHT(TEXT(AM636,"0.#"),1)=".",TRUE,FALSE)</formula>
    </cfRule>
  </conditionalFormatting>
  <conditionalFormatting sqref="AI637">
    <cfRule type="expression" dxfId="947" priority="213">
      <formula>IF(RIGHT(TEXT(AI637,"0.#"),1)=".",FALSE,TRUE)</formula>
    </cfRule>
    <cfRule type="expression" dxfId="946" priority="214">
      <formula>IF(RIGHT(TEXT(AI637,"0.#"),1)=".",TRUE,FALSE)</formula>
    </cfRule>
  </conditionalFormatting>
  <conditionalFormatting sqref="AI635">
    <cfRule type="expression" dxfId="945" priority="217">
      <formula>IF(RIGHT(TEXT(AI635,"0.#"),1)=".",FALSE,TRUE)</formula>
    </cfRule>
    <cfRule type="expression" dxfId="944" priority="218">
      <formula>IF(RIGHT(TEXT(AI635,"0.#"),1)=".",TRUE,FALSE)</formula>
    </cfRule>
  </conditionalFormatting>
  <conditionalFormatting sqref="AI636">
    <cfRule type="expression" dxfId="943" priority="215">
      <formula>IF(RIGHT(TEXT(AI636,"0.#"),1)=".",FALSE,TRUE)</formula>
    </cfRule>
    <cfRule type="expression" dxfId="942" priority="216">
      <formula>IF(RIGHT(TEXT(AI636,"0.#"),1)=".",TRUE,FALSE)</formula>
    </cfRule>
  </conditionalFormatting>
  <conditionalFormatting sqref="AM602">
    <cfRule type="expression" dxfId="941" priority="291">
      <formula>IF(RIGHT(TEXT(AM602,"0.#"),1)=".",FALSE,TRUE)</formula>
    </cfRule>
    <cfRule type="expression" dxfId="940" priority="292">
      <formula>IF(RIGHT(TEXT(AM602,"0.#"),1)=".",TRUE,FALSE)</formula>
    </cfRule>
  </conditionalFormatting>
  <conditionalFormatting sqref="AM600">
    <cfRule type="expression" dxfId="939" priority="295">
      <formula>IF(RIGHT(TEXT(AM600,"0.#"),1)=".",FALSE,TRUE)</formula>
    </cfRule>
    <cfRule type="expression" dxfId="938" priority="296">
      <formula>IF(RIGHT(TEXT(AM600,"0.#"),1)=".",TRUE,FALSE)</formula>
    </cfRule>
  </conditionalFormatting>
  <conditionalFormatting sqref="AM601">
    <cfRule type="expression" dxfId="937" priority="293">
      <formula>IF(RIGHT(TEXT(AM601,"0.#"),1)=".",FALSE,TRUE)</formula>
    </cfRule>
    <cfRule type="expression" dxfId="936" priority="294">
      <formula>IF(RIGHT(TEXT(AM601,"0.#"),1)=".",TRUE,FALSE)</formula>
    </cfRule>
  </conditionalFormatting>
  <conditionalFormatting sqref="AI602">
    <cfRule type="expression" dxfId="935" priority="285">
      <formula>IF(RIGHT(TEXT(AI602,"0.#"),1)=".",FALSE,TRUE)</formula>
    </cfRule>
    <cfRule type="expression" dxfId="934" priority="286">
      <formula>IF(RIGHT(TEXT(AI602,"0.#"),1)=".",TRUE,FALSE)</formula>
    </cfRule>
  </conditionalFormatting>
  <conditionalFormatting sqref="AI600">
    <cfRule type="expression" dxfId="933" priority="289">
      <formula>IF(RIGHT(TEXT(AI600,"0.#"),1)=".",FALSE,TRUE)</formula>
    </cfRule>
    <cfRule type="expression" dxfId="932" priority="290">
      <formula>IF(RIGHT(TEXT(AI600,"0.#"),1)=".",TRUE,FALSE)</formula>
    </cfRule>
  </conditionalFormatting>
  <conditionalFormatting sqref="AI601">
    <cfRule type="expression" dxfId="931" priority="287">
      <formula>IF(RIGHT(TEXT(AI601,"0.#"),1)=".",FALSE,TRUE)</formula>
    </cfRule>
    <cfRule type="expression" dxfId="930" priority="288">
      <formula>IF(RIGHT(TEXT(AI601,"0.#"),1)=".",TRUE,FALSE)</formula>
    </cfRule>
  </conditionalFormatting>
  <conditionalFormatting sqref="AM607">
    <cfRule type="expression" dxfId="929" priority="279">
      <formula>IF(RIGHT(TEXT(AM607,"0.#"),1)=".",FALSE,TRUE)</formula>
    </cfRule>
    <cfRule type="expression" dxfId="928" priority="280">
      <formula>IF(RIGHT(TEXT(AM607,"0.#"),1)=".",TRUE,FALSE)</formula>
    </cfRule>
  </conditionalFormatting>
  <conditionalFormatting sqref="AM605">
    <cfRule type="expression" dxfId="927" priority="283">
      <formula>IF(RIGHT(TEXT(AM605,"0.#"),1)=".",FALSE,TRUE)</formula>
    </cfRule>
    <cfRule type="expression" dxfId="926" priority="284">
      <formula>IF(RIGHT(TEXT(AM605,"0.#"),1)=".",TRUE,FALSE)</formula>
    </cfRule>
  </conditionalFormatting>
  <conditionalFormatting sqref="AM606">
    <cfRule type="expression" dxfId="925" priority="281">
      <formula>IF(RIGHT(TEXT(AM606,"0.#"),1)=".",FALSE,TRUE)</formula>
    </cfRule>
    <cfRule type="expression" dxfId="924" priority="282">
      <formula>IF(RIGHT(TEXT(AM606,"0.#"),1)=".",TRUE,FALSE)</formula>
    </cfRule>
  </conditionalFormatting>
  <conditionalFormatting sqref="AI607">
    <cfRule type="expression" dxfId="923" priority="273">
      <formula>IF(RIGHT(TEXT(AI607,"0.#"),1)=".",FALSE,TRUE)</formula>
    </cfRule>
    <cfRule type="expression" dxfId="922" priority="274">
      <formula>IF(RIGHT(TEXT(AI607,"0.#"),1)=".",TRUE,FALSE)</formula>
    </cfRule>
  </conditionalFormatting>
  <conditionalFormatting sqref="AI605">
    <cfRule type="expression" dxfId="921" priority="277">
      <formula>IF(RIGHT(TEXT(AI605,"0.#"),1)=".",FALSE,TRUE)</formula>
    </cfRule>
    <cfRule type="expression" dxfId="920" priority="278">
      <formula>IF(RIGHT(TEXT(AI605,"0.#"),1)=".",TRUE,FALSE)</formula>
    </cfRule>
  </conditionalFormatting>
  <conditionalFormatting sqref="AI606">
    <cfRule type="expression" dxfId="919" priority="275">
      <formula>IF(RIGHT(TEXT(AI606,"0.#"),1)=".",FALSE,TRUE)</formula>
    </cfRule>
    <cfRule type="expression" dxfId="918" priority="276">
      <formula>IF(RIGHT(TEXT(AI606,"0.#"),1)=".",TRUE,FALSE)</formula>
    </cfRule>
  </conditionalFormatting>
  <conditionalFormatting sqref="AM612">
    <cfRule type="expression" dxfId="917" priority="267">
      <formula>IF(RIGHT(TEXT(AM612,"0.#"),1)=".",FALSE,TRUE)</formula>
    </cfRule>
    <cfRule type="expression" dxfId="916" priority="268">
      <formula>IF(RIGHT(TEXT(AM612,"0.#"),1)=".",TRUE,FALSE)</formula>
    </cfRule>
  </conditionalFormatting>
  <conditionalFormatting sqref="AM610">
    <cfRule type="expression" dxfId="915" priority="271">
      <formula>IF(RIGHT(TEXT(AM610,"0.#"),1)=".",FALSE,TRUE)</formula>
    </cfRule>
    <cfRule type="expression" dxfId="914" priority="272">
      <formula>IF(RIGHT(TEXT(AM610,"0.#"),1)=".",TRUE,FALSE)</formula>
    </cfRule>
  </conditionalFormatting>
  <conditionalFormatting sqref="AM611">
    <cfRule type="expression" dxfId="913" priority="269">
      <formula>IF(RIGHT(TEXT(AM611,"0.#"),1)=".",FALSE,TRUE)</formula>
    </cfRule>
    <cfRule type="expression" dxfId="912" priority="270">
      <formula>IF(RIGHT(TEXT(AM611,"0.#"),1)=".",TRUE,FALSE)</formula>
    </cfRule>
  </conditionalFormatting>
  <conditionalFormatting sqref="AI612">
    <cfRule type="expression" dxfId="911" priority="261">
      <formula>IF(RIGHT(TEXT(AI612,"0.#"),1)=".",FALSE,TRUE)</formula>
    </cfRule>
    <cfRule type="expression" dxfId="910" priority="262">
      <formula>IF(RIGHT(TEXT(AI612,"0.#"),1)=".",TRUE,FALSE)</formula>
    </cfRule>
  </conditionalFormatting>
  <conditionalFormatting sqref="AI610">
    <cfRule type="expression" dxfId="909" priority="265">
      <formula>IF(RIGHT(TEXT(AI610,"0.#"),1)=".",FALSE,TRUE)</formula>
    </cfRule>
    <cfRule type="expression" dxfId="908" priority="266">
      <formula>IF(RIGHT(TEXT(AI610,"0.#"),1)=".",TRUE,FALSE)</formula>
    </cfRule>
  </conditionalFormatting>
  <conditionalFormatting sqref="AI611">
    <cfRule type="expression" dxfId="907" priority="263">
      <formula>IF(RIGHT(TEXT(AI611,"0.#"),1)=".",FALSE,TRUE)</formula>
    </cfRule>
    <cfRule type="expression" dxfId="906" priority="264">
      <formula>IF(RIGHT(TEXT(AI611,"0.#"),1)=".",TRUE,FALSE)</formula>
    </cfRule>
  </conditionalFormatting>
  <conditionalFormatting sqref="AM617">
    <cfRule type="expression" dxfId="905" priority="255">
      <formula>IF(RIGHT(TEXT(AM617,"0.#"),1)=".",FALSE,TRUE)</formula>
    </cfRule>
    <cfRule type="expression" dxfId="904" priority="256">
      <formula>IF(RIGHT(TEXT(AM617,"0.#"),1)=".",TRUE,FALSE)</formula>
    </cfRule>
  </conditionalFormatting>
  <conditionalFormatting sqref="AM615">
    <cfRule type="expression" dxfId="903" priority="259">
      <formula>IF(RIGHT(TEXT(AM615,"0.#"),1)=".",FALSE,TRUE)</formula>
    </cfRule>
    <cfRule type="expression" dxfId="902" priority="260">
      <formula>IF(RIGHT(TEXT(AM615,"0.#"),1)=".",TRUE,FALSE)</formula>
    </cfRule>
  </conditionalFormatting>
  <conditionalFormatting sqref="AM616">
    <cfRule type="expression" dxfId="901" priority="257">
      <formula>IF(RIGHT(TEXT(AM616,"0.#"),1)=".",FALSE,TRUE)</formula>
    </cfRule>
    <cfRule type="expression" dxfId="900" priority="258">
      <formula>IF(RIGHT(TEXT(AM616,"0.#"),1)=".",TRUE,FALSE)</formula>
    </cfRule>
  </conditionalFormatting>
  <conditionalFormatting sqref="AI617">
    <cfRule type="expression" dxfId="899" priority="249">
      <formula>IF(RIGHT(TEXT(AI617,"0.#"),1)=".",FALSE,TRUE)</formula>
    </cfRule>
    <cfRule type="expression" dxfId="898" priority="250">
      <formula>IF(RIGHT(TEXT(AI617,"0.#"),1)=".",TRUE,FALSE)</formula>
    </cfRule>
  </conditionalFormatting>
  <conditionalFormatting sqref="AI615">
    <cfRule type="expression" dxfId="897" priority="253">
      <formula>IF(RIGHT(TEXT(AI615,"0.#"),1)=".",FALSE,TRUE)</formula>
    </cfRule>
    <cfRule type="expression" dxfId="896" priority="254">
      <formula>IF(RIGHT(TEXT(AI615,"0.#"),1)=".",TRUE,FALSE)</formula>
    </cfRule>
  </conditionalFormatting>
  <conditionalFormatting sqref="AI616">
    <cfRule type="expression" dxfId="895" priority="251">
      <formula>IF(RIGHT(TEXT(AI616,"0.#"),1)=".",FALSE,TRUE)</formula>
    </cfRule>
    <cfRule type="expression" dxfId="894" priority="252">
      <formula>IF(RIGHT(TEXT(AI616,"0.#"),1)=".",TRUE,FALSE)</formula>
    </cfRule>
  </conditionalFormatting>
  <conditionalFormatting sqref="AM651">
    <cfRule type="expression" dxfId="893" priority="207">
      <formula>IF(RIGHT(TEXT(AM651,"0.#"),1)=".",FALSE,TRUE)</formula>
    </cfRule>
    <cfRule type="expression" dxfId="892" priority="208">
      <formula>IF(RIGHT(TEXT(AM651,"0.#"),1)=".",TRUE,FALSE)</formula>
    </cfRule>
  </conditionalFormatting>
  <conditionalFormatting sqref="AM649">
    <cfRule type="expression" dxfId="891" priority="211">
      <formula>IF(RIGHT(TEXT(AM649,"0.#"),1)=".",FALSE,TRUE)</formula>
    </cfRule>
    <cfRule type="expression" dxfId="890" priority="212">
      <formula>IF(RIGHT(TEXT(AM649,"0.#"),1)=".",TRUE,FALSE)</formula>
    </cfRule>
  </conditionalFormatting>
  <conditionalFormatting sqref="AM650">
    <cfRule type="expression" dxfId="889" priority="209">
      <formula>IF(RIGHT(TEXT(AM650,"0.#"),1)=".",FALSE,TRUE)</formula>
    </cfRule>
    <cfRule type="expression" dxfId="888" priority="210">
      <formula>IF(RIGHT(TEXT(AM650,"0.#"),1)=".",TRUE,FALSE)</formula>
    </cfRule>
  </conditionalFormatting>
  <conditionalFormatting sqref="AI651">
    <cfRule type="expression" dxfId="887" priority="201">
      <formula>IF(RIGHT(TEXT(AI651,"0.#"),1)=".",FALSE,TRUE)</formula>
    </cfRule>
    <cfRule type="expression" dxfId="886" priority="202">
      <formula>IF(RIGHT(TEXT(AI651,"0.#"),1)=".",TRUE,FALSE)</formula>
    </cfRule>
  </conditionalFormatting>
  <conditionalFormatting sqref="AI649">
    <cfRule type="expression" dxfId="885" priority="205">
      <formula>IF(RIGHT(TEXT(AI649,"0.#"),1)=".",FALSE,TRUE)</formula>
    </cfRule>
    <cfRule type="expression" dxfId="884" priority="206">
      <formula>IF(RIGHT(TEXT(AI649,"0.#"),1)=".",TRUE,FALSE)</formula>
    </cfRule>
  </conditionalFormatting>
  <conditionalFormatting sqref="AI650">
    <cfRule type="expression" dxfId="883" priority="203">
      <formula>IF(RIGHT(TEXT(AI650,"0.#"),1)=".",FALSE,TRUE)</formula>
    </cfRule>
    <cfRule type="expression" dxfId="882" priority="204">
      <formula>IF(RIGHT(TEXT(AI650,"0.#"),1)=".",TRUE,FALSE)</formula>
    </cfRule>
  </conditionalFormatting>
  <conditionalFormatting sqref="AM676">
    <cfRule type="expression" dxfId="881" priority="195">
      <formula>IF(RIGHT(TEXT(AM676,"0.#"),1)=".",FALSE,TRUE)</formula>
    </cfRule>
    <cfRule type="expression" dxfId="880" priority="196">
      <formula>IF(RIGHT(TEXT(AM676,"0.#"),1)=".",TRUE,FALSE)</formula>
    </cfRule>
  </conditionalFormatting>
  <conditionalFormatting sqref="AM674">
    <cfRule type="expression" dxfId="879" priority="199">
      <formula>IF(RIGHT(TEXT(AM674,"0.#"),1)=".",FALSE,TRUE)</formula>
    </cfRule>
    <cfRule type="expression" dxfId="878" priority="200">
      <formula>IF(RIGHT(TEXT(AM674,"0.#"),1)=".",TRUE,FALSE)</formula>
    </cfRule>
  </conditionalFormatting>
  <conditionalFormatting sqref="AM675">
    <cfRule type="expression" dxfId="877" priority="197">
      <formula>IF(RIGHT(TEXT(AM675,"0.#"),1)=".",FALSE,TRUE)</formula>
    </cfRule>
    <cfRule type="expression" dxfId="876" priority="198">
      <formula>IF(RIGHT(TEXT(AM675,"0.#"),1)=".",TRUE,FALSE)</formula>
    </cfRule>
  </conditionalFormatting>
  <conditionalFormatting sqref="AI676">
    <cfRule type="expression" dxfId="875" priority="189">
      <formula>IF(RIGHT(TEXT(AI676,"0.#"),1)=".",FALSE,TRUE)</formula>
    </cfRule>
    <cfRule type="expression" dxfId="874" priority="190">
      <formula>IF(RIGHT(TEXT(AI676,"0.#"),1)=".",TRUE,FALSE)</formula>
    </cfRule>
  </conditionalFormatting>
  <conditionalFormatting sqref="AI674">
    <cfRule type="expression" dxfId="873" priority="193">
      <formula>IF(RIGHT(TEXT(AI674,"0.#"),1)=".",FALSE,TRUE)</formula>
    </cfRule>
    <cfRule type="expression" dxfId="872" priority="194">
      <formula>IF(RIGHT(TEXT(AI674,"0.#"),1)=".",TRUE,FALSE)</formula>
    </cfRule>
  </conditionalFormatting>
  <conditionalFormatting sqref="AI675">
    <cfRule type="expression" dxfId="871" priority="191">
      <formula>IF(RIGHT(TEXT(AI675,"0.#"),1)=".",FALSE,TRUE)</formula>
    </cfRule>
    <cfRule type="expression" dxfId="870" priority="192">
      <formula>IF(RIGHT(TEXT(AI675,"0.#"),1)=".",TRUE,FALSE)</formula>
    </cfRule>
  </conditionalFormatting>
  <conditionalFormatting sqref="AM681">
    <cfRule type="expression" dxfId="869" priority="135">
      <formula>IF(RIGHT(TEXT(AM681,"0.#"),1)=".",FALSE,TRUE)</formula>
    </cfRule>
    <cfRule type="expression" dxfId="868" priority="136">
      <formula>IF(RIGHT(TEXT(AM681,"0.#"),1)=".",TRUE,FALSE)</formula>
    </cfRule>
  </conditionalFormatting>
  <conditionalFormatting sqref="AM679">
    <cfRule type="expression" dxfId="867" priority="139">
      <formula>IF(RIGHT(TEXT(AM679,"0.#"),1)=".",FALSE,TRUE)</formula>
    </cfRule>
    <cfRule type="expression" dxfId="866" priority="140">
      <formula>IF(RIGHT(TEXT(AM679,"0.#"),1)=".",TRUE,FALSE)</formula>
    </cfRule>
  </conditionalFormatting>
  <conditionalFormatting sqref="AM680">
    <cfRule type="expression" dxfId="865" priority="137">
      <formula>IF(RIGHT(TEXT(AM680,"0.#"),1)=".",FALSE,TRUE)</formula>
    </cfRule>
    <cfRule type="expression" dxfId="864" priority="138">
      <formula>IF(RIGHT(TEXT(AM680,"0.#"),1)=".",TRUE,FALSE)</formula>
    </cfRule>
  </conditionalFormatting>
  <conditionalFormatting sqref="AI681">
    <cfRule type="expression" dxfId="863" priority="129">
      <formula>IF(RIGHT(TEXT(AI681,"0.#"),1)=".",FALSE,TRUE)</formula>
    </cfRule>
    <cfRule type="expression" dxfId="862" priority="130">
      <formula>IF(RIGHT(TEXT(AI681,"0.#"),1)=".",TRUE,FALSE)</formula>
    </cfRule>
  </conditionalFormatting>
  <conditionalFormatting sqref="AI679">
    <cfRule type="expression" dxfId="861" priority="133">
      <formula>IF(RIGHT(TEXT(AI679,"0.#"),1)=".",FALSE,TRUE)</formula>
    </cfRule>
    <cfRule type="expression" dxfId="860" priority="134">
      <formula>IF(RIGHT(TEXT(AI679,"0.#"),1)=".",TRUE,FALSE)</formula>
    </cfRule>
  </conditionalFormatting>
  <conditionalFormatting sqref="AI680">
    <cfRule type="expression" dxfId="859" priority="131">
      <formula>IF(RIGHT(TEXT(AI680,"0.#"),1)=".",FALSE,TRUE)</formula>
    </cfRule>
    <cfRule type="expression" dxfId="858" priority="132">
      <formula>IF(RIGHT(TEXT(AI680,"0.#"),1)=".",TRUE,FALSE)</formula>
    </cfRule>
  </conditionalFormatting>
  <conditionalFormatting sqref="AM686">
    <cfRule type="expression" dxfId="857" priority="123">
      <formula>IF(RIGHT(TEXT(AM686,"0.#"),1)=".",FALSE,TRUE)</formula>
    </cfRule>
    <cfRule type="expression" dxfId="856" priority="124">
      <formula>IF(RIGHT(TEXT(AM686,"0.#"),1)=".",TRUE,FALSE)</formula>
    </cfRule>
  </conditionalFormatting>
  <conditionalFormatting sqref="AM684">
    <cfRule type="expression" dxfId="855" priority="127">
      <formula>IF(RIGHT(TEXT(AM684,"0.#"),1)=".",FALSE,TRUE)</formula>
    </cfRule>
    <cfRule type="expression" dxfId="854" priority="128">
      <formula>IF(RIGHT(TEXT(AM684,"0.#"),1)=".",TRUE,FALSE)</formula>
    </cfRule>
  </conditionalFormatting>
  <conditionalFormatting sqref="AM685">
    <cfRule type="expression" dxfId="853" priority="125">
      <formula>IF(RIGHT(TEXT(AM685,"0.#"),1)=".",FALSE,TRUE)</formula>
    </cfRule>
    <cfRule type="expression" dxfId="852" priority="126">
      <formula>IF(RIGHT(TEXT(AM685,"0.#"),1)=".",TRUE,FALSE)</formula>
    </cfRule>
  </conditionalFormatting>
  <conditionalFormatting sqref="AI686">
    <cfRule type="expression" dxfId="851" priority="117">
      <formula>IF(RIGHT(TEXT(AI686,"0.#"),1)=".",FALSE,TRUE)</formula>
    </cfRule>
    <cfRule type="expression" dxfId="850" priority="118">
      <formula>IF(RIGHT(TEXT(AI686,"0.#"),1)=".",TRUE,FALSE)</formula>
    </cfRule>
  </conditionalFormatting>
  <conditionalFormatting sqref="AI684">
    <cfRule type="expression" dxfId="849" priority="121">
      <formula>IF(RIGHT(TEXT(AI684,"0.#"),1)=".",FALSE,TRUE)</formula>
    </cfRule>
    <cfRule type="expression" dxfId="848" priority="122">
      <formula>IF(RIGHT(TEXT(AI684,"0.#"),1)=".",TRUE,FALSE)</formula>
    </cfRule>
  </conditionalFormatting>
  <conditionalFormatting sqref="AI685">
    <cfRule type="expression" dxfId="847" priority="119">
      <formula>IF(RIGHT(TEXT(AI685,"0.#"),1)=".",FALSE,TRUE)</formula>
    </cfRule>
    <cfRule type="expression" dxfId="846" priority="120">
      <formula>IF(RIGHT(TEXT(AI685,"0.#"),1)=".",TRUE,FALSE)</formula>
    </cfRule>
  </conditionalFormatting>
  <conditionalFormatting sqref="AM691">
    <cfRule type="expression" dxfId="845" priority="111">
      <formula>IF(RIGHT(TEXT(AM691,"0.#"),1)=".",FALSE,TRUE)</formula>
    </cfRule>
    <cfRule type="expression" dxfId="844" priority="112">
      <formula>IF(RIGHT(TEXT(AM691,"0.#"),1)=".",TRUE,FALSE)</formula>
    </cfRule>
  </conditionalFormatting>
  <conditionalFormatting sqref="AM689">
    <cfRule type="expression" dxfId="843" priority="115">
      <formula>IF(RIGHT(TEXT(AM689,"0.#"),1)=".",FALSE,TRUE)</formula>
    </cfRule>
    <cfRule type="expression" dxfId="842" priority="116">
      <formula>IF(RIGHT(TEXT(AM689,"0.#"),1)=".",TRUE,FALSE)</formula>
    </cfRule>
  </conditionalFormatting>
  <conditionalFormatting sqref="AM690">
    <cfRule type="expression" dxfId="841" priority="113">
      <formula>IF(RIGHT(TEXT(AM690,"0.#"),1)=".",FALSE,TRUE)</formula>
    </cfRule>
    <cfRule type="expression" dxfId="840" priority="114">
      <formula>IF(RIGHT(TEXT(AM690,"0.#"),1)=".",TRUE,FALSE)</formula>
    </cfRule>
  </conditionalFormatting>
  <conditionalFormatting sqref="AI691">
    <cfRule type="expression" dxfId="839" priority="105">
      <formula>IF(RIGHT(TEXT(AI691,"0.#"),1)=".",FALSE,TRUE)</formula>
    </cfRule>
    <cfRule type="expression" dxfId="838" priority="106">
      <formula>IF(RIGHT(TEXT(AI691,"0.#"),1)=".",TRUE,FALSE)</formula>
    </cfRule>
  </conditionalFormatting>
  <conditionalFormatting sqref="AI689">
    <cfRule type="expression" dxfId="837" priority="109">
      <formula>IF(RIGHT(TEXT(AI689,"0.#"),1)=".",FALSE,TRUE)</formula>
    </cfRule>
    <cfRule type="expression" dxfId="836" priority="110">
      <formula>IF(RIGHT(TEXT(AI689,"0.#"),1)=".",TRUE,FALSE)</formula>
    </cfRule>
  </conditionalFormatting>
  <conditionalFormatting sqref="AI690">
    <cfRule type="expression" dxfId="835" priority="107">
      <formula>IF(RIGHT(TEXT(AI690,"0.#"),1)=".",FALSE,TRUE)</formula>
    </cfRule>
    <cfRule type="expression" dxfId="834" priority="108">
      <formula>IF(RIGHT(TEXT(AI690,"0.#"),1)=".",TRUE,FALSE)</formula>
    </cfRule>
  </conditionalFormatting>
  <conditionalFormatting sqref="AM656">
    <cfRule type="expression" dxfId="833" priority="183">
      <formula>IF(RIGHT(TEXT(AM656,"0.#"),1)=".",FALSE,TRUE)</formula>
    </cfRule>
    <cfRule type="expression" dxfId="832" priority="184">
      <formula>IF(RIGHT(TEXT(AM656,"0.#"),1)=".",TRUE,FALSE)</formula>
    </cfRule>
  </conditionalFormatting>
  <conditionalFormatting sqref="AM654">
    <cfRule type="expression" dxfId="831" priority="187">
      <formula>IF(RIGHT(TEXT(AM654,"0.#"),1)=".",FALSE,TRUE)</formula>
    </cfRule>
    <cfRule type="expression" dxfId="830" priority="188">
      <formula>IF(RIGHT(TEXT(AM654,"0.#"),1)=".",TRUE,FALSE)</formula>
    </cfRule>
  </conditionalFormatting>
  <conditionalFormatting sqref="AM655">
    <cfRule type="expression" dxfId="829" priority="185">
      <formula>IF(RIGHT(TEXT(AM655,"0.#"),1)=".",FALSE,TRUE)</formula>
    </cfRule>
    <cfRule type="expression" dxfId="828" priority="186">
      <formula>IF(RIGHT(TEXT(AM655,"0.#"),1)=".",TRUE,FALSE)</formula>
    </cfRule>
  </conditionalFormatting>
  <conditionalFormatting sqref="AI656">
    <cfRule type="expression" dxfId="827" priority="177">
      <formula>IF(RIGHT(TEXT(AI656,"0.#"),1)=".",FALSE,TRUE)</formula>
    </cfRule>
    <cfRule type="expression" dxfId="826" priority="178">
      <formula>IF(RIGHT(TEXT(AI656,"0.#"),1)=".",TRUE,FALSE)</formula>
    </cfRule>
  </conditionalFormatting>
  <conditionalFormatting sqref="AI654">
    <cfRule type="expression" dxfId="825" priority="181">
      <formula>IF(RIGHT(TEXT(AI654,"0.#"),1)=".",FALSE,TRUE)</formula>
    </cfRule>
    <cfRule type="expression" dxfId="824" priority="182">
      <formula>IF(RIGHT(TEXT(AI654,"0.#"),1)=".",TRUE,FALSE)</formula>
    </cfRule>
  </conditionalFormatting>
  <conditionalFormatting sqref="AI655">
    <cfRule type="expression" dxfId="823" priority="179">
      <formula>IF(RIGHT(TEXT(AI655,"0.#"),1)=".",FALSE,TRUE)</formula>
    </cfRule>
    <cfRule type="expression" dxfId="822" priority="180">
      <formula>IF(RIGHT(TEXT(AI655,"0.#"),1)=".",TRUE,FALSE)</formula>
    </cfRule>
  </conditionalFormatting>
  <conditionalFormatting sqref="AM661">
    <cfRule type="expression" dxfId="821" priority="171">
      <formula>IF(RIGHT(TEXT(AM661,"0.#"),1)=".",FALSE,TRUE)</formula>
    </cfRule>
    <cfRule type="expression" dxfId="820" priority="172">
      <formula>IF(RIGHT(TEXT(AM661,"0.#"),1)=".",TRUE,FALSE)</formula>
    </cfRule>
  </conditionalFormatting>
  <conditionalFormatting sqref="AM659">
    <cfRule type="expression" dxfId="819" priority="175">
      <formula>IF(RIGHT(TEXT(AM659,"0.#"),1)=".",FALSE,TRUE)</formula>
    </cfRule>
    <cfRule type="expression" dxfId="818" priority="176">
      <formula>IF(RIGHT(TEXT(AM659,"0.#"),1)=".",TRUE,FALSE)</formula>
    </cfRule>
  </conditionalFormatting>
  <conditionalFormatting sqref="AM660">
    <cfRule type="expression" dxfId="817" priority="173">
      <formula>IF(RIGHT(TEXT(AM660,"0.#"),1)=".",FALSE,TRUE)</formula>
    </cfRule>
    <cfRule type="expression" dxfId="816" priority="174">
      <formula>IF(RIGHT(TEXT(AM660,"0.#"),1)=".",TRUE,FALSE)</formula>
    </cfRule>
  </conditionalFormatting>
  <conditionalFormatting sqref="AI661">
    <cfRule type="expression" dxfId="815" priority="165">
      <formula>IF(RIGHT(TEXT(AI661,"0.#"),1)=".",FALSE,TRUE)</formula>
    </cfRule>
    <cfRule type="expression" dxfId="814" priority="166">
      <formula>IF(RIGHT(TEXT(AI661,"0.#"),1)=".",TRUE,FALSE)</formula>
    </cfRule>
  </conditionalFormatting>
  <conditionalFormatting sqref="AI659">
    <cfRule type="expression" dxfId="813" priority="169">
      <formula>IF(RIGHT(TEXT(AI659,"0.#"),1)=".",FALSE,TRUE)</formula>
    </cfRule>
    <cfRule type="expression" dxfId="812" priority="170">
      <formula>IF(RIGHT(TEXT(AI659,"0.#"),1)=".",TRUE,FALSE)</formula>
    </cfRule>
  </conditionalFormatting>
  <conditionalFormatting sqref="AI660">
    <cfRule type="expression" dxfId="811" priority="167">
      <formula>IF(RIGHT(TEXT(AI660,"0.#"),1)=".",FALSE,TRUE)</formula>
    </cfRule>
    <cfRule type="expression" dxfId="810" priority="168">
      <formula>IF(RIGHT(TEXT(AI660,"0.#"),1)=".",TRUE,FALSE)</formula>
    </cfRule>
  </conditionalFormatting>
  <conditionalFormatting sqref="AM666">
    <cfRule type="expression" dxfId="809" priority="159">
      <formula>IF(RIGHT(TEXT(AM666,"0.#"),1)=".",FALSE,TRUE)</formula>
    </cfRule>
    <cfRule type="expression" dxfId="808" priority="160">
      <formula>IF(RIGHT(TEXT(AM666,"0.#"),1)=".",TRUE,FALSE)</formula>
    </cfRule>
  </conditionalFormatting>
  <conditionalFormatting sqref="AM664">
    <cfRule type="expression" dxfId="807" priority="163">
      <formula>IF(RIGHT(TEXT(AM664,"0.#"),1)=".",FALSE,TRUE)</formula>
    </cfRule>
    <cfRule type="expression" dxfId="806" priority="164">
      <formula>IF(RIGHT(TEXT(AM664,"0.#"),1)=".",TRUE,FALSE)</formula>
    </cfRule>
  </conditionalFormatting>
  <conditionalFormatting sqref="AM665">
    <cfRule type="expression" dxfId="805" priority="161">
      <formula>IF(RIGHT(TEXT(AM665,"0.#"),1)=".",FALSE,TRUE)</formula>
    </cfRule>
    <cfRule type="expression" dxfId="804" priority="162">
      <formula>IF(RIGHT(TEXT(AM665,"0.#"),1)=".",TRUE,FALSE)</formula>
    </cfRule>
  </conditionalFormatting>
  <conditionalFormatting sqref="AI666">
    <cfRule type="expression" dxfId="803" priority="153">
      <formula>IF(RIGHT(TEXT(AI666,"0.#"),1)=".",FALSE,TRUE)</formula>
    </cfRule>
    <cfRule type="expression" dxfId="802" priority="154">
      <formula>IF(RIGHT(TEXT(AI666,"0.#"),1)=".",TRUE,FALSE)</formula>
    </cfRule>
  </conditionalFormatting>
  <conditionalFormatting sqref="AI664">
    <cfRule type="expression" dxfId="801" priority="157">
      <formula>IF(RIGHT(TEXT(AI664,"0.#"),1)=".",FALSE,TRUE)</formula>
    </cfRule>
    <cfRule type="expression" dxfId="800" priority="158">
      <formula>IF(RIGHT(TEXT(AI664,"0.#"),1)=".",TRUE,FALSE)</formula>
    </cfRule>
  </conditionalFormatting>
  <conditionalFormatting sqref="AI665">
    <cfRule type="expression" dxfId="799" priority="155">
      <formula>IF(RIGHT(TEXT(AI665,"0.#"),1)=".",FALSE,TRUE)</formula>
    </cfRule>
    <cfRule type="expression" dxfId="798" priority="156">
      <formula>IF(RIGHT(TEXT(AI665,"0.#"),1)=".",TRUE,FALSE)</formula>
    </cfRule>
  </conditionalFormatting>
  <conditionalFormatting sqref="AM671">
    <cfRule type="expression" dxfId="797" priority="147">
      <formula>IF(RIGHT(TEXT(AM671,"0.#"),1)=".",FALSE,TRUE)</formula>
    </cfRule>
    <cfRule type="expression" dxfId="796" priority="148">
      <formula>IF(RIGHT(TEXT(AM671,"0.#"),1)=".",TRUE,FALSE)</formula>
    </cfRule>
  </conditionalFormatting>
  <conditionalFormatting sqref="AM669">
    <cfRule type="expression" dxfId="795" priority="151">
      <formula>IF(RIGHT(TEXT(AM669,"0.#"),1)=".",FALSE,TRUE)</formula>
    </cfRule>
    <cfRule type="expression" dxfId="794" priority="152">
      <formula>IF(RIGHT(TEXT(AM669,"0.#"),1)=".",TRUE,FALSE)</formula>
    </cfRule>
  </conditionalFormatting>
  <conditionalFormatting sqref="AM670">
    <cfRule type="expression" dxfId="793" priority="149">
      <formula>IF(RIGHT(TEXT(AM670,"0.#"),1)=".",FALSE,TRUE)</formula>
    </cfRule>
    <cfRule type="expression" dxfId="792" priority="150">
      <formula>IF(RIGHT(TEXT(AM670,"0.#"),1)=".",TRUE,FALSE)</formula>
    </cfRule>
  </conditionalFormatting>
  <conditionalFormatting sqref="AI671">
    <cfRule type="expression" dxfId="791" priority="141">
      <formula>IF(RIGHT(TEXT(AI671,"0.#"),1)=".",FALSE,TRUE)</formula>
    </cfRule>
    <cfRule type="expression" dxfId="790" priority="142">
      <formula>IF(RIGHT(TEXT(AI671,"0.#"),1)=".",TRUE,FALSE)</formula>
    </cfRule>
  </conditionalFormatting>
  <conditionalFormatting sqref="AI669">
    <cfRule type="expression" dxfId="789" priority="145">
      <formula>IF(RIGHT(TEXT(AI669,"0.#"),1)=".",FALSE,TRUE)</formula>
    </cfRule>
    <cfRule type="expression" dxfId="788" priority="146">
      <formula>IF(RIGHT(TEXT(AI669,"0.#"),1)=".",TRUE,FALSE)</formula>
    </cfRule>
  </conditionalFormatting>
  <conditionalFormatting sqref="AI670">
    <cfRule type="expression" dxfId="787" priority="143">
      <formula>IF(RIGHT(TEXT(AI670,"0.#"),1)=".",FALSE,TRUE)</formula>
    </cfRule>
    <cfRule type="expression" dxfId="786" priority="144">
      <formula>IF(RIGHT(TEXT(AI670,"0.#"),1)=".",TRUE,FALSE)</formula>
    </cfRule>
  </conditionalFormatting>
  <conditionalFormatting sqref="P29:AC29">
    <cfRule type="expression" dxfId="785" priority="103">
      <formula>IF(RIGHT(TEXT(P29,"0.#"),1)=".",FALSE,TRUE)</formula>
    </cfRule>
    <cfRule type="expression" dxfId="784" priority="104">
      <formula>IF(RIGHT(TEXT(P29,"0.#"),1)=".",TRUE,FALSE)</formula>
    </cfRule>
  </conditionalFormatting>
  <conditionalFormatting sqref="AL911:AO920">
    <cfRule type="expression" dxfId="783" priority="83">
      <formula>IF(AND(AL911&gt;=0, RIGHT(TEXT(AL911,"0.#"),1)&lt;&gt;"."),TRUE,FALSE)</formula>
    </cfRule>
    <cfRule type="expression" dxfId="782" priority="84">
      <formula>IF(AND(AL911&gt;=0, RIGHT(TEXT(AL911,"0.#"),1)="."),TRUE,FALSE)</formula>
    </cfRule>
    <cfRule type="expression" dxfId="781" priority="85">
      <formula>IF(AND(AL911&lt;0, RIGHT(TEXT(AL911,"0.#"),1)&lt;&gt;"."),TRUE,FALSE)</formula>
    </cfRule>
    <cfRule type="expression" dxfId="780" priority="86">
      <formula>IF(AND(AL911&lt;0, RIGHT(TEXT(AL911,"0.#"),1)="."),TRUE,FALSE)</formula>
    </cfRule>
  </conditionalFormatting>
  <conditionalFormatting sqref="AM104">
    <cfRule type="expression" dxfId="779" priority="81">
      <formula>IF(RIGHT(TEXT(AM104,"0.#"),1)=".",FALSE,TRUE)</formula>
    </cfRule>
    <cfRule type="expression" dxfId="778" priority="82">
      <formula>IF(RIGHT(TEXT(AM104,"0.#"),1)=".",TRUE,FALSE)</formula>
    </cfRule>
  </conditionalFormatting>
  <conditionalFormatting sqref="AM105">
    <cfRule type="expression" dxfId="777" priority="79">
      <formula>IF(RIGHT(TEXT(AM105,"0.#"),1)=".",FALSE,TRUE)</formula>
    </cfRule>
    <cfRule type="expression" dxfId="776" priority="80">
      <formula>IF(RIGHT(TEXT(AM105,"0.#"),1)=".",TRUE,FALSE)</formula>
    </cfRule>
  </conditionalFormatting>
  <conditionalFormatting sqref="Y911">
    <cfRule type="expression" dxfId="775" priority="77">
      <formula>IF(RIGHT(TEXT(Y911,"0.#"),1)=".",FALSE,TRUE)</formula>
    </cfRule>
    <cfRule type="expression" dxfId="774" priority="78">
      <formula>IF(RIGHT(TEXT(Y911,"0.#"),1)=".",TRUE,FALSE)</formula>
    </cfRule>
  </conditionalFormatting>
  <conditionalFormatting sqref="Y912">
    <cfRule type="expression" dxfId="773" priority="75">
      <formula>IF(RIGHT(TEXT(Y912,"0.#"),1)=".",FALSE,TRUE)</formula>
    </cfRule>
    <cfRule type="expression" dxfId="772" priority="76">
      <formula>IF(RIGHT(TEXT(Y912,"0.#"),1)=".",TRUE,FALSE)</formula>
    </cfRule>
  </conditionalFormatting>
  <conditionalFormatting sqref="Y913">
    <cfRule type="expression" dxfId="771" priority="73">
      <formula>IF(RIGHT(TEXT(Y913,"0.#"),1)=".",FALSE,TRUE)</formula>
    </cfRule>
    <cfRule type="expression" dxfId="770" priority="74">
      <formula>IF(RIGHT(TEXT(Y913,"0.#"),1)=".",TRUE,FALSE)</formula>
    </cfRule>
  </conditionalFormatting>
  <conditionalFormatting sqref="Y914">
    <cfRule type="expression" dxfId="769" priority="71">
      <formula>IF(RIGHT(TEXT(Y914,"0.#"),1)=".",FALSE,TRUE)</formula>
    </cfRule>
    <cfRule type="expression" dxfId="768" priority="72">
      <formula>IF(RIGHT(TEXT(Y914,"0.#"),1)=".",TRUE,FALSE)</formula>
    </cfRule>
  </conditionalFormatting>
  <conditionalFormatting sqref="Y915">
    <cfRule type="expression" dxfId="767" priority="69">
      <formula>IF(RIGHT(TEXT(Y915,"0.#"),1)=".",FALSE,TRUE)</formula>
    </cfRule>
    <cfRule type="expression" dxfId="766" priority="70">
      <formula>IF(RIGHT(TEXT(Y915,"0.#"),1)=".",TRUE,FALSE)</formula>
    </cfRule>
  </conditionalFormatting>
  <conditionalFormatting sqref="Y916">
    <cfRule type="expression" dxfId="765" priority="67">
      <formula>IF(RIGHT(TEXT(Y916,"0.#"),1)=".",FALSE,TRUE)</formula>
    </cfRule>
    <cfRule type="expression" dxfId="764" priority="68">
      <formula>IF(RIGHT(TEXT(Y916,"0.#"),1)=".",TRUE,FALSE)</formula>
    </cfRule>
  </conditionalFormatting>
  <conditionalFormatting sqref="Y917">
    <cfRule type="expression" dxfId="763" priority="65">
      <formula>IF(RIGHT(TEXT(Y917,"0.#"),1)=".",FALSE,TRUE)</formula>
    </cfRule>
    <cfRule type="expression" dxfId="762" priority="66">
      <formula>IF(RIGHT(TEXT(Y917,"0.#"),1)=".",TRUE,FALSE)</formula>
    </cfRule>
  </conditionalFormatting>
  <conditionalFormatting sqref="Y918">
    <cfRule type="expression" dxfId="761" priority="63">
      <formula>IF(RIGHT(TEXT(Y918,"0.#"),1)=".",FALSE,TRUE)</formula>
    </cfRule>
    <cfRule type="expression" dxfId="760" priority="64">
      <formula>IF(RIGHT(TEXT(Y918,"0.#"),1)=".",TRUE,FALSE)</formula>
    </cfRule>
  </conditionalFormatting>
  <conditionalFormatting sqref="Y919">
    <cfRule type="expression" dxfId="759" priority="61">
      <formula>IF(RIGHT(TEXT(Y919,"0.#"),1)=".",FALSE,TRUE)</formula>
    </cfRule>
    <cfRule type="expression" dxfId="758" priority="62">
      <formula>IF(RIGHT(TEXT(Y919,"0.#"),1)=".",TRUE,FALSE)</formula>
    </cfRule>
  </conditionalFormatting>
  <conditionalFormatting sqref="Y920">
    <cfRule type="expression" dxfId="757" priority="59">
      <formula>IF(RIGHT(TEXT(Y920,"0.#"),1)=".",FALSE,TRUE)</formula>
    </cfRule>
    <cfRule type="expression" dxfId="756" priority="60">
      <formula>IF(RIGHT(TEXT(Y920,"0.#"),1)=".",TRUE,FALSE)</formula>
    </cfRule>
  </conditionalFormatting>
  <conditionalFormatting sqref="Y882:Y883">
    <cfRule type="expression" dxfId="755" priority="51">
      <formula>IF(RIGHT(TEXT(Y882,"0.#"),1)=".",FALSE,TRUE)</formula>
    </cfRule>
    <cfRule type="expression" dxfId="754" priority="52">
      <formula>IF(RIGHT(TEXT(Y882,"0.#"),1)=".",TRUE,FALSE)</formula>
    </cfRule>
  </conditionalFormatting>
  <conditionalFormatting sqref="AL882:AO883">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4">
    <cfRule type="expression" dxfId="749" priority="45">
      <formula>IF(RIGHT(TEXT(Y884,"0.#"),1)=".",FALSE,TRUE)</formula>
    </cfRule>
    <cfRule type="expression" dxfId="748" priority="46">
      <formula>IF(RIGHT(TEXT(Y884,"0.#"),1)=".",TRUE,FALSE)</formula>
    </cfRule>
  </conditionalFormatting>
  <conditionalFormatting sqref="AL884:AO884">
    <cfRule type="expression" dxfId="747" priority="47">
      <formula>IF(AND(AL884&gt;=0, RIGHT(TEXT(AL884,"0.#"),1)&lt;&gt;"."),TRUE,FALSE)</formula>
    </cfRule>
    <cfRule type="expression" dxfId="746" priority="48">
      <formula>IF(AND(AL884&gt;=0, RIGHT(TEXT(AL884,"0.#"),1)="."),TRUE,FALSE)</formula>
    </cfRule>
    <cfRule type="expression" dxfId="745" priority="49">
      <formula>IF(AND(AL884&lt;0, RIGHT(TEXT(AL884,"0.#"),1)&lt;&gt;"."),TRUE,FALSE)</formula>
    </cfRule>
    <cfRule type="expression" dxfId="744" priority="50">
      <formula>IF(AND(AL884&lt;0, RIGHT(TEXT(AL884,"0.#"),1)="."),TRUE,FALSE)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880:AO880">
    <cfRule type="expression" dxfId="735" priority="33">
      <formula>IF(AND(AL880&gt;=0, RIGHT(TEXT(AL880,"0.#"),1)&lt;&gt;"."),TRUE,FALSE)</formula>
    </cfRule>
    <cfRule type="expression" dxfId="734" priority="34">
      <formula>IF(AND(AL880&gt;=0, RIGHT(TEXT(AL880,"0.#"),1)="."),TRUE,FALSE)</formula>
    </cfRule>
    <cfRule type="expression" dxfId="733" priority="35">
      <formula>IF(AND(AL880&lt;0, RIGHT(TEXT(AL880,"0.#"),1)&lt;&gt;"."),TRUE,FALSE)</formula>
    </cfRule>
    <cfRule type="expression" dxfId="732" priority="36">
      <formula>IF(AND(AL880&lt;0, RIGHT(TEXT(AL880,"0.#"),1)="."),TRUE,FALSE)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L885:AO885">
    <cfRule type="expression" dxfId="727" priority="25">
      <formula>IF(AND(AL885&gt;=0, RIGHT(TEXT(AL885,"0.#"),1)&lt;&gt;"."),TRUE,FALSE)</formula>
    </cfRule>
    <cfRule type="expression" dxfId="726" priority="26">
      <formula>IF(AND(AL885&gt;=0, RIGHT(TEXT(AL885,"0.#"),1)="."),TRUE,FALSE)</formula>
    </cfRule>
    <cfRule type="expression" dxfId="725" priority="27">
      <formula>IF(AND(AL885&lt;0, RIGHT(TEXT(AL885,"0.#"),1)&lt;&gt;"."),TRUE,FALSE)</formula>
    </cfRule>
    <cfRule type="expression" dxfId="724" priority="28">
      <formula>IF(AND(AL885&lt;0, RIGHT(TEXT(AL885,"0.#"),1)="."),TRUE,FALSE)</formula>
    </cfRule>
  </conditionalFormatting>
  <conditionalFormatting sqref="AL886:AO886">
    <cfRule type="expression" dxfId="723" priority="21">
      <formula>IF(AND(AL886&gt;=0, RIGHT(TEXT(AL886,"0.#"),1)&lt;&gt;"."),TRUE,FALSE)</formula>
    </cfRule>
    <cfRule type="expression" dxfId="722" priority="22">
      <formula>IF(AND(AL886&gt;=0, RIGHT(TEXT(AL886,"0.#"),1)="."),TRUE,FALSE)</formula>
    </cfRule>
    <cfRule type="expression" dxfId="721" priority="23">
      <formula>IF(AND(AL886&lt;0, RIGHT(TEXT(AL886,"0.#"),1)&lt;&gt;"."),TRUE,FALSE)</formula>
    </cfRule>
    <cfRule type="expression" dxfId="720" priority="24">
      <formula>IF(AND(AL886&lt;0, RIGHT(TEXT(AL886,"0.#"),1)="."),TRUE,FALSE)</formula>
    </cfRule>
  </conditionalFormatting>
  <conditionalFormatting sqref="AL887:AO887">
    <cfRule type="expression" dxfId="719" priority="17">
      <formula>IF(AND(AL887&gt;=0, RIGHT(TEXT(AL887,"0.#"),1)&lt;&gt;"."),TRUE,FALSE)</formula>
    </cfRule>
    <cfRule type="expression" dxfId="718" priority="18">
      <formula>IF(AND(AL887&gt;=0, RIGHT(TEXT(AL887,"0.#"),1)="."),TRUE,FALSE)</formula>
    </cfRule>
    <cfRule type="expression" dxfId="717" priority="19">
      <formula>IF(AND(AL887&lt;0, RIGHT(TEXT(AL887,"0.#"),1)&lt;&gt;"."),TRUE,FALSE)</formula>
    </cfRule>
    <cfRule type="expression" dxfId="716" priority="20">
      <formula>IF(AND(AL887&lt;0, RIGHT(TEXT(AL887,"0.#"),1)="."),TRUE,FALSE)</formula>
    </cfRule>
  </conditionalFormatting>
  <conditionalFormatting sqref="AU815">
    <cfRule type="expression" dxfId="715" priority="15">
      <formula>IF(RIGHT(TEXT(AU815,"0.#"),1)=".",FALSE,TRUE)</formula>
    </cfRule>
    <cfRule type="expression" dxfId="714" priority="16">
      <formula>IF(RIGHT(TEXT(AU815,"0.#"),1)=".",TRUE,FALSE)</formula>
    </cfRule>
  </conditionalFormatting>
  <conditionalFormatting sqref="Y1012:Y1016 Y1018:Y1019">
    <cfRule type="expression" dxfId="713" priority="9">
      <formula>IF(RIGHT(TEXT(Y1012,"0.#"),1)=".",FALSE,TRUE)</formula>
    </cfRule>
    <cfRule type="expression" dxfId="712" priority="10">
      <formula>IF(RIGHT(TEXT(Y1012,"0.#"),1)=".",TRUE,FALSE)</formula>
    </cfRule>
  </conditionalFormatting>
  <conditionalFormatting sqref="AL1018:AO1019">
    <cfRule type="expression" dxfId="711" priority="11">
      <formula>IF(AND(AL1018&gt;=0, RIGHT(TEXT(AL1018,"0.#"),1)&lt;&gt;"."),TRUE,FALSE)</formula>
    </cfRule>
    <cfRule type="expression" dxfId="710" priority="12">
      <formula>IF(AND(AL1018&gt;=0, RIGHT(TEXT(AL1018,"0.#"),1)="."),TRUE,FALSE)</formula>
    </cfRule>
    <cfRule type="expression" dxfId="709" priority="13">
      <formula>IF(AND(AL1018&lt;0, RIGHT(TEXT(AL1018,"0.#"),1)&lt;&gt;"."),TRUE,FALSE)</formula>
    </cfRule>
    <cfRule type="expression" dxfId="708" priority="14">
      <formula>IF(AND(AL1018&lt;0, RIGHT(TEXT(AL1018,"0.#"),1)="."),TRUE,FALSE)</formula>
    </cfRule>
  </conditionalFormatting>
  <conditionalFormatting sqref="AL1010:AO1017">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Y1010:Y1011">
    <cfRule type="expression" dxfId="703" priority="3">
      <formula>IF(RIGHT(TEXT(Y1010,"0.#"),1)=".",FALSE,TRUE)</formula>
    </cfRule>
    <cfRule type="expression" dxfId="702" priority="4">
      <formula>IF(RIGHT(TEXT(Y1010,"0.#"),1)=".",TRUE,FALSE)</formula>
    </cfRule>
  </conditionalFormatting>
  <conditionalFormatting sqref="Y1017">
    <cfRule type="expression" dxfId="701" priority="1">
      <formula>IF(RIGHT(TEXT(Y1017,"0.#"),1)=".",FALSE,TRUE)</formula>
    </cfRule>
    <cfRule type="expression" dxfId="700" priority="2">
      <formula>IF(RIGHT(TEXT(Y1017,"0.#"),1)=".",TRUE,FALSE)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129" max="16383" man="1"/>
    <brk id="718" max="16383" man="1"/>
    <brk id="747" max="16383" man="1"/>
    <brk id="841" max="16383" man="1"/>
    <brk id="908" max="16383" man="1"/>
    <brk id="100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760</v>
      </c>
      <c r="H2" s="13" t="str">
        <f>IF(G2="","",F2)</f>
        <v>一般会計</v>
      </c>
      <c r="I2" s="13" t="str">
        <f>IF(H2="","",IF(I1&lt;&gt;"",CONCATENATE(I1,"、",H2),H2))</f>
        <v>一般会計</v>
      </c>
      <c r="K2" s="14" t="s">
        <v>103</v>
      </c>
      <c r="L2" s="15"/>
      <c r="M2" s="13" t="str">
        <f>IF(L2="","",K2)</f>
        <v/>
      </c>
      <c r="N2" s="13" t="str">
        <f>IF(M2="","",IF(N1&lt;&gt;"",CONCATENATE(N1,"、",M2),M2))</f>
        <v/>
      </c>
      <c r="O2" s="13"/>
      <c r="P2" s="12" t="s">
        <v>74</v>
      </c>
      <c r="Q2" s="17" t="s">
        <v>760</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417</v>
      </c>
      <c r="Z10" s="32" t="s">
        <v>548</v>
      </c>
      <c r="AA10" s="94" t="s">
        <v>511</v>
      </c>
      <c r="AB10" s="94" t="s">
        <v>642</v>
      </c>
      <c r="AC10" s="31"/>
      <c r="AD10" s="31"/>
      <c r="AE10" s="31"/>
      <c r="AF10" s="30"/>
      <c r="AG10" s="53" t="s">
        <v>355</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760</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345</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3"/>
      <c r="Z2" s="413"/>
      <c r="AA2" s="414"/>
      <c r="AB2" s="1007" t="s">
        <v>11</v>
      </c>
      <c r="AC2" s="1008"/>
      <c r="AD2" s="1009"/>
      <c r="AE2" s="995" t="s">
        <v>383</v>
      </c>
      <c r="AF2" s="995"/>
      <c r="AG2" s="995"/>
      <c r="AH2" s="995"/>
      <c r="AI2" s="995" t="s">
        <v>405</v>
      </c>
      <c r="AJ2" s="995"/>
      <c r="AK2" s="995"/>
      <c r="AL2" s="459"/>
      <c r="AM2" s="995" t="s">
        <v>502</v>
      </c>
      <c r="AN2" s="995"/>
      <c r="AO2" s="995"/>
      <c r="AP2" s="459"/>
      <c r="AQ2" s="216" t="s">
        <v>232</v>
      </c>
      <c r="AR2" s="200"/>
      <c r="AS2" s="200"/>
      <c r="AT2" s="201"/>
      <c r="AU2" s="373" t="s">
        <v>134</v>
      </c>
      <c r="AV2" s="373"/>
      <c r="AW2" s="373"/>
      <c r="AX2" s="374"/>
      <c r="AY2" s="34">
        <f>COUNTA($G$4)</f>
        <v>0</v>
      </c>
    </row>
    <row r="3" spans="1:51"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4"/>
      <c r="Z3" s="1005"/>
      <c r="AA3" s="1006"/>
      <c r="AB3" s="1010"/>
      <c r="AC3" s="1011"/>
      <c r="AD3" s="1012"/>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x14ac:dyDescent="0.15">
      <c r="A4" s="516"/>
      <c r="B4" s="514"/>
      <c r="C4" s="514"/>
      <c r="D4" s="514"/>
      <c r="E4" s="514"/>
      <c r="F4" s="515"/>
      <c r="G4" s="541"/>
      <c r="H4" s="1013"/>
      <c r="I4" s="1013"/>
      <c r="J4" s="1013"/>
      <c r="K4" s="1013"/>
      <c r="L4" s="1013"/>
      <c r="M4" s="1013"/>
      <c r="N4" s="1013"/>
      <c r="O4" s="1014"/>
      <c r="P4" s="192"/>
      <c r="Q4" s="1021"/>
      <c r="R4" s="1021"/>
      <c r="S4" s="1021"/>
      <c r="T4" s="1021"/>
      <c r="U4" s="1021"/>
      <c r="V4" s="1021"/>
      <c r="W4" s="1021"/>
      <c r="X4" s="1022"/>
      <c r="Y4" s="999" t="s">
        <v>12</v>
      </c>
      <c r="Z4" s="1000"/>
      <c r="AA4" s="1001"/>
      <c r="AB4" s="552"/>
      <c r="AC4" s="1002"/>
      <c r="AD4" s="1002"/>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4" t="s">
        <v>54</v>
      </c>
      <c r="Z5" s="996"/>
      <c r="AA5" s="997"/>
      <c r="AB5" s="523"/>
      <c r="AC5" s="998"/>
      <c r="AD5" s="998"/>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6" t="s">
        <v>373</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345</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3"/>
      <c r="Z9" s="413"/>
      <c r="AA9" s="414"/>
      <c r="AB9" s="1007" t="s">
        <v>11</v>
      </c>
      <c r="AC9" s="1008"/>
      <c r="AD9" s="1009"/>
      <c r="AE9" s="995" t="s">
        <v>383</v>
      </c>
      <c r="AF9" s="995"/>
      <c r="AG9" s="995"/>
      <c r="AH9" s="995"/>
      <c r="AI9" s="995" t="s">
        <v>405</v>
      </c>
      <c r="AJ9" s="995"/>
      <c r="AK9" s="995"/>
      <c r="AL9" s="459"/>
      <c r="AM9" s="995" t="s">
        <v>502</v>
      </c>
      <c r="AN9" s="995"/>
      <c r="AO9" s="995"/>
      <c r="AP9" s="459"/>
      <c r="AQ9" s="216" t="s">
        <v>232</v>
      </c>
      <c r="AR9" s="200"/>
      <c r="AS9" s="200"/>
      <c r="AT9" s="201"/>
      <c r="AU9" s="373" t="s">
        <v>134</v>
      </c>
      <c r="AV9" s="373"/>
      <c r="AW9" s="373"/>
      <c r="AX9" s="374"/>
      <c r="AY9" s="34">
        <f>COUNTA($G$11)</f>
        <v>0</v>
      </c>
    </row>
    <row r="10" spans="1:51"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4"/>
      <c r="Z10" s="1005"/>
      <c r="AA10" s="1006"/>
      <c r="AB10" s="1010"/>
      <c r="AC10" s="1011"/>
      <c r="AD10" s="1012"/>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52"/>
      <c r="AC11" s="1002"/>
      <c r="AD11" s="1002"/>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3"/>
      <c r="AC12" s="998"/>
      <c r="AD12" s="998"/>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6" t="s">
        <v>373</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345</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3"/>
      <c r="Z16" s="413"/>
      <c r="AA16" s="414"/>
      <c r="AB16" s="1007" t="s">
        <v>11</v>
      </c>
      <c r="AC16" s="1008"/>
      <c r="AD16" s="1009"/>
      <c r="AE16" s="995" t="s">
        <v>383</v>
      </c>
      <c r="AF16" s="995"/>
      <c r="AG16" s="995"/>
      <c r="AH16" s="995"/>
      <c r="AI16" s="995" t="s">
        <v>405</v>
      </c>
      <c r="AJ16" s="995"/>
      <c r="AK16" s="995"/>
      <c r="AL16" s="459"/>
      <c r="AM16" s="995" t="s">
        <v>502</v>
      </c>
      <c r="AN16" s="995"/>
      <c r="AO16" s="995"/>
      <c r="AP16" s="459"/>
      <c r="AQ16" s="216" t="s">
        <v>232</v>
      </c>
      <c r="AR16" s="200"/>
      <c r="AS16" s="200"/>
      <c r="AT16" s="201"/>
      <c r="AU16" s="373" t="s">
        <v>134</v>
      </c>
      <c r="AV16" s="373"/>
      <c r="AW16" s="373"/>
      <c r="AX16" s="374"/>
      <c r="AY16" s="34">
        <f>COUNTA($G$18)</f>
        <v>0</v>
      </c>
    </row>
    <row r="17" spans="1:51"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4"/>
      <c r="Z17" s="1005"/>
      <c r="AA17" s="1006"/>
      <c r="AB17" s="1010"/>
      <c r="AC17" s="1011"/>
      <c r="AD17" s="1012"/>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52"/>
      <c r="AC18" s="1002"/>
      <c r="AD18" s="1002"/>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3"/>
      <c r="AC19" s="998"/>
      <c r="AD19" s="998"/>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6" t="s">
        <v>373</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345</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3"/>
      <c r="Z23" s="413"/>
      <c r="AA23" s="414"/>
      <c r="AB23" s="1007" t="s">
        <v>11</v>
      </c>
      <c r="AC23" s="1008"/>
      <c r="AD23" s="1009"/>
      <c r="AE23" s="995" t="s">
        <v>383</v>
      </c>
      <c r="AF23" s="995"/>
      <c r="AG23" s="995"/>
      <c r="AH23" s="995"/>
      <c r="AI23" s="995" t="s">
        <v>405</v>
      </c>
      <c r="AJ23" s="995"/>
      <c r="AK23" s="995"/>
      <c r="AL23" s="459"/>
      <c r="AM23" s="995" t="s">
        <v>502</v>
      </c>
      <c r="AN23" s="995"/>
      <c r="AO23" s="995"/>
      <c r="AP23" s="459"/>
      <c r="AQ23" s="216" t="s">
        <v>232</v>
      </c>
      <c r="AR23" s="200"/>
      <c r="AS23" s="200"/>
      <c r="AT23" s="201"/>
      <c r="AU23" s="373" t="s">
        <v>134</v>
      </c>
      <c r="AV23" s="373"/>
      <c r="AW23" s="373"/>
      <c r="AX23" s="374"/>
      <c r="AY23" s="34">
        <f>COUNTA($G$25)</f>
        <v>0</v>
      </c>
    </row>
    <row r="24" spans="1:51"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4"/>
      <c r="Z24" s="1005"/>
      <c r="AA24" s="1006"/>
      <c r="AB24" s="1010"/>
      <c r="AC24" s="1011"/>
      <c r="AD24" s="1012"/>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52"/>
      <c r="AC25" s="1002"/>
      <c r="AD25" s="1002"/>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3"/>
      <c r="AC26" s="998"/>
      <c r="AD26" s="998"/>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6" t="s">
        <v>373</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345</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3"/>
      <c r="Z30" s="413"/>
      <c r="AA30" s="414"/>
      <c r="AB30" s="1007" t="s">
        <v>11</v>
      </c>
      <c r="AC30" s="1008"/>
      <c r="AD30" s="1009"/>
      <c r="AE30" s="995" t="s">
        <v>383</v>
      </c>
      <c r="AF30" s="995"/>
      <c r="AG30" s="995"/>
      <c r="AH30" s="995"/>
      <c r="AI30" s="995" t="s">
        <v>405</v>
      </c>
      <c r="AJ30" s="995"/>
      <c r="AK30" s="995"/>
      <c r="AL30" s="459"/>
      <c r="AM30" s="995" t="s">
        <v>502</v>
      </c>
      <c r="AN30" s="995"/>
      <c r="AO30" s="995"/>
      <c r="AP30" s="459"/>
      <c r="AQ30" s="216" t="s">
        <v>232</v>
      </c>
      <c r="AR30" s="200"/>
      <c r="AS30" s="200"/>
      <c r="AT30" s="201"/>
      <c r="AU30" s="373" t="s">
        <v>134</v>
      </c>
      <c r="AV30" s="373"/>
      <c r="AW30" s="373"/>
      <c r="AX30" s="374"/>
      <c r="AY30" s="34">
        <f>COUNTA($G$32)</f>
        <v>0</v>
      </c>
    </row>
    <row r="31" spans="1:51"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4"/>
      <c r="Z31" s="1005"/>
      <c r="AA31" s="1006"/>
      <c r="AB31" s="1010"/>
      <c r="AC31" s="1011"/>
      <c r="AD31" s="1012"/>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52"/>
      <c r="AC32" s="1002"/>
      <c r="AD32" s="1002"/>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3"/>
      <c r="AC33" s="998"/>
      <c r="AD33" s="998"/>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6" t="s">
        <v>373</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345</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3"/>
      <c r="Z37" s="413"/>
      <c r="AA37" s="414"/>
      <c r="AB37" s="1007" t="s">
        <v>11</v>
      </c>
      <c r="AC37" s="1008"/>
      <c r="AD37" s="1009"/>
      <c r="AE37" s="995" t="s">
        <v>383</v>
      </c>
      <c r="AF37" s="995"/>
      <c r="AG37" s="995"/>
      <c r="AH37" s="995"/>
      <c r="AI37" s="995" t="s">
        <v>405</v>
      </c>
      <c r="AJ37" s="995"/>
      <c r="AK37" s="995"/>
      <c r="AL37" s="459"/>
      <c r="AM37" s="995" t="s">
        <v>502</v>
      </c>
      <c r="AN37" s="995"/>
      <c r="AO37" s="995"/>
      <c r="AP37" s="459"/>
      <c r="AQ37" s="216" t="s">
        <v>232</v>
      </c>
      <c r="AR37" s="200"/>
      <c r="AS37" s="200"/>
      <c r="AT37" s="201"/>
      <c r="AU37" s="373" t="s">
        <v>134</v>
      </c>
      <c r="AV37" s="373"/>
      <c r="AW37" s="373"/>
      <c r="AX37" s="374"/>
      <c r="AY37" s="34">
        <f>COUNTA($G$39)</f>
        <v>0</v>
      </c>
    </row>
    <row r="38" spans="1:51"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4"/>
      <c r="Z38" s="1005"/>
      <c r="AA38" s="1006"/>
      <c r="AB38" s="1010"/>
      <c r="AC38" s="1011"/>
      <c r="AD38" s="1012"/>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52"/>
      <c r="AC39" s="1002"/>
      <c r="AD39" s="1002"/>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3"/>
      <c r="AC40" s="998"/>
      <c r="AD40" s="998"/>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6" t="s">
        <v>373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345</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3"/>
      <c r="Z44" s="413"/>
      <c r="AA44" s="414"/>
      <c r="AB44" s="1007" t="s">
        <v>11</v>
      </c>
      <c r="AC44" s="1008"/>
      <c r="AD44" s="1009"/>
      <c r="AE44" s="995" t="s">
        <v>383</v>
      </c>
      <c r="AF44" s="995"/>
      <c r="AG44" s="995"/>
      <c r="AH44" s="995"/>
      <c r="AI44" s="995" t="s">
        <v>405</v>
      </c>
      <c r="AJ44" s="995"/>
      <c r="AK44" s="995"/>
      <c r="AL44" s="459"/>
      <c r="AM44" s="995" t="s">
        <v>502</v>
      </c>
      <c r="AN44" s="995"/>
      <c r="AO44" s="995"/>
      <c r="AP44" s="459"/>
      <c r="AQ44" s="216" t="s">
        <v>232</v>
      </c>
      <c r="AR44" s="200"/>
      <c r="AS44" s="200"/>
      <c r="AT44" s="201"/>
      <c r="AU44" s="373" t="s">
        <v>134</v>
      </c>
      <c r="AV44" s="373"/>
      <c r="AW44" s="373"/>
      <c r="AX44" s="374"/>
      <c r="AY44" s="34">
        <f>COUNTA($G$46)</f>
        <v>0</v>
      </c>
    </row>
    <row r="45" spans="1:51"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4"/>
      <c r="Z45" s="1005"/>
      <c r="AA45" s="1006"/>
      <c r="AB45" s="1010"/>
      <c r="AC45" s="1011"/>
      <c r="AD45" s="1012"/>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52"/>
      <c r="AC46" s="1002"/>
      <c r="AD46" s="1002"/>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3"/>
      <c r="AC47" s="998"/>
      <c r="AD47" s="998"/>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6" t="s">
        <v>373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345</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3"/>
      <c r="Z51" s="413"/>
      <c r="AA51" s="414"/>
      <c r="AB51" s="459" t="s">
        <v>11</v>
      </c>
      <c r="AC51" s="1008"/>
      <c r="AD51" s="1009"/>
      <c r="AE51" s="995" t="s">
        <v>383</v>
      </c>
      <c r="AF51" s="995"/>
      <c r="AG51" s="995"/>
      <c r="AH51" s="995"/>
      <c r="AI51" s="995" t="s">
        <v>405</v>
      </c>
      <c r="AJ51" s="995"/>
      <c r="AK51" s="995"/>
      <c r="AL51" s="459"/>
      <c r="AM51" s="995" t="s">
        <v>502</v>
      </c>
      <c r="AN51" s="995"/>
      <c r="AO51" s="995"/>
      <c r="AP51" s="459"/>
      <c r="AQ51" s="216" t="s">
        <v>232</v>
      </c>
      <c r="AR51" s="200"/>
      <c r="AS51" s="200"/>
      <c r="AT51" s="201"/>
      <c r="AU51" s="373" t="s">
        <v>134</v>
      </c>
      <c r="AV51" s="373"/>
      <c r="AW51" s="373"/>
      <c r="AX51" s="374"/>
      <c r="AY51" s="34">
        <f>COUNTA($G$53)</f>
        <v>0</v>
      </c>
    </row>
    <row r="52" spans="1:51"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4"/>
      <c r="Z52" s="1005"/>
      <c r="AA52" s="1006"/>
      <c r="AB52" s="1010"/>
      <c r="AC52" s="1011"/>
      <c r="AD52" s="1012"/>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52"/>
      <c r="AC53" s="1002"/>
      <c r="AD53" s="1002"/>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3"/>
      <c r="AC54" s="998"/>
      <c r="AD54" s="998"/>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6" t="s">
        <v>373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345</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3"/>
      <c r="Z58" s="413"/>
      <c r="AA58" s="414"/>
      <c r="AB58" s="1007" t="s">
        <v>11</v>
      </c>
      <c r="AC58" s="1008"/>
      <c r="AD58" s="1009"/>
      <c r="AE58" s="995" t="s">
        <v>383</v>
      </c>
      <c r="AF58" s="995"/>
      <c r="AG58" s="995"/>
      <c r="AH58" s="995"/>
      <c r="AI58" s="995" t="s">
        <v>405</v>
      </c>
      <c r="AJ58" s="995"/>
      <c r="AK58" s="995"/>
      <c r="AL58" s="459"/>
      <c r="AM58" s="995" t="s">
        <v>502</v>
      </c>
      <c r="AN58" s="995"/>
      <c r="AO58" s="995"/>
      <c r="AP58" s="459"/>
      <c r="AQ58" s="216" t="s">
        <v>232</v>
      </c>
      <c r="AR58" s="200"/>
      <c r="AS58" s="200"/>
      <c r="AT58" s="201"/>
      <c r="AU58" s="373" t="s">
        <v>134</v>
      </c>
      <c r="AV58" s="373"/>
      <c r="AW58" s="373"/>
      <c r="AX58" s="374"/>
      <c r="AY58" s="34">
        <f>COUNTA($G$60)</f>
        <v>0</v>
      </c>
    </row>
    <row r="59" spans="1:51"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4"/>
      <c r="Z59" s="1005"/>
      <c r="AA59" s="1006"/>
      <c r="AB59" s="1010"/>
      <c r="AC59" s="1011"/>
      <c r="AD59" s="1012"/>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52"/>
      <c r="AC60" s="1002"/>
      <c r="AD60" s="1002"/>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3"/>
      <c r="AC61" s="998"/>
      <c r="AD61" s="998"/>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6" t="s">
        <v>373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345</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3"/>
      <c r="Z65" s="413"/>
      <c r="AA65" s="414"/>
      <c r="AB65" s="1007" t="s">
        <v>11</v>
      </c>
      <c r="AC65" s="1008"/>
      <c r="AD65" s="1009"/>
      <c r="AE65" s="995" t="s">
        <v>383</v>
      </c>
      <c r="AF65" s="995"/>
      <c r="AG65" s="995"/>
      <c r="AH65" s="995"/>
      <c r="AI65" s="995" t="s">
        <v>405</v>
      </c>
      <c r="AJ65" s="995"/>
      <c r="AK65" s="995"/>
      <c r="AL65" s="459"/>
      <c r="AM65" s="995" t="s">
        <v>502</v>
      </c>
      <c r="AN65" s="995"/>
      <c r="AO65" s="995"/>
      <c r="AP65" s="459"/>
      <c r="AQ65" s="216" t="s">
        <v>232</v>
      </c>
      <c r="AR65" s="200"/>
      <c r="AS65" s="200"/>
      <c r="AT65" s="201"/>
      <c r="AU65" s="373" t="s">
        <v>134</v>
      </c>
      <c r="AV65" s="373"/>
      <c r="AW65" s="373"/>
      <c r="AX65" s="374"/>
      <c r="AY65" s="34">
        <f>COUNTA($G$67)</f>
        <v>0</v>
      </c>
    </row>
    <row r="66" spans="1:51"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4"/>
      <c r="Z66" s="1005"/>
      <c r="AA66" s="1006"/>
      <c r="AB66" s="1010"/>
      <c r="AC66" s="1011"/>
      <c r="AD66" s="1012"/>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52"/>
      <c r="AC67" s="1002"/>
      <c r="AD67" s="1002"/>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3"/>
      <c r="AC68" s="998"/>
      <c r="AD68" s="998"/>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8" t="s">
        <v>180</v>
      </c>
      <c r="AC69" s="427"/>
      <c r="AD69" s="427"/>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6" t="s">
        <v>373</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359</v>
      </c>
      <c r="H2" s="441"/>
      <c r="I2" s="441"/>
      <c r="J2" s="441"/>
      <c r="K2" s="441"/>
      <c r="L2" s="441"/>
      <c r="M2" s="441"/>
      <c r="N2" s="441"/>
      <c r="O2" s="441"/>
      <c r="P2" s="441"/>
      <c r="Q2" s="441"/>
      <c r="R2" s="441"/>
      <c r="S2" s="441"/>
      <c r="T2" s="441"/>
      <c r="U2" s="441"/>
      <c r="V2" s="441"/>
      <c r="W2" s="441"/>
      <c r="X2" s="441"/>
      <c r="Y2" s="441"/>
      <c r="Z2" s="441"/>
      <c r="AA2" s="441"/>
      <c r="AB2" s="442"/>
      <c r="AC2" s="440" t="s">
        <v>361</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5"/>
      <c r="B6" s="1036"/>
      <c r="C6" s="1036"/>
      <c r="D6" s="1036"/>
      <c r="E6" s="1036"/>
      <c r="F6" s="1037"/>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5"/>
      <c r="B7" s="1036"/>
      <c r="C7" s="1036"/>
      <c r="D7" s="1036"/>
      <c r="E7" s="1036"/>
      <c r="F7" s="1037"/>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5"/>
      <c r="B8" s="1036"/>
      <c r="C8" s="1036"/>
      <c r="D8" s="1036"/>
      <c r="E8" s="1036"/>
      <c r="F8" s="1037"/>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5"/>
      <c r="B9" s="1036"/>
      <c r="C9" s="1036"/>
      <c r="D9" s="1036"/>
      <c r="E9" s="1036"/>
      <c r="F9" s="1037"/>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5"/>
      <c r="B10" s="1036"/>
      <c r="C10" s="1036"/>
      <c r="D10" s="1036"/>
      <c r="E10" s="1036"/>
      <c r="F10" s="1037"/>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5"/>
      <c r="B11" s="1036"/>
      <c r="C11" s="1036"/>
      <c r="D11" s="1036"/>
      <c r="E11" s="1036"/>
      <c r="F11" s="1037"/>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5"/>
      <c r="B12" s="1036"/>
      <c r="C12" s="1036"/>
      <c r="D12" s="1036"/>
      <c r="E12" s="1036"/>
      <c r="F12" s="1037"/>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5"/>
      <c r="B13" s="1036"/>
      <c r="C13" s="1036"/>
      <c r="D13" s="1036"/>
      <c r="E13" s="1036"/>
      <c r="F13" s="1037"/>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5"/>
      <c r="B19" s="1036"/>
      <c r="C19" s="1036"/>
      <c r="D19" s="1036"/>
      <c r="E19" s="1036"/>
      <c r="F19" s="1037"/>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5"/>
      <c r="B20" s="1036"/>
      <c r="C20" s="1036"/>
      <c r="D20" s="1036"/>
      <c r="E20" s="1036"/>
      <c r="F20" s="1037"/>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5"/>
      <c r="B21" s="1036"/>
      <c r="C21" s="1036"/>
      <c r="D21" s="1036"/>
      <c r="E21" s="1036"/>
      <c r="F21" s="1037"/>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5"/>
      <c r="B22" s="1036"/>
      <c r="C22" s="1036"/>
      <c r="D22" s="1036"/>
      <c r="E22" s="1036"/>
      <c r="F22" s="1037"/>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5"/>
      <c r="B23" s="1036"/>
      <c r="C23" s="1036"/>
      <c r="D23" s="1036"/>
      <c r="E23" s="1036"/>
      <c r="F23" s="1037"/>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5"/>
      <c r="B24" s="1036"/>
      <c r="C24" s="1036"/>
      <c r="D24" s="1036"/>
      <c r="E24" s="1036"/>
      <c r="F24" s="1037"/>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5"/>
      <c r="B25" s="1036"/>
      <c r="C25" s="1036"/>
      <c r="D25" s="1036"/>
      <c r="E25" s="1036"/>
      <c r="F25" s="1037"/>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5"/>
      <c r="B26" s="1036"/>
      <c r="C26" s="1036"/>
      <c r="D26" s="1036"/>
      <c r="E26" s="1036"/>
      <c r="F26" s="1037"/>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5"/>
      <c r="B32" s="1036"/>
      <c r="C32" s="1036"/>
      <c r="D32" s="1036"/>
      <c r="E32" s="1036"/>
      <c r="F32" s="1037"/>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5"/>
      <c r="B33" s="1036"/>
      <c r="C33" s="1036"/>
      <c r="D33" s="1036"/>
      <c r="E33" s="1036"/>
      <c r="F33" s="1037"/>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5"/>
      <c r="B34" s="1036"/>
      <c r="C34" s="1036"/>
      <c r="D34" s="1036"/>
      <c r="E34" s="1036"/>
      <c r="F34" s="1037"/>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5"/>
      <c r="B35" s="1036"/>
      <c r="C35" s="1036"/>
      <c r="D35" s="1036"/>
      <c r="E35" s="1036"/>
      <c r="F35" s="1037"/>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5"/>
      <c r="B36" s="1036"/>
      <c r="C36" s="1036"/>
      <c r="D36" s="1036"/>
      <c r="E36" s="1036"/>
      <c r="F36" s="1037"/>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5"/>
      <c r="B37" s="1036"/>
      <c r="C37" s="1036"/>
      <c r="D37" s="1036"/>
      <c r="E37" s="1036"/>
      <c r="F37" s="1037"/>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5"/>
      <c r="B38" s="1036"/>
      <c r="C38" s="1036"/>
      <c r="D38" s="1036"/>
      <c r="E38" s="1036"/>
      <c r="F38" s="1037"/>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5"/>
      <c r="B39" s="1036"/>
      <c r="C39" s="1036"/>
      <c r="D39" s="1036"/>
      <c r="E39" s="1036"/>
      <c r="F39" s="1037"/>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5"/>
      <c r="B45" s="1036"/>
      <c r="C45" s="1036"/>
      <c r="D45" s="1036"/>
      <c r="E45" s="1036"/>
      <c r="F45" s="1037"/>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5"/>
      <c r="B46" s="1036"/>
      <c r="C46" s="1036"/>
      <c r="D46" s="1036"/>
      <c r="E46" s="1036"/>
      <c r="F46" s="1037"/>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5"/>
      <c r="B47" s="1036"/>
      <c r="C47" s="1036"/>
      <c r="D47" s="1036"/>
      <c r="E47" s="1036"/>
      <c r="F47" s="1037"/>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5"/>
      <c r="B48" s="1036"/>
      <c r="C48" s="1036"/>
      <c r="D48" s="1036"/>
      <c r="E48" s="1036"/>
      <c r="F48" s="1037"/>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5"/>
      <c r="B49" s="1036"/>
      <c r="C49" s="1036"/>
      <c r="D49" s="1036"/>
      <c r="E49" s="1036"/>
      <c r="F49" s="1037"/>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5"/>
      <c r="B50" s="1036"/>
      <c r="C50" s="1036"/>
      <c r="D50" s="1036"/>
      <c r="E50" s="1036"/>
      <c r="F50" s="1037"/>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5"/>
      <c r="B51" s="1036"/>
      <c r="C51" s="1036"/>
      <c r="D51" s="1036"/>
      <c r="E51" s="1036"/>
      <c r="F51" s="1037"/>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5"/>
      <c r="B52" s="1036"/>
      <c r="C52" s="1036"/>
      <c r="D52" s="1036"/>
      <c r="E52" s="1036"/>
      <c r="F52" s="1037"/>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5"/>
      <c r="B59" s="1036"/>
      <c r="C59" s="1036"/>
      <c r="D59" s="1036"/>
      <c r="E59" s="1036"/>
      <c r="F59" s="1037"/>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5"/>
      <c r="B60" s="1036"/>
      <c r="C60" s="1036"/>
      <c r="D60" s="1036"/>
      <c r="E60" s="1036"/>
      <c r="F60" s="1037"/>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5"/>
      <c r="B61" s="1036"/>
      <c r="C61" s="1036"/>
      <c r="D61" s="1036"/>
      <c r="E61" s="1036"/>
      <c r="F61" s="1037"/>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5"/>
      <c r="B62" s="1036"/>
      <c r="C62" s="1036"/>
      <c r="D62" s="1036"/>
      <c r="E62" s="1036"/>
      <c r="F62" s="1037"/>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5"/>
      <c r="B63" s="1036"/>
      <c r="C63" s="1036"/>
      <c r="D63" s="1036"/>
      <c r="E63" s="1036"/>
      <c r="F63" s="1037"/>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5"/>
      <c r="B64" s="1036"/>
      <c r="C64" s="1036"/>
      <c r="D64" s="1036"/>
      <c r="E64" s="1036"/>
      <c r="F64" s="1037"/>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5"/>
      <c r="B65" s="1036"/>
      <c r="C65" s="1036"/>
      <c r="D65" s="1036"/>
      <c r="E65" s="1036"/>
      <c r="F65" s="1037"/>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5"/>
      <c r="B66" s="1036"/>
      <c r="C66" s="1036"/>
      <c r="D66" s="1036"/>
      <c r="E66" s="1036"/>
      <c r="F66" s="1037"/>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5"/>
      <c r="B72" s="1036"/>
      <c r="C72" s="1036"/>
      <c r="D72" s="1036"/>
      <c r="E72" s="1036"/>
      <c r="F72" s="1037"/>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5"/>
      <c r="B73" s="1036"/>
      <c r="C73" s="1036"/>
      <c r="D73" s="1036"/>
      <c r="E73" s="1036"/>
      <c r="F73" s="1037"/>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5"/>
      <c r="B74" s="1036"/>
      <c r="C74" s="1036"/>
      <c r="D74" s="1036"/>
      <c r="E74" s="1036"/>
      <c r="F74" s="1037"/>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5"/>
      <c r="B75" s="1036"/>
      <c r="C75" s="1036"/>
      <c r="D75" s="1036"/>
      <c r="E75" s="1036"/>
      <c r="F75" s="1037"/>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5"/>
      <c r="B76" s="1036"/>
      <c r="C76" s="1036"/>
      <c r="D76" s="1036"/>
      <c r="E76" s="1036"/>
      <c r="F76" s="1037"/>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5"/>
      <c r="B77" s="1036"/>
      <c r="C77" s="1036"/>
      <c r="D77" s="1036"/>
      <c r="E77" s="1036"/>
      <c r="F77" s="1037"/>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5"/>
      <c r="B78" s="1036"/>
      <c r="C78" s="1036"/>
      <c r="D78" s="1036"/>
      <c r="E78" s="1036"/>
      <c r="F78" s="1037"/>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5"/>
      <c r="B79" s="1036"/>
      <c r="C79" s="1036"/>
      <c r="D79" s="1036"/>
      <c r="E79" s="1036"/>
      <c r="F79" s="1037"/>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5"/>
      <c r="B85" s="1036"/>
      <c r="C85" s="1036"/>
      <c r="D85" s="1036"/>
      <c r="E85" s="1036"/>
      <c r="F85" s="1037"/>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5"/>
      <c r="B86" s="1036"/>
      <c r="C86" s="1036"/>
      <c r="D86" s="1036"/>
      <c r="E86" s="1036"/>
      <c r="F86" s="1037"/>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5"/>
      <c r="B87" s="1036"/>
      <c r="C87" s="1036"/>
      <c r="D87" s="1036"/>
      <c r="E87" s="1036"/>
      <c r="F87" s="1037"/>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5"/>
      <c r="B88" s="1036"/>
      <c r="C88" s="1036"/>
      <c r="D88" s="1036"/>
      <c r="E88" s="1036"/>
      <c r="F88" s="1037"/>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5"/>
      <c r="B89" s="1036"/>
      <c r="C89" s="1036"/>
      <c r="D89" s="1036"/>
      <c r="E89" s="1036"/>
      <c r="F89" s="1037"/>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5"/>
      <c r="B90" s="1036"/>
      <c r="C90" s="1036"/>
      <c r="D90" s="1036"/>
      <c r="E90" s="1036"/>
      <c r="F90" s="1037"/>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5"/>
      <c r="B91" s="1036"/>
      <c r="C91" s="1036"/>
      <c r="D91" s="1036"/>
      <c r="E91" s="1036"/>
      <c r="F91" s="1037"/>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5"/>
      <c r="B92" s="1036"/>
      <c r="C92" s="1036"/>
      <c r="D92" s="1036"/>
      <c r="E92" s="1036"/>
      <c r="F92" s="1037"/>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5"/>
      <c r="B98" s="1036"/>
      <c r="C98" s="1036"/>
      <c r="D98" s="1036"/>
      <c r="E98" s="1036"/>
      <c r="F98" s="1037"/>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5"/>
      <c r="B99" s="1036"/>
      <c r="C99" s="1036"/>
      <c r="D99" s="1036"/>
      <c r="E99" s="1036"/>
      <c r="F99" s="1037"/>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5"/>
      <c r="B100" s="1036"/>
      <c r="C100" s="1036"/>
      <c r="D100" s="1036"/>
      <c r="E100" s="1036"/>
      <c r="F100" s="1037"/>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5"/>
      <c r="B101" s="1036"/>
      <c r="C101" s="1036"/>
      <c r="D101" s="1036"/>
      <c r="E101" s="1036"/>
      <c r="F101" s="1037"/>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5"/>
      <c r="B102" s="1036"/>
      <c r="C102" s="1036"/>
      <c r="D102" s="1036"/>
      <c r="E102" s="1036"/>
      <c r="F102" s="1037"/>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5"/>
      <c r="B103" s="1036"/>
      <c r="C103" s="1036"/>
      <c r="D103" s="1036"/>
      <c r="E103" s="1036"/>
      <c r="F103" s="1037"/>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5"/>
      <c r="B104" s="1036"/>
      <c r="C104" s="1036"/>
      <c r="D104" s="1036"/>
      <c r="E104" s="1036"/>
      <c r="F104" s="1037"/>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5"/>
      <c r="B105" s="1036"/>
      <c r="C105" s="1036"/>
      <c r="D105" s="1036"/>
      <c r="E105" s="1036"/>
      <c r="F105" s="1037"/>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5"/>
      <c r="B112" s="1036"/>
      <c r="C112" s="1036"/>
      <c r="D112" s="1036"/>
      <c r="E112" s="1036"/>
      <c r="F112" s="1037"/>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5"/>
      <c r="B113" s="1036"/>
      <c r="C113" s="1036"/>
      <c r="D113" s="1036"/>
      <c r="E113" s="1036"/>
      <c r="F113" s="1037"/>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5"/>
      <c r="B114" s="1036"/>
      <c r="C114" s="1036"/>
      <c r="D114" s="1036"/>
      <c r="E114" s="1036"/>
      <c r="F114" s="1037"/>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5"/>
      <c r="B115" s="1036"/>
      <c r="C115" s="1036"/>
      <c r="D115" s="1036"/>
      <c r="E115" s="1036"/>
      <c r="F115" s="1037"/>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5"/>
      <c r="B116" s="1036"/>
      <c r="C116" s="1036"/>
      <c r="D116" s="1036"/>
      <c r="E116" s="1036"/>
      <c r="F116" s="1037"/>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5"/>
      <c r="B117" s="1036"/>
      <c r="C117" s="1036"/>
      <c r="D117" s="1036"/>
      <c r="E117" s="1036"/>
      <c r="F117" s="1037"/>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5"/>
      <c r="B118" s="1036"/>
      <c r="C118" s="1036"/>
      <c r="D118" s="1036"/>
      <c r="E118" s="1036"/>
      <c r="F118" s="1037"/>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5"/>
      <c r="B119" s="1036"/>
      <c r="C119" s="1036"/>
      <c r="D119" s="1036"/>
      <c r="E119" s="1036"/>
      <c r="F119" s="1037"/>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5"/>
      <c r="B125" s="1036"/>
      <c r="C125" s="1036"/>
      <c r="D125" s="1036"/>
      <c r="E125" s="1036"/>
      <c r="F125" s="1037"/>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5"/>
      <c r="B126" s="1036"/>
      <c r="C126" s="1036"/>
      <c r="D126" s="1036"/>
      <c r="E126" s="1036"/>
      <c r="F126" s="1037"/>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5"/>
      <c r="B127" s="1036"/>
      <c r="C127" s="1036"/>
      <c r="D127" s="1036"/>
      <c r="E127" s="1036"/>
      <c r="F127" s="1037"/>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5"/>
      <c r="B128" s="1036"/>
      <c r="C128" s="1036"/>
      <c r="D128" s="1036"/>
      <c r="E128" s="1036"/>
      <c r="F128" s="1037"/>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5"/>
      <c r="B129" s="1036"/>
      <c r="C129" s="1036"/>
      <c r="D129" s="1036"/>
      <c r="E129" s="1036"/>
      <c r="F129" s="1037"/>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5"/>
      <c r="B130" s="1036"/>
      <c r="C130" s="1036"/>
      <c r="D130" s="1036"/>
      <c r="E130" s="1036"/>
      <c r="F130" s="1037"/>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5"/>
      <c r="B131" s="1036"/>
      <c r="C131" s="1036"/>
      <c r="D131" s="1036"/>
      <c r="E131" s="1036"/>
      <c r="F131" s="1037"/>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5"/>
      <c r="B132" s="1036"/>
      <c r="C132" s="1036"/>
      <c r="D132" s="1036"/>
      <c r="E132" s="1036"/>
      <c r="F132" s="1037"/>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5"/>
      <c r="B138" s="1036"/>
      <c r="C138" s="1036"/>
      <c r="D138" s="1036"/>
      <c r="E138" s="1036"/>
      <c r="F138" s="1037"/>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5"/>
      <c r="B139" s="1036"/>
      <c r="C139" s="1036"/>
      <c r="D139" s="1036"/>
      <c r="E139" s="1036"/>
      <c r="F139" s="1037"/>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5"/>
      <c r="B140" s="1036"/>
      <c r="C140" s="1036"/>
      <c r="D140" s="1036"/>
      <c r="E140" s="1036"/>
      <c r="F140" s="1037"/>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5"/>
      <c r="B141" s="1036"/>
      <c r="C141" s="1036"/>
      <c r="D141" s="1036"/>
      <c r="E141" s="1036"/>
      <c r="F141" s="1037"/>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5"/>
      <c r="B142" s="1036"/>
      <c r="C142" s="1036"/>
      <c r="D142" s="1036"/>
      <c r="E142" s="1036"/>
      <c r="F142" s="1037"/>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5"/>
      <c r="B143" s="1036"/>
      <c r="C143" s="1036"/>
      <c r="D143" s="1036"/>
      <c r="E143" s="1036"/>
      <c r="F143" s="1037"/>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5"/>
      <c r="B144" s="1036"/>
      <c r="C144" s="1036"/>
      <c r="D144" s="1036"/>
      <c r="E144" s="1036"/>
      <c r="F144" s="1037"/>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5"/>
      <c r="B145" s="1036"/>
      <c r="C145" s="1036"/>
      <c r="D145" s="1036"/>
      <c r="E145" s="1036"/>
      <c r="F145" s="1037"/>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5"/>
      <c r="B151" s="1036"/>
      <c r="C151" s="1036"/>
      <c r="D151" s="1036"/>
      <c r="E151" s="1036"/>
      <c r="F151" s="1037"/>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5"/>
      <c r="B152" s="1036"/>
      <c r="C152" s="1036"/>
      <c r="D152" s="1036"/>
      <c r="E152" s="1036"/>
      <c r="F152" s="1037"/>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5"/>
      <c r="B153" s="1036"/>
      <c r="C153" s="1036"/>
      <c r="D153" s="1036"/>
      <c r="E153" s="1036"/>
      <c r="F153" s="1037"/>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5"/>
      <c r="B154" s="1036"/>
      <c r="C154" s="1036"/>
      <c r="D154" s="1036"/>
      <c r="E154" s="1036"/>
      <c r="F154" s="1037"/>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5"/>
      <c r="B155" s="1036"/>
      <c r="C155" s="1036"/>
      <c r="D155" s="1036"/>
      <c r="E155" s="1036"/>
      <c r="F155" s="1037"/>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5"/>
      <c r="B156" s="1036"/>
      <c r="C156" s="1036"/>
      <c r="D156" s="1036"/>
      <c r="E156" s="1036"/>
      <c r="F156" s="1037"/>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5"/>
      <c r="B157" s="1036"/>
      <c r="C157" s="1036"/>
      <c r="D157" s="1036"/>
      <c r="E157" s="1036"/>
      <c r="F157" s="1037"/>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5"/>
      <c r="B158" s="1036"/>
      <c r="C158" s="1036"/>
      <c r="D158" s="1036"/>
      <c r="E158" s="1036"/>
      <c r="F158" s="1037"/>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5"/>
      <c r="B165" s="1036"/>
      <c r="C165" s="1036"/>
      <c r="D165" s="1036"/>
      <c r="E165" s="1036"/>
      <c r="F165" s="1037"/>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5"/>
      <c r="B166" s="1036"/>
      <c r="C166" s="1036"/>
      <c r="D166" s="1036"/>
      <c r="E166" s="1036"/>
      <c r="F166" s="1037"/>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5"/>
      <c r="B167" s="1036"/>
      <c r="C167" s="1036"/>
      <c r="D167" s="1036"/>
      <c r="E167" s="1036"/>
      <c r="F167" s="1037"/>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5"/>
      <c r="B168" s="1036"/>
      <c r="C168" s="1036"/>
      <c r="D168" s="1036"/>
      <c r="E168" s="1036"/>
      <c r="F168" s="1037"/>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5"/>
      <c r="B169" s="1036"/>
      <c r="C169" s="1036"/>
      <c r="D169" s="1036"/>
      <c r="E169" s="1036"/>
      <c r="F169" s="1037"/>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5"/>
      <c r="B170" s="1036"/>
      <c r="C170" s="1036"/>
      <c r="D170" s="1036"/>
      <c r="E170" s="1036"/>
      <c r="F170" s="1037"/>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5"/>
      <c r="B171" s="1036"/>
      <c r="C171" s="1036"/>
      <c r="D171" s="1036"/>
      <c r="E171" s="1036"/>
      <c r="F171" s="1037"/>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5"/>
      <c r="B172" s="1036"/>
      <c r="C172" s="1036"/>
      <c r="D172" s="1036"/>
      <c r="E172" s="1036"/>
      <c r="F172" s="1037"/>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5"/>
      <c r="B178" s="1036"/>
      <c r="C178" s="1036"/>
      <c r="D178" s="1036"/>
      <c r="E178" s="1036"/>
      <c r="F178" s="1037"/>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5"/>
      <c r="B179" s="1036"/>
      <c r="C179" s="1036"/>
      <c r="D179" s="1036"/>
      <c r="E179" s="1036"/>
      <c r="F179" s="1037"/>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5"/>
      <c r="B180" s="1036"/>
      <c r="C180" s="1036"/>
      <c r="D180" s="1036"/>
      <c r="E180" s="1036"/>
      <c r="F180" s="1037"/>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5"/>
      <c r="B181" s="1036"/>
      <c r="C181" s="1036"/>
      <c r="D181" s="1036"/>
      <c r="E181" s="1036"/>
      <c r="F181" s="1037"/>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5"/>
      <c r="B182" s="1036"/>
      <c r="C182" s="1036"/>
      <c r="D182" s="1036"/>
      <c r="E182" s="1036"/>
      <c r="F182" s="1037"/>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5"/>
      <c r="B183" s="1036"/>
      <c r="C183" s="1036"/>
      <c r="D183" s="1036"/>
      <c r="E183" s="1036"/>
      <c r="F183" s="1037"/>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5"/>
      <c r="B184" s="1036"/>
      <c r="C184" s="1036"/>
      <c r="D184" s="1036"/>
      <c r="E184" s="1036"/>
      <c r="F184" s="1037"/>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5"/>
      <c r="B185" s="1036"/>
      <c r="C185" s="1036"/>
      <c r="D185" s="1036"/>
      <c r="E185" s="1036"/>
      <c r="F185" s="1037"/>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5"/>
      <c r="B191" s="1036"/>
      <c r="C191" s="1036"/>
      <c r="D191" s="1036"/>
      <c r="E191" s="1036"/>
      <c r="F191" s="1037"/>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5"/>
      <c r="B192" s="1036"/>
      <c r="C192" s="1036"/>
      <c r="D192" s="1036"/>
      <c r="E192" s="1036"/>
      <c r="F192" s="1037"/>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5"/>
      <c r="B193" s="1036"/>
      <c r="C193" s="1036"/>
      <c r="D193" s="1036"/>
      <c r="E193" s="1036"/>
      <c r="F193" s="1037"/>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5"/>
      <c r="B194" s="1036"/>
      <c r="C194" s="1036"/>
      <c r="D194" s="1036"/>
      <c r="E194" s="1036"/>
      <c r="F194" s="1037"/>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5"/>
      <c r="B195" s="1036"/>
      <c r="C195" s="1036"/>
      <c r="D195" s="1036"/>
      <c r="E195" s="1036"/>
      <c r="F195" s="1037"/>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5"/>
      <c r="B196" s="1036"/>
      <c r="C196" s="1036"/>
      <c r="D196" s="1036"/>
      <c r="E196" s="1036"/>
      <c r="F196" s="1037"/>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5"/>
      <c r="B197" s="1036"/>
      <c r="C197" s="1036"/>
      <c r="D197" s="1036"/>
      <c r="E197" s="1036"/>
      <c r="F197" s="1037"/>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5"/>
      <c r="B198" s="1036"/>
      <c r="C198" s="1036"/>
      <c r="D198" s="1036"/>
      <c r="E198" s="1036"/>
      <c r="F198" s="1037"/>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5"/>
      <c r="B204" s="1036"/>
      <c r="C204" s="1036"/>
      <c r="D204" s="1036"/>
      <c r="E204" s="1036"/>
      <c r="F204" s="1037"/>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5"/>
      <c r="B205" s="1036"/>
      <c r="C205" s="1036"/>
      <c r="D205" s="1036"/>
      <c r="E205" s="1036"/>
      <c r="F205" s="1037"/>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5"/>
      <c r="B206" s="1036"/>
      <c r="C206" s="1036"/>
      <c r="D206" s="1036"/>
      <c r="E206" s="1036"/>
      <c r="F206" s="1037"/>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5"/>
      <c r="B207" s="1036"/>
      <c r="C207" s="1036"/>
      <c r="D207" s="1036"/>
      <c r="E207" s="1036"/>
      <c r="F207" s="1037"/>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5"/>
      <c r="B208" s="1036"/>
      <c r="C208" s="1036"/>
      <c r="D208" s="1036"/>
      <c r="E208" s="1036"/>
      <c r="F208" s="1037"/>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5"/>
      <c r="B209" s="1036"/>
      <c r="C209" s="1036"/>
      <c r="D209" s="1036"/>
      <c r="E209" s="1036"/>
      <c r="F209" s="1037"/>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5"/>
      <c r="B210" s="1036"/>
      <c r="C210" s="1036"/>
      <c r="D210" s="1036"/>
      <c r="E210" s="1036"/>
      <c r="F210" s="1037"/>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5"/>
      <c r="B211" s="1036"/>
      <c r="C211" s="1036"/>
      <c r="D211" s="1036"/>
      <c r="E211" s="1036"/>
      <c r="F211" s="1037"/>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5"/>
      <c r="B218" s="1036"/>
      <c r="C218" s="1036"/>
      <c r="D218" s="1036"/>
      <c r="E218" s="1036"/>
      <c r="F218" s="1037"/>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5"/>
      <c r="B219" s="1036"/>
      <c r="C219" s="1036"/>
      <c r="D219" s="1036"/>
      <c r="E219" s="1036"/>
      <c r="F219" s="1037"/>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5"/>
      <c r="B220" s="1036"/>
      <c r="C220" s="1036"/>
      <c r="D220" s="1036"/>
      <c r="E220" s="1036"/>
      <c r="F220" s="1037"/>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5"/>
      <c r="B221" s="1036"/>
      <c r="C221" s="1036"/>
      <c r="D221" s="1036"/>
      <c r="E221" s="1036"/>
      <c r="F221" s="1037"/>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5"/>
      <c r="B222" s="1036"/>
      <c r="C222" s="1036"/>
      <c r="D222" s="1036"/>
      <c r="E222" s="1036"/>
      <c r="F222" s="1037"/>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5"/>
      <c r="B223" s="1036"/>
      <c r="C223" s="1036"/>
      <c r="D223" s="1036"/>
      <c r="E223" s="1036"/>
      <c r="F223" s="1037"/>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5"/>
      <c r="B224" s="1036"/>
      <c r="C224" s="1036"/>
      <c r="D224" s="1036"/>
      <c r="E224" s="1036"/>
      <c r="F224" s="1037"/>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5"/>
      <c r="B225" s="1036"/>
      <c r="C225" s="1036"/>
      <c r="D225" s="1036"/>
      <c r="E225" s="1036"/>
      <c r="F225" s="1037"/>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5"/>
      <c r="B231" s="1036"/>
      <c r="C231" s="1036"/>
      <c r="D231" s="1036"/>
      <c r="E231" s="1036"/>
      <c r="F231" s="1037"/>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5"/>
      <c r="B232" s="1036"/>
      <c r="C232" s="1036"/>
      <c r="D232" s="1036"/>
      <c r="E232" s="1036"/>
      <c r="F232" s="1037"/>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5"/>
      <c r="B233" s="1036"/>
      <c r="C233" s="1036"/>
      <c r="D233" s="1036"/>
      <c r="E233" s="1036"/>
      <c r="F233" s="1037"/>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5"/>
      <c r="B234" s="1036"/>
      <c r="C234" s="1036"/>
      <c r="D234" s="1036"/>
      <c r="E234" s="1036"/>
      <c r="F234" s="1037"/>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5"/>
      <c r="B235" s="1036"/>
      <c r="C235" s="1036"/>
      <c r="D235" s="1036"/>
      <c r="E235" s="1036"/>
      <c r="F235" s="1037"/>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5"/>
      <c r="B236" s="1036"/>
      <c r="C236" s="1036"/>
      <c r="D236" s="1036"/>
      <c r="E236" s="1036"/>
      <c r="F236" s="1037"/>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5"/>
      <c r="B237" s="1036"/>
      <c r="C237" s="1036"/>
      <c r="D237" s="1036"/>
      <c r="E237" s="1036"/>
      <c r="F237" s="1037"/>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5"/>
      <c r="B238" s="1036"/>
      <c r="C238" s="1036"/>
      <c r="D238" s="1036"/>
      <c r="E238" s="1036"/>
      <c r="F238" s="1037"/>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5"/>
      <c r="B244" s="1036"/>
      <c r="C244" s="1036"/>
      <c r="D244" s="1036"/>
      <c r="E244" s="1036"/>
      <c r="F244" s="1037"/>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5"/>
      <c r="B245" s="1036"/>
      <c r="C245" s="1036"/>
      <c r="D245" s="1036"/>
      <c r="E245" s="1036"/>
      <c r="F245" s="1037"/>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5"/>
      <c r="B246" s="1036"/>
      <c r="C246" s="1036"/>
      <c r="D246" s="1036"/>
      <c r="E246" s="1036"/>
      <c r="F246" s="1037"/>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5"/>
      <c r="B247" s="1036"/>
      <c r="C247" s="1036"/>
      <c r="D247" s="1036"/>
      <c r="E247" s="1036"/>
      <c r="F247" s="1037"/>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5"/>
      <c r="B248" s="1036"/>
      <c r="C248" s="1036"/>
      <c r="D248" s="1036"/>
      <c r="E248" s="1036"/>
      <c r="F248" s="1037"/>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5"/>
      <c r="B249" s="1036"/>
      <c r="C249" s="1036"/>
      <c r="D249" s="1036"/>
      <c r="E249" s="1036"/>
      <c r="F249" s="1037"/>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5"/>
      <c r="B250" s="1036"/>
      <c r="C250" s="1036"/>
      <c r="D250" s="1036"/>
      <c r="E250" s="1036"/>
      <c r="F250" s="1037"/>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5"/>
      <c r="B251" s="1036"/>
      <c r="C251" s="1036"/>
      <c r="D251" s="1036"/>
      <c r="E251" s="1036"/>
      <c r="F251" s="1037"/>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5"/>
      <c r="B257" s="1036"/>
      <c r="C257" s="1036"/>
      <c r="D257" s="1036"/>
      <c r="E257" s="1036"/>
      <c r="F257" s="1037"/>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5"/>
      <c r="B258" s="1036"/>
      <c r="C258" s="1036"/>
      <c r="D258" s="1036"/>
      <c r="E258" s="1036"/>
      <c r="F258" s="1037"/>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5"/>
      <c r="B259" s="1036"/>
      <c r="C259" s="1036"/>
      <c r="D259" s="1036"/>
      <c r="E259" s="1036"/>
      <c r="F259" s="1037"/>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5"/>
      <c r="B260" s="1036"/>
      <c r="C260" s="1036"/>
      <c r="D260" s="1036"/>
      <c r="E260" s="1036"/>
      <c r="F260" s="1037"/>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5"/>
      <c r="B261" s="1036"/>
      <c r="C261" s="1036"/>
      <c r="D261" s="1036"/>
      <c r="E261" s="1036"/>
      <c r="F261" s="1037"/>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5"/>
      <c r="B262" s="1036"/>
      <c r="C262" s="1036"/>
      <c r="D262" s="1036"/>
      <c r="E262" s="1036"/>
      <c r="F262" s="1037"/>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5"/>
      <c r="B263" s="1036"/>
      <c r="C263" s="1036"/>
      <c r="D263" s="1036"/>
      <c r="E263" s="1036"/>
      <c r="F263" s="1037"/>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5"/>
      <c r="B264" s="1036"/>
      <c r="C264" s="1036"/>
      <c r="D264" s="1036"/>
      <c r="E264" s="1036"/>
      <c r="F264" s="1037"/>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23" sqref="Y23:AB2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349</v>
      </c>
      <c r="Z3" s="350"/>
      <c r="AA3" s="350"/>
      <c r="AB3" s="350"/>
      <c r="AC3" s="278" t="s">
        <v>334</v>
      </c>
      <c r="AD3" s="278"/>
      <c r="AE3" s="278"/>
      <c r="AF3" s="278"/>
      <c r="AG3" s="278"/>
      <c r="AH3" s="349" t="s">
        <v>258</v>
      </c>
      <c r="AI3" s="351"/>
      <c r="AJ3" s="351"/>
      <c r="AK3" s="351"/>
      <c r="AL3" s="351" t="s">
        <v>21</v>
      </c>
      <c r="AM3" s="351"/>
      <c r="AN3" s="351"/>
      <c r="AO3" s="427"/>
      <c r="AP3" s="428" t="s">
        <v>298</v>
      </c>
      <c r="AQ3" s="428"/>
      <c r="AR3" s="428"/>
      <c r="AS3" s="428"/>
      <c r="AT3" s="428"/>
      <c r="AU3" s="428"/>
      <c r="AV3" s="428"/>
      <c r="AW3" s="428"/>
      <c r="AX3" s="428"/>
      <c r="AY3">
        <f>$AY$2</f>
        <v>0</v>
      </c>
    </row>
    <row r="4" spans="1:51" ht="26.25" customHeight="1" x14ac:dyDescent="0.15">
      <c r="A4" s="1056">
        <v>1</v>
      </c>
      <c r="B4" s="1056">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6">
        <v>2</v>
      </c>
      <c r="B5" s="1056">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6">
        <v>3</v>
      </c>
      <c r="B6" s="1056">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6">
        <v>4</v>
      </c>
      <c r="B7" s="1056">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6">
        <v>5</v>
      </c>
      <c r="B8" s="1056">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6">
        <v>6</v>
      </c>
      <c r="B9" s="1056">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6">
        <v>7</v>
      </c>
      <c r="B10" s="1056">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6">
        <v>8</v>
      </c>
      <c r="B11" s="1056">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6">
        <v>9</v>
      </c>
      <c r="B12" s="1056">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6">
        <v>10</v>
      </c>
      <c r="B13" s="1056">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6">
        <v>11</v>
      </c>
      <c r="B14" s="1056">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6">
        <v>12</v>
      </c>
      <c r="B15" s="1056">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6">
        <v>13</v>
      </c>
      <c r="B16" s="1056">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6">
        <v>14</v>
      </c>
      <c r="B17" s="1056">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6">
        <v>15</v>
      </c>
      <c r="B18" s="1056">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6">
        <v>16</v>
      </c>
      <c r="B19" s="1056">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6">
        <v>17</v>
      </c>
      <c r="B20" s="1056">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6">
        <v>18</v>
      </c>
      <c r="B21" s="1056">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6">
        <v>19</v>
      </c>
      <c r="B22" s="1056">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6">
        <v>20</v>
      </c>
      <c r="B23" s="1056">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6">
        <v>21</v>
      </c>
      <c r="B24" s="1056">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6">
        <v>22</v>
      </c>
      <c r="B25" s="1056">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6">
        <v>23</v>
      </c>
      <c r="B26" s="1056">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6">
        <v>24</v>
      </c>
      <c r="B27" s="1056">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6">
        <v>25</v>
      </c>
      <c r="B28" s="1056">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6">
        <v>26</v>
      </c>
      <c r="B29" s="1056">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6">
        <v>27</v>
      </c>
      <c r="B30" s="1056">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6">
        <v>28</v>
      </c>
      <c r="B31" s="1056">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6">
        <v>29</v>
      </c>
      <c r="B32" s="1056">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6">
        <v>30</v>
      </c>
      <c r="B33" s="1056">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349</v>
      </c>
      <c r="Z36" s="350"/>
      <c r="AA36" s="350"/>
      <c r="AB36" s="350"/>
      <c r="AC36" s="278" t="s">
        <v>334</v>
      </c>
      <c r="AD36" s="278"/>
      <c r="AE36" s="278"/>
      <c r="AF36" s="278"/>
      <c r="AG36" s="278"/>
      <c r="AH36" s="349" t="s">
        <v>258</v>
      </c>
      <c r="AI36" s="351"/>
      <c r="AJ36" s="351"/>
      <c r="AK36" s="351"/>
      <c r="AL36" s="351" t="s">
        <v>21</v>
      </c>
      <c r="AM36" s="351"/>
      <c r="AN36" s="351"/>
      <c r="AO36" s="427"/>
      <c r="AP36" s="428" t="s">
        <v>298</v>
      </c>
      <c r="AQ36" s="428"/>
      <c r="AR36" s="428"/>
      <c r="AS36" s="428"/>
      <c r="AT36" s="428"/>
      <c r="AU36" s="428"/>
      <c r="AV36" s="428"/>
      <c r="AW36" s="428"/>
      <c r="AX36" s="428"/>
      <c r="AY36">
        <f>$AY$34</f>
        <v>0</v>
      </c>
    </row>
    <row r="37" spans="1:51" ht="26.25" customHeight="1" x14ac:dyDescent="0.15">
      <c r="A37" s="1056">
        <v>1</v>
      </c>
      <c r="B37" s="1056">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6">
        <v>2</v>
      </c>
      <c r="B38" s="1056">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6">
        <v>3</v>
      </c>
      <c r="B39" s="1056">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6">
        <v>4</v>
      </c>
      <c r="B40" s="1056">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6">
        <v>5</v>
      </c>
      <c r="B41" s="1056">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6">
        <v>6</v>
      </c>
      <c r="B42" s="1056">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6">
        <v>7</v>
      </c>
      <c r="B43" s="1056">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6">
        <v>8</v>
      </c>
      <c r="B44" s="1056">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6">
        <v>9</v>
      </c>
      <c r="B45" s="1056">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6">
        <v>10</v>
      </c>
      <c r="B46" s="1056">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6">
        <v>11</v>
      </c>
      <c r="B47" s="1056">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6">
        <v>12</v>
      </c>
      <c r="B48" s="1056">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6">
        <v>13</v>
      </c>
      <c r="B49" s="1056">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6">
        <v>14</v>
      </c>
      <c r="B50" s="1056">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6">
        <v>15</v>
      </c>
      <c r="B51" s="1056">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6">
        <v>16</v>
      </c>
      <c r="B52" s="1056">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6">
        <v>17</v>
      </c>
      <c r="B53" s="1056">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6">
        <v>18</v>
      </c>
      <c r="B54" s="1056">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6">
        <v>19</v>
      </c>
      <c r="B55" s="1056">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6">
        <v>20</v>
      </c>
      <c r="B56" s="1056">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6">
        <v>21</v>
      </c>
      <c r="B57" s="1056">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6">
        <v>22</v>
      </c>
      <c r="B58" s="1056">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6">
        <v>23</v>
      </c>
      <c r="B59" s="1056">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6">
        <v>24</v>
      </c>
      <c r="B60" s="1056">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6">
        <v>25</v>
      </c>
      <c r="B61" s="1056">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6">
        <v>26</v>
      </c>
      <c r="B62" s="1056">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6">
        <v>27</v>
      </c>
      <c r="B63" s="1056">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6">
        <v>28</v>
      </c>
      <c r="B64" s="1056">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6">
        <v>29</v>
      </c>
      <c r="B65" s="1056">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6">
        <v>30</v>
      </c>
      <c r="B66" s="1056">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349</v>
      </c>
      <c r="Z69" s="350"/>
      <c r="AA69" s="350"/>
      <c r="AB69" s="350"/>
      <c r="AC69" s="278" t="s">
        <v>334</v>
      </c>
      <c r="AD69" s="278"/>
      <c r="AE69" s="278"/>
      <c r="AF69" s="278"/>
      <c r="AG69" s="278"/>
      <c r="AH69" s="349" t="s">
        <v>258</v>
      </c>
      <c r="AI69" s="351"/>
      <c r="AJ69" s="351"/>
      <c r="AK69" s="351"/>
      <c r="AL69" s="351" t="s">
        <v>21</v>
      </c>
      <c r="AM69" s="351"/>
      <c r="AN69" s="351"/>
      <c r="AO69" s="427"/>
      <c r="AP69" s="428" t="s">
        <v>298</v>
      </c>
      <c r="AQ69" s="428"/>
      <c r="AR69" s="428"/>
      <c r="AS69" s="428"/>
      <c r="AT69" s="428"/>
      <c r="AU69" s="428"/>
      <c r="AV69" s="428"/>
      <c r="AW69" s="428"/>
      <c r="AX69" s="428"/>
      <c r="AY69" s="34">
        <f t="shared" ref="AY69:AY70" si="0">$AY$67</f>
        <v>0</v>
      </c>
    </row>
    <row r="70" spans="1:51" ht="26.25" customHeight="1" x14ac:dyDescent="0.15">
      <c r="A70" s="1056">
        <v>1</v>
      </c>
      <c r="B70" s="1056">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6">
        <v>2</v>
      </c>
      <c r="B71" s="1056">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6">
        <v>3</v>
      </c>
      <c r="B72" s="1056">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6">
        <v>4</v>
      </c>
      <c r="B73" s="1056">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6">
        <v>5</v>
      </c>
      <c r="B74" s="1056">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6">
        <v>6</v>
      </c>
      <c r="B75" s="1056">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6">
        <v>7</v>
      </c>
      <c r="B76" s="1056">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6">
        <v>8</v>
      </c>
      <c r="B77" s="1056">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6">
        <v>9</v>
      </c>
      <c r="B78" s="1056">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6">
        <v>10</v>
      </c>
      <c r="B79" s="1056">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6">
        <v>11</v>
      </c>
      <c r="B80" s="1056">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6">
        <v>12</v>
      </c>
      <c r="B81" s="1056">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6">
        <v>13</v>
      </c>
      <c r="B82" s="1056">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6">
        <v>14</v>
      </c>
      <c r="B83" s="1056">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6">
        <v>15</v>
      </c>
      <c r="B84" s="1056">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6">
        <v>16</v>
      </c>
      <c r="B85" s="1056">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6">
        <v>17</v>
      </c>
      <c r="B86" s="1056">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6">
        <v>18</v>
      </c>
      <c r="B87" s="1056">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6">
        <v>19</v>
      </c>
      <c r="B88" s="1056">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6">
        <v>20</v>
      </c>
      <c r="B89" s="1056">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6">
        <v>21</v>
      </c>
      <c r="B90" s="1056">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6">
        <v>22</v>
      </c>
      <c r="B91" s="1056">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6">
        <v>23</v>
      </c>
      <c r="B92" s="1056">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6">
        <v>24</v>
      </c>
      <c r="B93" s="1056">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6">
        <v>25</v>
      </c>
      <c r="B94" s="1056">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6">
        <v>26</v>
      </c>
      <c r="B95" s="1056">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6">
        <v>27</v>
      </c>
      <c r="B96" s="1056">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6">
        <v>28</v>
      </c>
      <c r="B97" s="1056">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6">
        <v>29</v>
      </c>
      <c r="B98" s="1056">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6">
        <v>30</v>
      </c>
      <c r="B99" s="1056">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349</v>
      </c>
      <c r="Z102" s="350"/>
      <c r="AA102" s="350"/>
      <c r="AB102" s="350"/>
      <c r="AC102" s="278" t="s">
        <v>334</v>
      </c>
      <c r="AD102" s="278"/>
      <c r="AE102" s="278"/>
      <c r="AF102" s="278"/>
      <c r="AG102" s="278"/>
      <c r="AH102" s="349" t="s">
        <v>258</v>
      </c>
      <c r="AI102" s="351"/>
      <c r="AJ102" s="351"/>
      <c r="AK102" s="351"/>
      <c r="AL102" s="351" t="s">
        <v>21</v>
      </c>
      <c r="AM102" s="351"/>
      <c r="AN102" s="351"/>
      <c r="AO102" s="427"/>
      <c r="AP102" s="428" t="s">
        <v>298</v>
      </c>
      <c r="AQ102" s="428"/>
      <c r="AR102" s="428"/>
      <c r="AS102" s="428"/>
      <c r="AT102" s="428"/>
      <c r="AU102" s="428"/>
      <c r="AV102" s="428"/>
      <c r="AW102" s="428"/>
      <c r="AX102" s="428"/>
      <c r="AY102" s="34">
        <f t="shared" ref="AY102:AY103" si="1">$AY$100</f>
        <v>0</v>
      </c>
    </row>
    <row r="103" spans="1:51" ht="26.25" customHeight="1" x14ac:dyDescent="0.15">
      <c r="A103" s="1056">
        <v>1</v>
      </c>
      <c r="B103" s="1056">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6">
        <v>2</v>
      </c>
      <c r="B104" s="1056">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6">
        <v>3</v>
      </c>
      <c r="B105" s="1056">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6">
        <v>4</v>
      </c>
      <c r="B106" s="1056">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6">
        <v>5</v>
      </c>
      <c r="B107" s="1056">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6">
        <v>6</v>
      </c>
      <c r="B108" s="1056">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6">
        <v>7</v>
      </c>
      <c r="B109" s="1056">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6">
        <v>8</v>
      </c>
      <c r="B110" s="1056">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6">
        <v>9</v>
      </c>
      <c r="B111" s="1056">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6">
        <v>10</v>
      </c>
      <c r="B112" s="1056">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6">
        <v>11</v>
      </c>
      <c r="B113" s="1056">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6">
        <v>12</v>
      </c>
      <c r="B114" s="1056">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6">
        <v>13</v>
      </c>
      <c r="B115" s="1056">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6">
        <v>14</v>
      </c>
      <c r="B116" s="1056">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6">
        <v>15</v>
      </c>
      <c r="B117" s="1056">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6">
        <v>16</v>
      </c>
      <c r="B118" s="1056">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6">
        <v>17</v>
      </c>
      <c r="B119" s="1056">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6">
        <v>18</v>
      </c>
      <c r="B120" s="1056">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6">
        <v>19</v>
      </c>
      <c r="B121" s="1056">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6">
        <v>20</v>
      </c>
      <c r="B122" s="1056">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6">
        <v>21</v>
      </c>
      <c r="B123" s="1056">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6">
        <v>22</v>
      </c>
      <c r="B124" s="1056">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6">
        <v>23</v>
      </c>
      <c r="B125" s="1056">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6">
        <v>24</v>
      </c>
      <c r="B126" s="1056">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6">
        <v>25</v>
      </c>
      <c r="B127" s="1056">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6">
        <v>26</v>
      </c>
      <c r="B128" s="1056">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6">
        <v>27</v>
      </c>
      <c r="B129" s="1056">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6">
        <v>28</v>
      </c>
      <c r="B130" s="1056">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6">
        <v>29</v>
      </c>
      <c r="B131" s="1056">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6">
        <v>30</v>
      </c>
      <c r="B132" s="1056">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349</v>
      </c>
      <c r="Z135" s="350"/>
      <c r="AA135" s="350"/>
      <c r="AB135" s="350"/>
      <c r="AC135" s="278" t="s">
        <v>334</v>
      </c>
      <c r="AD135" s="278"/>
      <c r="AE135" s="278"/>
      <c r="AF135" s="278"/>
      <c r="AG135" s="278"/>
      <c r="AH135" s="349" t="s">
        <v>258</v>
      </c>
      <c r="AI135" s="351"/>
      <c r="AJ135" s="351"/>
      <c r="AK135" s="351"/>
      <c r="AL135" s="351" t="s">
        <v>21</v>
      </c>
      <c r="AM135" s="351"/>
      <c r="AN135" s="351"/>
      <c r="AO135" s="427"/>
      <c r="AP135" s="428" t="s">
        <v>298</v>
      </c>
      <c r="AQ135" s="428"/>
      <c r="AR135" s="428"/>
      <c r="AS135" s="428"/>
      <c r="AT135" s="428"/>
      <c r="AU135" s="428"/>
      <c r="AV135" s="428"/>
      <c r="AW135" s="428"/>
      <c r="AX135" s="428"/>
      <c r="AY135" s="34">
        <f t="shared" ref="AY135:AY136" si="2">$AY$133</f>
        <v>0</v>
      </c>
    </row>
    <row r="136" spans="1:51" ht="26.25" customHeight="1" x14ac:dyDescent="0.15">
      <c r="A136" s="1056">
        <v>1</v>
      </c>
      <c r="B136" s="1056">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6">
        <v>2</v>
      </c>
      <c r="B137" s="1056">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6">
        <v>3</v>
      </c>
      <c r="B138" s="1056">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6">
        <v>4</v>
      </c>
      <c r="B139" s="1056">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6">
        <v>5</v>
      </c>
      <c r="B140" s="1056">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6">
        <v>6</v>
      </c>
      <c r="B141" s="1056">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6">
        <v>7</v>
      </c>
      <c r="B142" s="1056">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6">
        <v>8</v>
      </c>
      <c r="B143" s="1056">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6">
        <v>9</v>
      </c>
      <c r="B144" s="1056">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6">
        <v>10</v>
      </c>
      <c r="B145" s="1056">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6">
        <v>11</v>
      </c>
      <c r="B146" s="1056">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6">
        <v>12</v>
      </c>
      <c r="B147" s="1056">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6">
        <v>13</v>
      </c>
      <c r="B148" s="1056">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6">
        <v>14</v>
      </c>
      <c r="B149" s="1056">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6">
        <v>15</v>
      </c>
      <c r="B150" s="1056">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6">
        <v>16</v>
      </c>
      <c r="B151" s="1056">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6">
        <v>17</v>
      </c>
      <c r="B152" s="1056">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6">
        <v>18</v>
      </c>
      <c r="B153" s="1056">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6">
        <v>19</v>
      </c>
      <c r="B154" s="1056">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6">
        <v>20</v>
      </c>
      <c r="B155" s="1056">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6">
        <v>21</v>
      </c>
      <c r="B156" s="1056">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6">
        <v>22</v>
      </c>
      <c r="B157" s="1056">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6">
        <v>23</v>
      </c>
      <c r="B158" s="1056">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6">
        <v>24</v>
      </c>
      <c r="B159" s="1056">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6">
        <v>25</v>
      </c>
      <c r="B160" s="1056">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6">
        <v>26</v>
      </c>
      <c r="B161" s="1056">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6">
        <v>27</v>
      </c>
      <c r="B162" s="1056">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6">
        <v>28</v>
      </c>
      <c r="B163" s="1056">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6">
        <v>29</v>
      </c>
      <c r="B164" s="1056">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6">
        <v>30</v>
      </c>
      <c r="B165" s="1056">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349</v>
      </c>
      <c r="Z168" s="350"/>
      <c r="AA168" s="350"/>
      <c r="AB168" s="350"/>
      <c r="AC168" s="278" t="s">
        <v>334</v>
      </c>
      <c r="AD168" s="278"/>
      <c r="AE168" s="278"/>
      <c r="AF168" s="278"/>
      <c r="AG168" s="278"/>
      <c r="AH168" s="349" t="s">
        <v>258</v>
      </c>
      <c r="AI168" s="351"/>
      <c r="AJ168" s="351"/>
      <c r="AK168" s="351"/>
      <c r="AL168" s="351" t="s">
        <v>21</v>
      </c>
      <c r="AM168" s="351"/>
      <c r="AN168" s="351"/>
      <c r="AO168" s="427"/>
      <c r="AP168" s="428" t="s">
        <v>298</v>
      </c>
      <c r="AQ168" s="428"/>
      <c r="AR168" s="428"/>
      <c r="AS168" s="428"/>
      <c r="AT168" s="428"/>
      <c r="AU168" s="428"/>
      <c r="AV168" s="428"/>
      <c r="AW168" s="428"/>
      <c r="AX168" s="428"/>
      <c r="AY168" s="34">
        <f t="shared" ref="AY168:AY169" si="3">$AY$166</f>
        <v>0</v>
      </c>
    </row>
    <row r="169" spans="1:51" ht="26.25" customHeight="1" x14ac:dyDescent="0.15">
      <c r="A169" s="1056">
        <v>1</v>
      </c>
      <c r="B169" s="1056">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6">
        <v>2</v>
      </c>
      <c r="B170" s="1056">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6">
        <v>3</v>
      </c>
      <c r="B171" s="1056">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6">
        <v>4</v>
      </c>
      <c r="B172" s="1056">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6">
        <v>5</v>
      </c>
      <c r="B173" s="1056">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6">
        <v>6</v>
      </c>
      <c r="B174" s="1056">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6">
        <v>7</v>
      </c>
      <c r="B175" s="1056">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6">
        <v>8</v>
      </c>
      <c r="B176" s="1056">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6">
        <v>9</v>
      </c>
      <c r="B177" s="1056">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6">
        <v>10</v>
      </c>
      <c r="B178" s="1056">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6">
        <v>11</v>
      </c>
      <c r="B179" s="1056">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6">
        <v>12</v>
      </c>
      <c r="B180" s="1056">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6">
        <v>13</v>
      </c>
      <c r="B181" s="1056">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6">
        <v>14</v>
      </c>
      <c r="B182" s="1056">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6">
        <v>15</v>
      </c>
      <c r="B183" s="1056">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6">
        <v>16</v>
      </c>
      <c r="B184" s="1056">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6">
        <v>17</v>
      </c>
      <c r="B185" s="1056">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6">
        <v>18</v>
      </c>
      <c r="B186" s="1056">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6">
        <v>19</v>
      </c>
      <c r="B187" s="1056">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6">
        <v>20</v>
      </c>
      <c r="B188" s="1056">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6">
        <v>21</v>
      </c>
      <c r="B189" s="1056">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6">
        <v>22</v>
      </c>
      <c r="B190" s="1056">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6">
        <v>23</v>
      </c>
      <c r="B191" s="1056">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6">
        <v>24</v>
      </c>
      <c r="B192" s="1056">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6">
        <v>25</v>
      </c>
      <c r="B193" s="1056">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6">
        <v>26</v>
      </c>
      <c r="B194" s="1056">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6">
        <v>27</v>
      </c>
      <c r="B195" s="1056">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6">
        <v>28</v>
      </c>
      <c r="B196" s="1056">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6">
        <v>29</v>
      </c>
      <c r="B197" s="1056">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6">
        <v>30</v>
      </c>
      <c r="B198" s="1056">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349</v>
      </c>
      <c r="Z201" s="350"/>
      <c r="AA201" s="350"/>
      <c r="AB201" s="350"/>
      <c r="AC201" s="278" t="s">
        <v>334</v>
      </c>
      <c r="AD201" s="278"/>
      <c r="AE201" s="278"/>
      <c r="AF201" s="278"/>
      <c r="AG201" s="278"/>
      <c r="AH201" s="349" t="s">
        <v>258</v>
      </c>
      <c r="AI201" s="351"/>
      <c r="AJ201" s="351"/>
      <c r="AK201" s="351"/>
      <c r="AL201" s="351" t="s">
        <v>21</v>
      </c>
      <c r="AM201" s="351"/>
      <c r="AN201" s="351"/>
      <c r="AO201" s="427"/>
      <c r="AP201" s="428" t="s">
        <v>298</v>
      </c>
      <c r="AQ201" s="428"/>
      <c r="AR201" s="428"/>
      <c r="AS201" s="428"/>
      <c r="AT201" s="428"/>
      <c r="AU201" s="428"/>
      <c r="AV201" s="428"/>
      <c r="AW201" s="428"/>
      <c r="AX201" s="428"/>
      <c r="AY201" s="34">
        <f t="shared" ref="AY201:AY202" si="4">$AY$199</f>
        <v>0</v>
      </c>
    </row>
    <row r="202" spans="1:51" ht="26.25" customHeight="1" x14ac:dyDescent="0.15">
      <c r="A202" s="1056">
        <v>1</v>
      </c>
      <c r="B202" s="1056">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6">
        <v>2</v>
      </c>
      <c r="B203" s="1056">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6">
        <v>3</v>
      </c>
      <c r="B204" s="1056">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6">
        <v>4</v>
      </c>
      <c r="B205" s="1056">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6">
        <v>5</v>
      </c>
      <c r="B206" s="1056">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6">
        <v>6</v>
      </c>
      <c r="B207" s="1056">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6">
        <v>7</v>
      </c>
      <c r="B208" s="1056">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6">
        <v>8</v>
      </c>
      <c r="B209" s="1056">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6">
        <v>9</v>
      </c>
      <c r="B210" s="1056">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6">
        <v>10</v>
      </c>
      <c r="B211" s="1056">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6">
        <v>11</v>
      </c>
      <c r="B212" s="1056">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6">
        <v>12</v>
      </c>
      <c r="B213" s="1056">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6">
        <v>13</v>
      </c>
      <c r="B214" s="1056">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6">
        <v>14</v>
      </c>
      <c r="B215" s="1056">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6">
        <v>15</v>
      </c>
      <c r="B216" s="1056">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6">
        <v>16</v>
      </c>
      <c r="B217" s="1056">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6">
        <v>17</v>
      </c>
      <c r="B218" s="1056">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6">
        <v>18</v>
      </c>
      <c r="B219" s="1056">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6">
        <v>19</v>
      </c>
      <c r="B220" s="1056">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6">
        <v>20</v>
      </c>
      <c r="B221" s="1056">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6">
        <v>21</v>
      </c>
      <c r="B222" s="1056">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6">
        <v>22</v>
      </c>
      <c r="B223" s="1056">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6">
        <v>23</v>
      </c>
      <c r="B224" s="1056">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6">
        <v>24</v>
      </c>
      <c r="B225" s="1056">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6">
        <v>25</v>
      </c>
      <c r="B226" s="1056">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6">
        <v>26</v>
      </c>
      <c r="B227" s="1056">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6">
        <v>27</v>
      </c>
      <c r="B228" s="1056">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6">
        <v>28</v>
      </c>
      <c r="B229" s="1056">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6">
        <v>29</v>
      </c>
      <c r="B230" s="1056">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6">
        <v>30</v>
      </c>
      <c r="B231" s="1056">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349</v>
      </c>
      <c r="Z234" s="350"/>
      <c r="AA234" s="350"/>
      <c r="AB234" s="350"/>
      <c r="AC234" s="278" t="s">
        <v>334</v>
      </c>
      <c r="AD234" s="278"/>
      <c r="AE234" s="278"/>
      <c r="AF234" s="278"/>
      <c r="AG234" s="278"/>
      <c r="AH234" s="349" t="s">
        <v>258</v>
      </c>
      <c r="AI234" s="351"/>
      <c r="AJ234" s="351"/>
      <c r="AK234" s="351"/>
      <c r="AL234" s="351" t="s">
        <v>21</v>
      </c>
      <c r="AM234" s="351"/>
      <c r="AN234" s="351"/>
      <c r="AO234" s="427"/>
      <c r="AP234" s="428" t="s">
        <v>298</v>
      </c>
      <c r="AQ234" s="428"/>
      <c r="AR234" s="428"/>
      <c r="AS234" s="428"/>
      <c r="AT234" s="428"/>
      <c r="AU234" s="428"/>
      <c r="AV234" s="428"/>
      <c r="AW234" s="428"/>
      <c r="AX234" s="428"/>
      <c r="AY234" s="91">
        <f>$AY$232</f>
        <v>0</v>
      </c>
    </row>
    <row r="235" spans="1:51" ht="26.25" customHeight="1" x14ac:dyDescent="0.15">
      <c r="A235" s="1056">
        <v>1</v>
      </c>
      <c r="B235" s="1056">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6">
        <v>2</v>
      </c>
      <c r="B236" s="1056">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6">
        <v>3</v>
      </c>
      <c r="B237" s="1056">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6">
        <v>4</v>
      </c>
      <c r="B238" s="1056">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6">
        <v>5</v>
      </c>
      <c r="B239" s="1056">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6">
        <v>6</v>
      </c>
      <c r="B240" s="1056">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6">
        <v>7</v>
      </c>
      <c r="B241" s="1056">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6">
        <v>8</v>
      </c>
      <c r="B242" s="1056">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6">
        <v>9</v>
      </c>
      <c r="B243" s="1056">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6">
        <v>10</v>
      </c>
      <c r="B244" s="1056">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6">
        <v>11</v>
      </c>
      <c r="B245" s="1056">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6">
        <v>12</v>
      </c>
      <c r="B246" s="1056">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6">
        <v>13</v>
      </c>
      <c r="B247" s="1056">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6">
        <v>14</v>
      </c>
      <c r="B248" s="1056">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6">
        <v>15</v>
      </c>
      <c r="B249" s="1056">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6">
        <v>16</v>
      </c>
      <c r="B250" s="1056">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6">
        <v>17</v>
      </c>
      <c r="B251" s="1056">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6">
        <v>18</v>
      </c>
      <c r="B252" s="1056">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6">
        <v>19</v>
      </c>
      <c r="B253" s="1056">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6">
        <v>20</v>
      </c>
      <c r="B254" s="1056">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6">
        <v>21</v>
      </c>
      <c r="B255" s="1056">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6">
        <v>22</v>
      </c>
      <c r="B256" s="1056">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6">
        <v>23</v>
      </c>
      <c r="B257" s="1056">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6">
        <v>24</v>
      </c>
      <c r="B258" s="1056">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6">
        <v>25</v>
      </c>
      <c r="B259" s="1056">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6">
        <v>26</v>
      </c>
      <c r="B260" s="1056">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6">
        <v>27</v>
      </c>
      <c r="B261" s="1056">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6">
        <v>28</v>
      </c>
      <c r="B262" s="1056">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6">
        <v>29</v>
      </c>
      <c r="B263" s="1056">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6">
        <v>30</v>
      </c>
      <c r="B264" s="1056">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349</v>
      </c>
      <c r="Z267" s="350"/>
      <c r="AA267" s="350"/>
      <c r="AB267" s="350"/>
      <c r="AC267" s="278" t="s">
        <v>334</v>
      </c>
      <c r="AD267" s="278"/>
      <c r="AE267" s="278"/>
      <c r="AF267" s="278"/>
      <c r="AG267" s="278"/>
      <c r="AH267" s="349" t="s">
        <v>258</v>
      </c>
      <c r="AI267" s="351"/>
      <c r="AJ267" s="351"/>
      <c r="AK267" s="351"/>
      <c r="AL267" s="351" t="s">
        <v>21</v>
      </c>
      <c r="AM267" s="351"/>
      <c r="AN267" s="351"/>
      <c r="AO267" s="427"/>
      <c r="AP267" s="428" t="s">
        <v>298</v>
      </c>
      <c r="AQ267" s="428"/>
      <c r="AR267" s="428"/>
      <c r="AS267" s="428"/>
      <c r="AT267" s="428"/>
      <c r="AU267" s="428"/>
      <c r="AV267" s="428"/>
      <c r="AW267" s="428"/>
      <c r="AX267" s="428"/>
      <c r="AY267" s="34">
        <f t="shared" ref="AY267:AY268" si="5">$AY$265</f>
        <v>0</v>
      </c>
    </row>
    <row r="268" spans="1:51" ht="26.25" customHeight="1" x14ac:dyDescent="0.15">
      <c r="A268" s="1056">
        <v>1</v>
      </c>
      <c r="B268" s="1056">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6">
        <v>2</v>
      </c>
      <c r="B269" s="1056">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6">
        <v>3</v>
      </c>
      <c r="B270" s="1056">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6">
        <v>4</v>
      </c>
      <c r="B271" s="1056">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6">
        <v>5</v>
      </c>
      <c r="B272" s="1056">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6">
        <v>6</v>
      </c>
      <c r="B273" s="1056">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6">
        <v>7</v>
      </c>
      <c r="B274" s="1056">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6">
        <v>8</v>
      </c>
      <c r="B275" s="1056">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6">
        <v>9</v>
      </c>
      <c r="B276" s="1056">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6">
        <v>10</v>
      </c>
      <c r="B277" s="1056">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6">
        <v>11</v>
      </c>
      <c r="B278" s="1056">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6">
        <v>12</v>
      </c>
      <c r="B279" s="1056">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6">
        <v>13</v>
      </c>
      <c r="B280" s="1056">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6">
        <v>14</v>
      </c>
      <c r="B281" s="1056">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6">
        <v>15</v>
      </c>
      <c r="B282" s="1056">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6">
        <v>16</v>
      </c>
      <c r="B283" s="1056">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6">
        <v>17</v>
      </c>
      <c r="B284" s="1056">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6">
        <v>18</v>
      </c>
      <c r="B285" s="1056">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6">
        <v>19</v>
      </c>
      <c r="B286" s="1056">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6">
        <v>20</v>
      </c>
      <c r="B287" s="1056">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6">
        <v>21</v>
      </c>
      <c r="B288" s="1056">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6">
        <v>22</v>
      </c>
      <c r="B289" s="1056">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6">
        <v>23</v>
      </c>
      <c r="B290" s="1056">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6">
        <v>24</v>
      </c>
      <c r="B291" s="1056">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6">
        <v>25</v>
      </c>
      <c r="B292" s="1056">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6">
        <v>26</v>
      </c>
      <c r="B293" s="1056">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6">
        <v>27</v>
      </c>
      <c r="B294" s="1056">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6">
        <v>28</v>
      </c>
      <c r="B295" s="1056">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6">
        <v>29</v>
      </c>
      <c r="B296" s="1056">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6">
        <v>30</v>
      </c>
      <c r="B297" s="1056">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349</v>
      </c>
      <c r="Z300" s="350"/>
      <c r="AA300" s="350"/>
      <c r="AB300" s="350"/>
      <c r="AC300" s="278" t="s">
        <v>334</v>
      </c>
      <c r="AD300" s="278"/>
      <c r="AE300" s="278"/>
      <c r="AF300" s="278"/>
      <c r="AG300" s="278"/>
      <c r="AH300" s="349" t="s">
        <v>258</v>
      </c>
      <c r="AI300" s="351"/>
      <c r="AJ300" s="351"/>
      <c r="AK300" s="351"/>
      <c r="AL300" s="351" t="s">
        <v>21</v>
      </c>
      <c r="AM300" s="351"/>
      <c r="AN300" s="351"/>
      <c r="AO300" s="427"/>
      <c r="AP300" s="428" t="s">
        <v>298</v>
      </c>
      <c r="AQ300" s="428"/>
      <c r="AR300" s="428"/>
      <c r="AS300" s="428"/>
      <c r="AT300" s="428"/>
      <c r="AU300" s="428"/>
      <c r="AV300" s="428"/>
      <c r="AW300" s="428"/>
      <c r="AX300" s="428"/>
      <c r="AY300" s="34">
        <f t="shared" ref="AY300:AY301" si="6">$AY$298</f>
        <v>0</v>
      </c>
    </row>
    <row r="301" spans="1:51" ht="26.25" customHeight="1" x14ac:dyDescent="0.15">
      <c r="A301" s="1056">
        <v>1</v>
      </c>
      <c r="B301" s="1056">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6">
        <v>2</v>
      </c>
      <c r="B302" s="1056">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6">
        <v>3</v>
      </c>
      <c r="B303" s="1056">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6">
        <v>4</v>
      </c>
      <c r="B304" s="1056">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6">
        <v>5</v>
      </c>
      <c r="B305" s="1056">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6">
        <v>6</v>
      </c>
      <c r="B306" s="1056">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6">
        <v>7</v>
      </c>
      <c r="B307" s="1056">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6">
        <v>8</v>
      </c>
      <c r="B308" s="1056">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6">
        <v>9</v>
      </c>
      <c r="B309" s="1056">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6">
        <v>10</v>
      </c>
      <c r="B310" s="1056">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6">
        <v>11</v>
      </c>
      <c r="B311" s="1056">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6">
        <v>12</v>
      </c>
      <c r="B312" s="1056">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6">
        <v>13</v>
      </c>
      <c r="B313" s="1056">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6">
        <v>14</v>
      </c>
      <c r="B314" s="1056">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6">
        <v>15</v>
      </c>
      <c r="B315" s="1056">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6">
        <v>16</v>
      </c>
      <c r="B316" s="1056">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6">
        <v>17</v>
      </c>
      <c r="B317" s="1056">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6">
        <v>18</v>
      </c>
      <c r="B318" s="1056">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6">
        <v>19</v>
      </c>
      <c r="B319" s="1056">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6">
        <v>20</v>
      </c>
      <c r="B320" s="1056">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6">
        <v>21</v>
      </c>
      <c r="B321" s="1056">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6">
        <v>22</v>
      </c>
      <c r="B322" s="1056">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6">
        <v>23</v>
      </c>
      <c r="B323" s="1056">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6">
        <v>24</v>
      </c>
      <c r="B324" s="1056">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6">
        <v>25</v>
      </c>
      <c r="B325" s="1056">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6">
        <v>26</v>
      </c>
      <c r="B326" s="1056">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6">
        <v>27</v>
      </c>
      <c r="B327" s="1056">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6">
        <v>28</v>
      </c>
      <c r="B328" s="1056">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6">
        <v>29</v>
      </c>
      <c r="B329" s="1056">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6">
        <v>30</v>
      </c>
      <c r="B330" s="1056">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349</v>
      </c>
      <c r="Z333" s="350"/>
      <c r="AA333" s="350"/>
      <c r="AB333" s="350"/>
      <c r="AC333" s="278" t="s">
        <v>334</v>
      </c>
      <c r="AD333" s="278"/>
      <c r="AE333" s="278"/>
      <c r="AF333" s="278"/>
      <c r="AG333" s="278"/>
      <c r="AH333" s="349" t="s">
        <v>258</v>
      </c>
      <c r="AI333" s="351"/>
      <c r="AJ333" s="351"/>
      <c r="AK333" s="351"/>
      <c r="AL333" s="351" t="s">
        <v>21</v>
      </c>
      <c r="AM333" s="351"/>
      <c r="AN333" s="351"/>
      <c r="AO333" s="427"/>
      <c r="AP333" s="428" t="s">
        <v>298</v>
      </c>
      <c r="AQ333" s="428"/>
      <c r="AR333" s="428"/>
      <c r="AS333" s="428"/>
      <c r="AT333" s="428"/>
      <c r="AU333" s="428"/>
      <c r="AV333" s="428"/>
      <c r="AW333" s="428"/>
      <c r="AX333" s="428"/>
      <c r="AY333" s="34">
        <f t="shared" ref="AY333:AY334" si="7">$AY$331</f>
        <v>0</v>
      </c>
    </row>
    <row r="334" spans="1:51" ht="26.25" customHeight="1" x14ac:dyDescent="0.15">
      <c r="A334" s="1056">
        <v>1</v>
      </c>
      <c r="B334" s="1056">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6">
        <v>2</v>
      </c>
      <c r="B335" s="1056">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6">
        <v>3</v>
      </c>
      <c r="B336" s="1056">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6">
        <v>4</v>
      </c>
      <c r="B337" s="1056">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6">
        <v>5</v>
      </c>
      <c r="B338" s="1056">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6">
        <v>6</v>
      </c>
      <c r="B339" s="1056">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6">
        <v>7</v>
      </c>
      <c r="B340" s="1056">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6">
        <v>8</v>
      </c>
      <c r="B341" s="1056">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6">
        <v>9</v>
      </c>
      <c r="B342" s="1056">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6">
        <v>10</v>
      </c>
      <c r="B343" s="1056">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6">
        <v>11</v>
      </c>
      <c r="B344" s="1056">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6">
        <v>12</v>
      </c>
      <c r="B345" s="1056">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6">
        <v>13</v>
      </c>
      <c r="B346" s="1056">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6">
        <v>14</v>
      </c>
      <c r="B347" s="1056">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6">
        <v>15</v>
      </c>
      <c r="B348" s="1056">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6">
        <v>16</v>
      </c>
      <c r="B349" s="1056">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6">
        <v>17</v>
      </c>
      <c r="B350" s="1056">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6">
        <v>18</v>
      </c>
      <c r="B351" s="1056">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6">
        <v>19</v>
      </c>
      <c r="B352" s="1056">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6">
        <v>20</v>
      </c>
      <c r="B353" s="1056">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6">
        <v>21</v>
      </c>
      <c r="B354" s="1056">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6">
        <v>22</v>
      </c>
      <c r="B355" s="1056">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6">
        <v>23</v>
      </c>
      <c r="B356" s="1056">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6">
        <v>24</v>
      </c>
      <c r="B357" s="1056">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6">
        <v>25</v>
      </c>
      <c r="B358" s="1056">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6">
        <v>26</v>
      </c>
      <c r="B359" s="1056">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6">
        <v>27</v>
      </c>
      <c r="B360" s="1056">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6">
        <v>28</v>
      </c>
      <c r="B361" s="1056">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6">
        <v>29</v>
      </c>
      <c r="B362" s="1056">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6">
        <v>30</v>
      </c>
      <c r="B363" s="1056">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349</v>
      </c>
      <c r="Z366" s="350"/>
      <c r="AA366" s="350"/>
      <c r="AB366" s="350"/>
      <c r="AC366" s="278" t="s">
        <v>334</v>
      </c>
      <c r="AD366" s="278"/>
      <c r="AE366" s="278"/>
      <c r="AF366" s="278"/>
      <c r="AG366" s="278"/>
      <c r="AH366" s="349" t="s">
        <v>258</v>
      </c>
      <c r="AI366" s="351"/>
      <c r="AJ366" s="351"/>
      <c r="AK366" s="351"/>
      <c r="AL366" s="351" t="s">
        <v>21</v>
      </c>
      <c r="AM366" s="351"/>
      <c r="AN366" s="351"/>
      <c r="AO366" s="427"/>
      <c r="AP366" s="428" t="s">
        <v>298</v>
      </c>
      <c r="AQ366" s="428"/>
      <c r="AR366" s="428"/>
      <c r="AS366" s="428"/>
      <c r="AT366" s="428"/>
      <c r="AU366" s="428"/>
      <c r="AV366" s="428"/>
      <c r="AW366" s="428"/>
      <c r="AX366" s="428"/>
      <c r="AY366" s="34">
        <f t="shared" ref="AY366:AY367" si="8">$AY$364</f>
        <v>0</v>
      </c>
    </row>
    <row r="367" spans="1:51" ht="26.25" customHeight="1" x14ac:dyDescent="0.15">
      <c r="A367" s="1056">
        <v>1</v>
      </c>
      <c r="B367" s="1056">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6">
        <v>2</v>
      </c>
      <c r="B368" s="1056">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6">
        <v>3</v>
      </c>
      <c r="B369" s="1056">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6">
        <v>4</v>
      </c>
      <c r="B370" s="1056">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6">
        <v>5</v>
      </c>
      <c r="B371" s="1056">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6">
        <v>6</v>
      </c>
      <c r="B372" s="1056">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6">
        <v>7</v>
      </c>
      <c r="B373" s="1056">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6">
        <v>8</v>
      </c>
      <c r="B374" s="1056">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6">
        <v>9</v>
      </c>
      <c r="B375" s="1056">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6">
        <v>10</v>
      </c>
      <c r="B376" s="1056">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6">
        <v>11</v>
      </c>
      <c r="B377" s="1056">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6">
        <v>12</v>
      </c>
      <c r="B378" s="1056">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6">
        <v>13</v>
      </c>
      <c r="B379" s="1056">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6">
        <v>14</v>
      </c>
      <c r="B380" s="1056">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6">
        <v>15</v>
      </c>
      <c r="B381" s="1056">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6">
        <v>16</v>
      </c>
      <c r="B382" s="1056">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6">
        <v>17</v>
      </c>
      <c r="B383" s="1056">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6">
        <v>18</v>
      </c>
      <c r="B384" s="1056">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6">
        <v>19</v>
      </c>
      <c r="B385" s="1056">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6">
        <v>20</v>
      </c>
      <c r="B386" s="1056">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6">
        <v>21</v>
      </c>
      <c r="B387" s="1056">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6">
        <v>22</v>
      </c>
      <c r="B388" s="1056">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6">
        <v>23</v>
      </c>
      <c r="B389" s="1056">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6">
        <v>24</v>
      </c>
      <c r="B390" s="1056">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6">
        <v>25</v>
      </c>
      <c r="B391" s="1056">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6">
        <v>26</v>
      </c>
      <c r="B392" s="1056">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6">
        <v>27</v>
      </c>
      <c r="B393" s="1056">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6">
        <v>28</v>
      </c>
      <c r="B394" s="1056">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6">
        <v>29</v>
      </c>
      <c r="B395" s="1056">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6">
        <v>30</v>
      </c>
      <c r="B396" s="1056">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349</v>
      </c>
      <c r="Z399" s="350"/>
      <c r="AA399" s="350"/>
      <c r="AB399" s="350"/>
      <c r="AC399" s="278" t="s">
        <v>334</v>
      </c>
      <c r="AD399" s="278"/>
      <c r="AE399" s="278"/>
      <c r="AF399" s="278"/>
      <c r="AG399" s="278"/>
      <c r="AH399" s="349" t="s">
        <v>258</v>
      </c>
      <c r="AI399" s="351"/>
      <c r="AJ399" s="351"/>
      <c r="AK399" s="351"/>
      <c r="AL399" s="351" t="s">
        <v>21</v>
      </c>
      <c r="AM399" s="351"/>
      <c r="AN399" s="351"/>
      <c r="AO399" s="427"/>
      <c r="AP399" s="428" t="s">
        <v>298</v>
      </c>
      <c r="AQ399" s="428"/>
      <c r="AR399" s="428"/>
      <c r="AS399" s="428"/>
      <c r="AT399" s="428"/>
      <c r="AU399" s="428"/>
      <c r="AV399" s="428"/>
      <c r="AW399" s="428"/>
      <c r="AX399" s="428"/>
      <c r="AY399" s="34">
        <f t="shared" ref="AY399:AY400" si="9">$AY$397</f>
        <v>0</v>
      </c>
    </row>
    <row r="400" spans="1:51" ht="26.25" customHeight="1" x14ac:dyDescent="0.15">
      <c r="A400" s="1056">
        <v>1</v>
      </c>
      <c r="B400" s="1056">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6">
        <v>2</v>
      </c>
      <c r="B401" s="1056">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6">
        <v>3</v>
      </c>
      <c r="B402" s="1056">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6">
        <v>4</v>
      </c>
      <c r="B403" s="1056">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6">
        <v>5</v>
      </c>
      <c r="B404" s="1056">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6">
        <v>6</v>
      </c>
      <c r="B405" s="1056">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6">
        <v>7</v>
      </c>
      <c r="B406" s="1056">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6">
        <v>8</v>
      </c>
      <c r="B407" s="1056">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6">
        <v>9</v>
      </c>
      <c r="B408" s="1056">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6">
        <v>10</v>
      </c>
      <c r="B409" s="1056">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6">
        <v>11</v>
      </c>
      <c r="B410" s="1056">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6">
        <v>12</v>
      </c>
      <c r="B411" s="1056">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6">
        <v>13</v>
      </c>
      <c r="B412" s="1056">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6">
        <v>14</v>
      </c>
      <c r="B413" s="1056">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6">
        <v>15</v>
      </c>
      <c r="B414" s="1056">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6">
        <v>16</v>
      </c>
      <c r="B415" s="1056">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6">
        <v>17</v>
      </c>
      <c r="B416" s="1056">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6">
        <v>18</v>
      </c>
      <c r="B417" s="1056">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6">
        <v>19</v>
      </c>
      <c r="B418" s="1056">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6">
        <v>20</v>
      </c>
      <c r="B419" s="1056">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6">
        <v>21</v>
      </c>
      <c r="B420" s="1056">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6">
        <v>22</v>
      </c>
      <c r="B421" s="1056">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6">
        <v>23</v>
      </c>
      <c r="B422" s="1056">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6">
        <v>24</v>
      </c>
      <c r="B423" s="1056">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6">
        <v>25</v>
      </c>
      <c r="B424" s="1056">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6">
        <v>26</v>
      </c>
      <c r="B425" s="1056">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6">
        <v>27</v>
      </c>
      <c r="B426" s="1056">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6">
        <v>28</v>
      </c>
      <c r="B427" s="1056">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6">
        <v>29</v>
      </c>
      <c r="B428" s="1056">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6">
        <v>30</v>
      </c>
      <c r="B429" s="1056">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349</v>
      </c>
      <c r="Z432" s="350"/>
      <c r="AA432" s="350"/>
      <c r="AB432" s="350"/>
      <c r="AC432" s="278" t="s">
        <v>334</v>
      </c>
      <c r="AD432" s="278"/>
      <c r="AE432" s="278"/>
      <c r="AF432" s="278"/>
      <c r="AG432" s="278"/>
      <c r="AH432" s="349" t="s">
        <v>258</v>
      </c>
      <c r="AI432" s="351"/>
      <c r="AJ432" s="351"/>
      <c r="AK432" s="351"/>
      <c r="AL432" s="351" t="s">
        <v>21</v>
      </c>
      <c r="AM432" s="351"/>
      <c r="AN432" s="351"/>
      <c r="AO432" s="427"/>
      <c r="AP432" s="428" t="s">
        <v>298</v>
      </c>
      <c r="AQ432" s="428"/>
      <c r="AR432" s="428"/>
      <c r="AS432" s="428"/>
      <c r="AT432" s="428"/>
      <c r="AU432" s="428"/>
      <c r="AV432" s="428"/>
      <c r="AW432" s="428"/>
      <c r="AX432" s="428"/>
      <c r="AY432" s="34">
        <f t="shared" ref="AY432:AY433" si="10">$AY$430</f>
        <v>0</v>
      </c>
    </row>
    <row r="433" spans="1:51" ht="26.25" customHeight="1" x14ac:dyDescent="0.15">
      <c r="A433" s="1056">
        <v>1</v>
      </c>
      <c r="B433" s="1056">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6">
        <v>2</v>
      </c>
      <c r="B434" s="1056">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6">
        <v>3</v>
      </c>
      <c r="B435" s="1056">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6">
        <v>4</v>
      </c>
      <c r="B436" s="1056">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6">
        <v>5</v>
      </c>
      <c r="B437" s="1056">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6">
        <v>6</v>
      </c>
      <c r="B438" s="1056">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6">
        <v>7</v>
      </c>
      <c r="B439" s="1056">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6">
        <v>8</v>
      </c>
      <c r="B440" s="1056">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6">
        <v>9</v>
      </c>
      <c r="B441" s="1056">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6">
        <v>10</v>
      </c>
      <c r="B442" s="1056">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6">
        <v>11</v>
      </c>
      <c r="B443" s="1056">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6">
        <v>12</v>
      </c>
      <c r="B444" s="1056">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6">
        <v>13</v>
      </c>
      <c r="B445" s="1056">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6">
        <v>14</v>
      </c>
      <c r="B446" s="1056">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6">
        <v>15</v>
      </c>
      <c r="B447" s="1056">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6">
        <v>16</v>
      </c>
      <c r="B448" s="1056">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6">
        <v>17</v>
      </c>
      <c r="B449" s="1056">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6">
        <v>18</v>
      </c>
      <c r="B450" s="1056">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6">
        <v>19</v>
      </c>
      <c r="B451" s="1056">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6">
        <v>20</v>
      </c>
      <c r="B452" s="1056">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6">
        <v>21</v>
      </c>
      <c r="B453" s="1056">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6">
        <v>22</v>
      </c>
      <c r="B454" s="1056">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6">
        <v>23</v>
      </c>
      <c r="B455" s="1056">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6">
        <v>24</v>
      </c>
      <c r="B456" s="1056">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6">
        <v>25</v>
      </c>
      <c r="B457" s="1056">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6">
        <v>26</v>
      </c>
      <c r="B458" s="1056">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6">
        <v>27</v>
      </c>
      <c r="B459" s="1056">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6">
        <v>28</v>
      </c>
      <c r="B460" s="1056">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6">
        <v>29</v>
      </c>
      <c r="B461" s="1056">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6">
        <v>30</v>
      </c>
      <c r="B462" s="1056">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349</v>
      </c>
      <c r="Z465" s="350"/>
      <c r="AA465" s="350"/>
      <c r="AB465" s="350"/>
      <c r="AC465" s="278" t="s">
        <v>334</v>
      </c>
      <c r="AD465" s="278"/>
      <c r="AE465" s="278"/>
      <c r="AF465" s="278"/>
      <c r="AG465" s="278"/>
      <c r="AH465" s="349" t="s">
        <v>258</v>
      </c>
      <c r="AI465" s="351"/>
      <c r="AJ465" s="351"/>
      <c r="AK465" s="351"/>
      <c r="AL465" s="351" t="s">
        <v>21</v>
      </c>
      <c r="AM465" s="351"/>
      <c r="AN465" s="351"/>
      <c r="AO465" s="427"/>
      <c r="AP465" s="428" t="s">
        <v>298</v>
      </c>
      <c r="AQ465" s="428"/>
      <c r="AR465" s="428"/>
      <c r="AS465" s="428"/>
      <c r="AT465" s="428"/>
      <c r="AU465" s="428"/>
      <c r="AV465" s="428"/>
      <c r="AW465" s="428"/>
      <c r="AX465" s="428"/>
      <c r="AY465" s="34">
        <f t="shared" ref="AY465:AY466" si="11">$AY$463</f>
        <v>0</v>
      </c>
    </row>
    <row r="466" spans="1:51" ht="26.25" customHeight="1" x14ac:dyDescent="0.15">
      <c r="A466" s="1056">
        <v>1</v>
      </c>
      <c r="B466" s="1056">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6">
        <v>2</v>
      </c>
      <c r="B467" s="1056">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6">
        <v>3</v>
      </c>
      <c r="B468" s="1056">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6">
        <v>4</v>
      </c>
      <c r="B469" s="1056">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6">
        <v>5</v>
      </c>
      <c r="B470" s="1056">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6">
        <v>6</v>
      </c>
      <c r="B471" s="1056">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6">
        <v>7</v>
      </c>
      <c r="B472" s="1056">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6">
        <v>8</v>
      </c>
      <c r="B473" s="1056">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6">
        <v>9</v>
      </c>
      <c r="B474" s="1056">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6">
        <v>10</v>
      </c>
      <c r="B475" s="1056">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6">
        <v>11</v>
      </c>
      <c r="B476" s="1056">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6">
        <v>12</v>
      </c>
      <c r="B477" s="1056">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6">
        <v>13</v>
      </c>
      <c r="B478" s="1056">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6">
        <v>14</v>
      </c>
      <c r="B479" s="1056">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6">
        <v>15</v>
      </c>
      <c r="B480" s="1056">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6">
        <v>16</v>
      </c>
      <c r="B481" s="1056">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6">
        <v>17</v>
      </c>
      <c r="B482" s="1056">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6">
        <v>18</v>
      </c>
      <c r="B483" s="1056">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6">
        <v>19</v>
      </c>
      <c r="B484" s="1056">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6">
        <v>20</v>
      </c>
      <c r="B485" s="1056">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6">
        <v>21</v>
      </c>
      <c r="B486" s="1056">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6">
        <v>22</v>
      </c>
      <c r="B487" s="1056">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6">
        <v>23</v>
      </c>
      <c r="B488" s="1056">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6">
        <v>24</v>
      </c>
      <c r="B489" s="1056">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6">
        <v>25</v>
      </c>
      <c r="B490" s="1056">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6">
        <v>26</v>
      </c>
      <c r="B491" s="1056">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6">
        <v>27</v>
      </c>
      <c r="B492" s="1056">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6">
        <v>28</v>
      </c>
      <c r="B493" s="1056">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6">
        <v>29</v>
      </c>
      <c r="B494" s="1056">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6">
        <v>30</v>
      </c>
      <c r="B495" s="1056">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349</v>
      </c>
      <c r="Z498" s="350"/>
      <c r="AA498" s="350"/>
      <c r="AB498" s="350"/>
      <c r="AC498" s="278" t="s">
        <v>334</v>
      </c>
      <c r="AD498" s="278"/>
      <c r="AE498" s="278"/>
      <c r="AF498" s="278"/>
      <c r="AG498" s="278"/>
      <c r="AH498" s="349" t="s">
        <v>258</v>
      </c>
      <c r="AI498" s="351"/>
      <c r="AJ498" s="351"/>
      <c r="AK498" s="351"/>
      <c r="AL498" s="351" t="s">
        <v>21</v>
      </c>
      <c r="AM498" s="351"/>
      <c r="AN498" s="351"/>
      <c r="AO498" s="427"/>
      <c r="AP498" s="428" t="s">
        <v>298</v>
      </c>
      <c r="AQ498" s="428"/>
      <c r="AR498" s="428"/>
      <c r="AS498" s="428"/>
      <c r="AT498" s="428"/>
      <c r="AU498" s="428"/>
      <c r="AV498" s="428"/>
      <c r="AW498" s="428"/>
      <c r="AX498" s="428"/>
      <c r="AY498" s="34">
        <f t="shared" ref="AY498:AY499" si="12">$AY$496</f>
        <v>0</v>
      </c>
    </row>
    <row r="499" spans="1:51" ht="26.25" customHeight="1" x14ac:dyDescent="0.15">
      <c r="A499" s="1056">
        <v>1</v>
      </c>
      <c r="B499" s="1056">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6">
        <v>2</v>
      </c>
      <c r="B500" s="1056">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6">
        <v>3</v>
      </c>
      <c r="B501" s="1056">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6">
        <v>4</v>
      </c>
      <c r="B502" s="1056">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6">
        <v>5</v>
      </c>
      <c r="B503" s="1056">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6">
        <v>6</v>
      </c>
      <c r="B504" s="1056">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6">
        <v>7</v>
      </c>
      <c r="B505" s="1056">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6">
        <v>8</v>
      </c>
      <c r="B506" s="1056">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6">
        <v>9</v>
      </c>
      <c r="B507" s="1056">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6">
        <v>10</v>
      </c>
      <c r="B508" s="1056">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6">
        <v>11</v>
      </c>
      <c r="B509" s="1056">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6">
        <v>12</v>
      </c>
      <c r="B510" s="1056">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6">
        <v>13</v>
      </c>
      <c r="B511" s="1056">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6">
        <v>14</v>
      </c>
      <c r="B512" s="1056">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6">
        <v>15</v>
      </c>
      <c r="B513" s="1056">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6">
        <v>16</v>
      </c>
      <c r="B514" s="1056">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6">
        <v>17</v>
      </c>
      <c r="B515" s="1056">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6">
        <v>18</v>
      </c>
      <c r="B516" s="1056">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6">
        <v>19</v>
      </c>
      <c r="B517" s="1056">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6">
        <v>20</v>
      </c>
      <c r="B518" s="1056">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6">
        <v>21</v>
      </c>
      <c r="B519" s="1056">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6">
        <v>22</v>
      </c>
      <c r="B520" s="1056">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6">
        <v>23</v>
      </c>
      <c r="B521" s="1056">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6">
        <v>24</v>
      </c>
      <c r="B522" s="1056">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6">
        <v>25</v>
      </c>
      <c r="B523" s="1056">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6">
        <v>26</v>
      </c>
      <c r="B524" s="1056">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6">
        <v>27</v>
      </c>
      <c r="B525" s="1056">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6">
        <v>28</v>
      </c>
      <c r="B526" s="1056">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6">
        <v>29</v>
      </c>
      <c r="B527" s="1056">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6">
        <v>30</v>
      </c>
      <c r="B528" s="1056">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349</v>
      </c>
      <c r="Z531" s="350"/>
      <c r="AA531" s="350"/>
      <c r="AB531" s="350"/>
      <c r="AC531" s="278" t="s">
        <v>334</v>
      </c>
      <c r="AD531" s="278"/>
      <c r="AE531" s="278"/>
      <c r="AF531" s="278"/>
      <c r="AG531" s="278"/>
      <c r="AH531" s="349" t="s">
        <v>258</v>
      </c>
      <c r="AI531" s="351"/>
      <c r="AJ531" s="351"/>
      <c r="AK531" s="351"/>
      <c r="AL531" s="351" t="s">
        <v>21</v>
      </c>
      <c r="AM531" s="351"/>
      <c r="AN531" s="351"/>
      <c r="AO531" s="427"/>
      <c r="AP531" s="428" t="s">
        <v>298</v>
      </c>
      <c r="AQ531" s="428"/>
      <c r="AR531" s="428"/>
      <c r="AS531" s="428"/>
      <c r="AT531" s="428"/>
      <c r="AU531" s="428"/>
      <c r="AV531" s="428"/>
      <c r="AW531" s="428"/>
      <c r="AX531" s="428"/>
      <c r="AY531" s="34">
        <f t="shared" ref="AY531:AY532" si="13">$AY$529</f>
        <v>0</v>
      </c>
    </row>
    <row r="532" spans="1:51" ht="26.25" customHeight="1" x14ac:dyDescent="0.15">
      <c r="A532" s="1056">
        <v>1</v>
      </c>
      <c r="B532" s="1056">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6">
        <v>2</v>
      </c>
      <c r="B533" s="1056">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6">
        <v>3</v>
      </c>
      <c r="B534" s="1056">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6">
        <v>4</v>
      </c>
      <c r="B535" s="1056">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6">
        <v>5</v>
      </c>
      <c r="B536" s="1056">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6">
        <v>6</v>
      </c>
      <c r="B537" s="1056">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6">
        <v>7</v>
      </c>
      <c r="B538" s="1056">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6">
        <v>8</v>
      </c>
      <c r="B539" s="1056">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6">
        <v>9</v>
      </c>
      <c r="B540" s="1056">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6">
        <v>10</v>
      </c>
      <c r="B541" s="1056">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6">
        <v>11</v>
      </c>
      <c r="B542" s="1056">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6">
        <v>12</v>
      </c>
      <c r="B543" s="1056">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6">
        <v>13</v>
      </c>
      <c r="B544" s="1056">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6">
        <v>14</v>
      </c>
      <c r="B545" s="1056">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6">
        <v>15</v>
      </c>
      <c r="B546" s="1056">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6">
        <v>16</v>
      </c>
      <c r="B547" s="1056">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6">
        <v>17</v>
      </c>
      <c r="B548" s="1056">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6">
        <v>18</v>
      </c>
      <c r="B549" s="1056">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6">
        <v>19</v>
      </c>
      <c r="B550" s="1056">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6">
        <v>20</v>
      </c>
      <c r="B551" s="1056">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6">
        <v>21</v>
      </c>
      <c r="B552" s="1056">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6">
        <v>22</v>
      </c>
      <c r="B553" s="1056">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6">
        <v>23</v>
      </c>
      <c r="B554" s="1056">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6">
        <v>24</v>
      </c>
      <c r="B555" s="1056">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6">
        <v>25</v>
      </c>
      <c r="B556" s="1056">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6">
        <v>26</v>
      </c>
      <c r="B557" s="1056">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6">
        <v>27</v>
      </c>
      <c r="B558" s="1056">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6">
        <v>28</v>
      </c>
      <c r="B559" s="1056">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6">
        <v>29</v>
      </c>
      <c r="B560" s="1056">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6">
        <v>30</v>
      </c>
      <c r="B561" s="1056">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349</v>
      </c>
      <c r="Z564" s="350"/>
      <c r="AA564" s="350"/>
      <c r="AB564" s="350"/>
      <c r="AC564" s="278" t="s">
        <v>334</v>
      </c>
      <c r="AD564" s="278"/>
      <c r="AE564" s="278"/>
      <c r="AF564" s="278"/>
      <c r="AG564" s="278"/>
      <c r="AH564" s="349" t="s">
        <v>258</v>
      </c>
      <c r="AI564" s="351"/>
      <c r="AJ564" s="351"/>
      <c r="AK564" s="351"/>
      <c r="AL564" s="351" t="s">
        <v>21</v>
      </c>
      <c r="AM564" s="351"/>
      <c r="AN564" s="351"/>
      <c r="AO564" s="427"/>
      <c r="AP564" s="428" t="s">
        <v>298</v>
      </c>
      <c r="AQ564" s="428"/>
      <c r="AR564" s="428"/>
      <c r="AS564" s="428"/>
      <c r="AT564" s="428"/>
      <c r="AU564" s="428"/>
      <c r="AV564" s="428"/>
      <c r="AW564" s="428"/>
      <c r="AX564" s="428"/>
      <c r="AY564" s="34">
        <f t="shared" ref="AY564:AY565" si="14">$AY$562</f>
        <v>0</v>
      </c>
    </row>
    <row r="565" spans="1:51" ht="26.25" customHeight="1" x14ac:dyDescent="0.15">
      <c r="A565" s="1056">
        <v>1</v>
      </c>
      <c r="B565" s="1056">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6">
        <v>2</v>
      </c>
      <c r="B566" s="1056">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6">
        <v>3</v>
      </c>
      <c r="B567" s="1056">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6">
        <v>4</v>
      </c>
      <c r="B568" s="1056">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6">
        <v>5</v>
      </c>
      <c r="B569" s="1056">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6">
        <v>6</v>
      </c>
      <c r="B570" s="1056">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6">
        <v>7</v>
      </c>
      <c r="B571" s="1056">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6">
        <v>8</v>
      </c>
      <c r="B572" s="1056">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6">
        <v>9</v>
      </c>
      <c r="B573" s="1056">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6">
        <v>10</v>
      </c>
      <c r="B574" s="1056">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6">
        <v>11</v>
      </c>
      <c r="B575" s="1056">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6">
        <v>12</v>
      </c>
      <c r="B576" s="1056">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6">
        <v>13</v>
      </c>
      <c r="B577" s="1056">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6">
        <v>14</v>
      </c>
      <c r="B578" s="1056">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6">
        <v>15</v>
      </c>
      <c r="B579" s="1056">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6">
        <v>16</v>
      </c>
      <c r="B580" s="1056">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6">
        <v>17</v>
      </c>
      <c r="B581" s="1056">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6">
        <v>18</v>
      </c>
      <c r="B582" s="1056">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6">
        <v>19</v>
      </c>
      <c r="B583" s="1056">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6">
        <v>20</v>
      </c>
      <c r="B584" s="1056">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6">
        <v>21</v>
      </c>
      <c r="B585" s="1056">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6">
        <v>22</v>
      </c>
      <c r="B586" s="1056">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6">
        <v>23</v>
      </c>
      <c r="B587" s="1056">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6">
        <v>24</v>
      </c>
      <c r="B588" s="1056">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6">
        <v>25</v>
      </c>
      <c r="B589" s="1056">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6">
        <v>26</v>
      </c>
      <c r="B590" s="1056">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6">
        <v>27</v>
      </c>
      <c r="B591" s="1056">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6">
        <v>28</v>
      </c>
      <c r="B592" s="1056">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6">
        <v>29</v>
      </c>
      <c r="B593" s="1056">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6">
        <v>30</v>
      </c>
      <c r="B594" s="1056">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349</v>
      </c>
      <c r="Z597" s="350"/>
      <c r="AA597" s="350"/>
      <c r="AB597" s="350"/>
      <c r="AC597" s="278" t="s">
        <v>334</v>
      </c>
      <c r="AD597" s="278"/>
      <c r="AE597" s="278"/>
      <c r="AF597" s="278"/>
      <c r="AG597" s="278"/>
      <c r="AH597" s="349" t="s">
        <v>258</v>
      </c>
      <c r="AI597" s="351"/>
      <c r="AJ597" s="351"/>
      <c r="AK597" s="351"/>
      <c r="AL597" s="351" t="s">
        <v>21</v>
      </c>
      <c r="AM597" s="351"/>
      <c r="AN597" s="351"/>
      <c r="AO597" s="427"/>
      <c r="AP597" s="428" t="s">
        <v>298</v>
      </c>
      <c r="AQ597" s="428"/>
      <c r="AR597" s="428"/>
      <c r="AS597" s="428"/>
      <c r="AT597" s="428"/>
      <c r="AU597" s="428"/>
      <c r="AV597" s="428"/>
      <c r="AW597" s="428"/>
      <c r="AX597" s="428"/>
      <c r="AY597" s="34">
        <f t="shared" ref="AY597:AY598" si="15">$AY$595</f>
        <v>0</v>
      </c>
    </row>
    <row r="598" spans="1:51" ht="26.25" customHeight="1" x14ac:dyDescent="0.15">
      <c r="A598" s="1056">
        <v>1</v>
      </c>
      <c r="B598" s="1056">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6">
        <v>2</v>
      </c>
      <c r="B599" s="1056">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6">
        <v>3</v>
      </c>
      <c r="B600" s="1056">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6">
        <v>4</v>
      </c>
      <c r="B601" s="1056">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6">
        <v>5</v>
      </c>
      <c r="B602" s="1056">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6">
        <v>6</v>
      </c>
      <c r="B603" s="1056">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6">
        <v>7</v>
      </c>
      <c r="B604" s="1056">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6">
        <v>8</v>
      </c>
      <c r="B605" s="1056">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6">
        <v>9</v>
      </c>
      <c r="B606" s="1056">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6">
        <v>10</v>
      </c>
      <c r="B607" s="1056">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6">
        <v>11</v>
      </c>
      <c r="B608" s="1056">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6">
        <v>12</v>
      </c>
      <c r="B609" s="1056">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6">
        <v>13</v>
      </c>
      <c r="B610" s="1056">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6">
        <v>14</v>
      </c>
      <c r="B611" s="1056">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6">
        <v>15</v>
      </c>
      <c r="B612" s="1056">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6">
        <v>16</v>
      </c>
      <c r="B613" s="1056">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6">
        <v>17</v>
      </c>
      <c r="B614" s="1056">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6">
        <v>18</v>
      </c>
      <c r="B615" s="1056">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6">
        <v>19</v>
      </c>
      <c r="B616" s="1056">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6">
        <v>20</v>
      </c>
      <c r="B617" s="1056">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6">
        <v>21</v>
      </c>
      <c r="B618" s="1056">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6">
        <v>22</v>
      </c>
      <c r="B619" s="1056">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6">
        <v>23</v>
      </c>
      <c r="B620" s="1056">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6">
        <v>24</v>
      </c>
      <c r="B621" s="1056">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6">
        <v>25</v>
      </c>
      <c r="B622" s="1056">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6">
        <v>26</v>
      </c>
      <c r="B623" s="1056">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6">
        <v>27</v>
      </c>
      <c r="B624" s="1056">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6">
        <v>28</v>
      </c>
      <c r="B625" s="1056">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6">
        <v>29</v>
      </c>
      <c r="B626" s="1056">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6">
        <v>30</v>
      </c>
      <c r="B627" s="1056">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349</v>
      </c>
      <c r="Z630" s="350"/>
      <c r="AA630" s="350"/>
      <c r="AB630" s="350"/>
      <c r="AC630" s="278" t="s">
        <v>334</v>
      </c>
      <c r="AD630" s="278"/>
      <c r="AE630" s="278"/>
      <c r="AF630" s="278"/>
      <c r="AG630" s="278"/>
      <c r="AH630" s="349" t="s">
        <v>258</v>
      </c>
      <c r="AI630" s="351"/>
      <c r="AJ630" s="351"/>
      <c r="AK630" s="351"/>
      <c r="AL630" s="351" t="s">
        <v>21</v>
      </c>
      <c r="AM630" s="351"/>
      <c r="AN630" s="351"/>
      <c r="AO630" s="427"/>
      <c r="AP630" s="428" t="s">
        <v>298</v>
      </c>
      <c r="AQ630" s="428"/>
      <c r="AR630" s="428"/>
      <c r="AS630" s="428"/>
      <c r="AT630" s="428"/>
      <c r="AU630" s="428"/>
      <c r="AV630" s="428"/>
      <c r="AW630" s="428"/>
      <c r="AX630" s="428"/>
      <c r="AY630" s="34">
        <f t="shared" ref="AY630:AY631" si="16">$AY$628</f>
        <v>0</v>
      </c>
    </row>
    <row r="631" spans="1:51" ht="26.25" customHeight="1" x14ac:dyDescent="0.15">
      <c r="A631" s="1056">
        <v>1</v>
      </c>
      <c r="B631" s="1056">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6">
        <v>2</v>
      </c>
      <c r="B632" s="1056">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6">
        <v>3</v>
      </c>
      <c r="B633" s="1056">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6">
        <v>4</v>
      </c>
      <c r="B634" s="1056">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6">
        <v>5</v>
      </c>
      <c r="B635" s="1056">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6">
        <v>6</v>
      </c>
      <c r="B636" s="1056">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6">
        <v>7</v>
      </c>
      <c r="B637" s="1056">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6">
        <v>8</v>
      </c>
      <c r="B638" s="1056">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6">
        <v>9</v>
      </c>
      <c r="B639" s="1056">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6">
        <v>10</v>
      </c>
      <c r="B640" s="1056">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6">
        <v>11</v>
      </c>
      <c r="B641" s="1056">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6">
        <v>12</v>
      </c>
      <c r="B642" s="1056">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6">
        <v>13</v>
      </c>
      <c r="B643" s="1056">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6">
        <v>14</v>
      </c>
      <c r="B644" s="1056">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6">
        <v>15</v>
      </c>
      <c r="B645" s="1056">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6">
        <v>16</v>
      </c>
      <c r="B646" s="1056">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6">
        <v>17</v>
      </c>
      <c r="B647" s="1056">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6">
        <v>18</v>
      </c>
      <c r="B648" s="1056">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6">
        <v>19</v>
      </c>
      <c r="B649" s="1056">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6">
        <v>20</v>
      </c>
      <c r="B650" s="1056">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6">
        <v>21</v>
      </c>
      <c r="B651" s="1056">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6">
        <v>22</v>
      </c>
      <c r="B652" s="1056">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6">
        <v>23</v>
      </c>
      <c r="B653" s="1056">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6">
        <v>24</v>
      </c>
      <c r="B654" s="1056">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6">
        <v>25</v>
      </c>
      <c r="B655" s="1056">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6">
        <v>26</v>
      </c>
      <c r="B656" s="1056">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6">
        <v>27</v>
      </c>
      <c r="B657" s="1056">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6">
        <v>28</v>
      </c>
      <c r="B658" s="1056">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6">
        <v>29</v>
      </c>
      <c r="B659" s="1056">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6">
        <v>30</v>
      </c>
      <c r="B660" s="1056">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349</v>
      </c>
      <c r="Z663" s="350"/>
      <c r="AA663" s="350"/>
      <c r="AB663" s="350"/>
      <c r="AC663" s="278" t="s">
        <v>334</v>
      </c>
      <c r="AD663" s="278"/>
      <c r="AE663" s="278"/>
      <c r="AF663" s="278"/>
      <c r="AG663" s="278"/>
      <c r="AH663" s="349" t="s">
        <v>258</v>
      </c>
      <c r="AI663" s="351"/>
      <c r="AJ663" s="351"/>
      <c r="AK663" s="351"/>
      <c r="AL663" s="351" t="s">
        <v>21</v>
      </c>
      <c r="AM663" s="351"/>
      <c r="AN663" s="351"/>
      <c r="AO663" s="427"/>
      <c r="AP663" s="428" t="s">
        <v>298</v>
      </c>
      <c r="AQ663" s="428"/>
      <c r="AR663" s="428"/>
      <c r="AS663" s="428"/>
      <c r="AT663" s="428"/>
      <c r="AU663" s="428"/>
      <c r="AV663" s="428"/>
      <c r="AW663" s="428"/>
      <c r="AX663" s="428"/>
      <c r="AY663" s="34">
        <f t="shared" ref="AY663:AY664" si="17">$AY$661</f>
        <v>0</v>
      </c>
    </row>
    <row r="664" spans="1:51" ht="26.25" customHeight="1" x14ac:dyDescent="0.15">
      <c r="A664" s="1056">
        <v>1</v>
      </c>
      <c r="B664" s="1056">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6">
        <v>2</v>
      </c>
      <c r="B665" s="1056">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6">
        <v>3</v>
      </c>
      <c r="B666" s="1056">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6">
        <v>4</v>
      </c>
      <c r="B667" s="1056">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6">
        <v>5</v>
      </c>
      <c r="B668" s="1056">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6">
        <v>6</v>
      </c>
      <c r="B669" s="1056">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6">
        <v>7</v>
      </c>
      <c r="B670" s="1056">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6">
        <v>8</v>
      </c>
      <c r="B671" s="1056">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6">
        <v>9</v>
      </c>
      <c r="B672" s="1056">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6">
        <v>10</v>
      </c>
      <c r="B673" s="1056">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6">
        <v>11</v>
      </c>
      <c r="B674" s="1056">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6">
        <v>12</v>
      </c>
      <c r="B675" s="1056">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6">
        <v>13</v>
      </c>
      <c r="B676" s="1056">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6">
        <v>14</v>
      </c>
      <c r="B677" s="1056">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6">
        <v>15</v>
      </c>
      <c r="B678" s="1056">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6">
        <v>16</v>
      </c>
      <c r="B679" s="1056">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6">
        <v>17</v>
      </c>
      <c r="B680" s="1056">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6">
        <v>18</v>
      </c>
      <c r="B681" s="1056">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6">
        <v>19</v>
      </c>
      <c r="B682" s="1056">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6">
        <v>20</v>
      </c>
      <c r="B683" s="1056">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6">
        <v>21</v>
      </c>
      <c r="B684" s="1056">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6">
        <v>22</v>
      </c>
      <c r="B685" s="1056">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6">
        <v>23</v>
      </c>
      <c r="B686" s="1056">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6">
        <v>24</v>
      </c>
      <c r="B687" s="1056">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6">
        <v>25</v>
      </c>
      <c r="B688" s="1056">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6">
        <v>26</v>
      </c>
      <c r="B689" s="1056">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6">
        <v>27</v>
      </c>
      <c r="B690" s="1056">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6">
        <v>28</v>
      </c>
      <c r="B691" s="1056">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6">
        <v>29</v>
      </c>
      <c r="B692" s="1056">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6">
        <v>30</v>
      </c>
      <c r="B693" s="1056">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349</v>
      </c>
      <c r="Z696" s="350"/>
      <c r="AA696" s="350"/>
      <c r="AB696" s="350"/>
      <c r="AC696" s="278" t="s">
        <v>334</v>
      </c>
      <c r="AD696" s="278"/>
      <c r="AE696" s="278"/>
      <c r="AF696" s="278"/>
      <c r="AG696" s="278"/>
      <c r="AH696" s="349" t="s">
        <v>258</v>
      </c>
      <c r="AI696" s="351"/>
      <c r="AJ696" s="351"/>
      <c r="AK696" s="351"/>
      <c r="AL696" s="351" t="s">
        <v>21</v>
      </c>
      <c r="AM696" s="351"/>
      <c r="AN696" s="351"/>
      <c r="AO696" s="427"/>
      <c r="AP696" s="428" t="s">
        <v>298</v>
      </c>
      <c r="AQ696" s="428"/>
      <c r="AR696" s="428"/>
      <c r="AS696" s="428"/>
      <c r="AT696" s="428"/>
      <c r="AU696" s="428"/>
      <c r="AV696" s="428"/>
      <c r="AW696" s="428"/>
      <c r="AX696" s="428"/>
      <c r="AY696" s="34">
        <f t="shared" ref="AY696:AY697" si="18">$AY$694</f>
        <v>0</v>
      </c>
    </row>
    <row r="697" spans="1:51" ht="26.25" customHeight="1" x14ac:dyDescent="0.15">
      <c r="A697" s="1056">
        <v>1</v>
      </c>
      <c r="B697" s="1056">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6">
        <v>2</v>
      </c>
      <c r="B698" s="1056">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6">
        <v>3</v>
      </c>
      <c r="B699" s="1056">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6">
        <v>4</v>
      </c>
      <c r="B700" s="1056">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6">
        <v>5</v>
      </c>
      <c r="B701" s="1056">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6">
        <v>6</v>
      </c>
      <c r="B702" s="1056">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6">
        <v>7</v>
      </c>
      <c r="B703" s="1056">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6">
        <v>8</v>
      </c>
      <c r="B704" s="1056">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6">
        <v>9</v>
      </c>
      <c r="B705" s="1056">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6">
        <v>10</v>
      </c>
      <c r="B706" s="1056">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6">
        <v>11</v>
      </c>
      <c r="B707" s="1056">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6">
        <v>12</v>
      </c>
      <c r="B708" s="1056">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6">
        <v>13</v>
      </c>
      <c r="B709" s="1056">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6">
        <v>14</v>
      </c>
      <c r="B710" s="1056">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6">
        <v>15</v>
      </c>
      <c r="B711" s="1056">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6">
        <v>16</v>
      </c>
      <c r="B712" s="1056">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6">
        <v>17</v>
      </c>
      <c r="B713" s="1056">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6">
        <v>18</v>
      </c>
      <c r="B714" s="1056">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6">
        <v>19</v>
      </c>
      <c r="B715" s="1056">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6">
        <v>20</v>
      </c>
      <c r="B716" s="1056">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6">
        <v>21</v>
      </c>
      <c r="B717" s="1056">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6">
        <v>22</v>
      </c>
      <c r="B718" s="1056">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6">
        <v>23</v>
      </c>
      <c r="B719" s="1056">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6">
        <v>24</v>
      </c>
      <c r="B720" s="1056">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6">
        <v>25</v>
      </c>
      <c r="B721" s="1056">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6">
        <v>26</v>
      </c>
      <c r="B722" s="1056">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6">
        <v>27</v>
      </c>
      <c r="B723" s="1056">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6">
        <v>28</v>
      </c>
      <c r="B724" s="1056">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6">
        <v>29</v>
      </c>
      <c r="B725" s="1056">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6">
        <v>30</v>
      </c>
      <c r="B726" s="1056">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349</v>
      </c>
      <c r="Z729" s="350"/>
      <c r="AA729" s="350"/>
      <c r="AB729" s="350"/>
      <c r="AC729" s="278" t="s">
        <v>334</v>
      </c>
      <c r="AD729" s="278"/>
      <c r="AE729" s="278"/>
      <c r="AF729" s="278"/>
      <c r="AG729" s="278"/>
      <c r="AH729" s="349" t="s">
        <v>258</v>
      </c>
      <c r="AI729" s="351"/>
      <c r="AJ729" s="351"/>
      <c r="AK729" s="351"/>
      <c r="AL729" s="351" t="s">
        <v>21</v>
      </c>
      <c r="AM729" s="351"/>
      <c r="AN729" s="351"/>
      <c r="AO729" s="427"/>
      <c r="AP729" s="428" t="s">
        <v>298</v>
      </c>
      <c r="AQ729" s="428"/>
      <c r="AR729" s="428"/>
      <c r="AS729" s="428"/>
      <c r="AT729" s="428"/>
      <c r="AU729" s="428"/>
      <c r="AV729" s="428"/>
      <c r="AW729" s="428"/>
      <c r="AX729" s="428"/>
      <c r="AY729" s="34">
        <f t="shared" ref="AY729:AY730" si="19">$AY$727</f>
        <v>0</v>
      </c>
    </row>
    <row r="730" spans="1:51" ht="26.25" customHeight="1" x14ac:dyDescent="0.15">
      <c r="A730" s="1056">
        <v>1</v>
      </c>
      <c r="B730" s="1056">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6">
        <v>2</v>
      </c>
      <c r="B731" s="1056">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6">
        <v>3</v>
      </c>
      <c r="B732" s="1056">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6">
        <v>4</v>
      </c>
      <c r="B733" s="1056">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6">
        <v>5</v>
      </c>
      <c r="B734" s="1056">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6">
        <v>6</v>
      </c>
      <c r="B735" s="1056">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6">
        <v>7</v>
      </c>
      <c r="B736" s="1056">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6">
        <v>8</v>
      </c>
      <c r="B737" s="1056">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6">
        <v>9</v>
      </c>
      <c r="B738" s="1056">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6">
        <v>10</v>
      </c>
      <c r="B739" s="1056">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6">
        <v>11</v>
      </c>
      <c r="B740" s="1056">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6">
        <v>12</v>
      </c>
      <c r="B741" s="1056">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6">
        <v>13</v>
      </c>
      <c r="B742" s="1056">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6">
        <v>14</v>
      </c>
      <c r="B743" s="1056">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6">
        <v>15</v>
      </c>
      <c r="B744" s="1056">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6">
        <v>16</v>
      </c>
      <c r="B745" s="1056">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6">
        <v>17</v>
      </c>
      <c r="B746" s="1056">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6">
        <v>18</v>
      </c>
      <c r="B747" s="1056">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6">
        <v>19</v>
      </c>
      <c r="B748" s="1056">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6">
        <v>20</v>
      </c>
      <c r="B749" s="1056">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6">
        <v>21</v>
      </c>
      <c r="B750" s="1056">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6">
        <v>22</v>
      </c>
      <c r="B751" s="1056">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6">
        <v>23</v>
      </c>
      <c r="B752" s="1056">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6">
        <v>24</v>
      </c>
      <c r="B753" s="1056">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6">
        <v>25</v>
      </c>
      <c r="B754" s="1056">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6">
        <v>26</v>
      </c>
      <c r="B755" s="1056">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6">
        <v>27</v>
      </c>
      <c r="B756" s="1056">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6">
        <v>28</v>
      </c>
      <c r="B757" s="1056">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6">
        <v>29</v>
      </c>
      <c r="B758" s="1056">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6">
        <v>30</v>
      </c>
      <c r="B759" s="1056">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349</v>
      </c>
      <c r="Z762" s="350"/>
      <c r="AA762" s="350"/>
      <c r="AB762" s="350"/>
      <c r="AC762" s="278" t="s">
        <v>334</v>
      </c>
      <c r="AD762" s="278"/>
      <c r="AE762" s="278"/>
      <c r="AF762" s="278"/>
      <c r="AG762" s="278"/>
      <c r="AH762" s="349" t="s">
        <v>258</v>
      </c>
      <c r="AI762" s="351"/>
      <c r="AJ762" s="351"/>
      <c r="AK762" s="351"/>
      <c r="AL762" s="351" t="s">
        <v>21</v>
      </c>
      <c r="AM762" s="351"/>
      <c r="AN762" s="351"/>
      <c r="AO762" s="427"/>
      <c r="AP762" s="428" t="s">
        <v>298</v>
      </c>
      <c r="AQ762" s="428"/>
      <c r="AR762" s="428"/>
      <c r="AS762" s="428"/>
      <c r="AT762" s="428"/>
      <c r="AU762" s="428"/>
      <c r="AV762" s="428"/>
      <c r="AW762" s="428"/>
      <c r="AX762" s="428"/>
      <c r="AY762" s="34">
        <f t="shared" ref="AY762:AY763" si="20">$AY$760</f>
        <v>0</v>
      </c>
    </row>
    <row r="763" spans="1:51" ht="26.25" customHeight="1" x14ac:dyDescent="0.15">
      <c r="A763" s="1056">
        <v>1</v>
      </c>
      <c r="B763" s="1056">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6">
        <v>2</v>
      </c>
      <c r="B764" s="1056">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6">
        <v>3</v>
      </c>
      <c r="B765" s="1056">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6">
        <v>4</v>
      </c>
      <c r="B766" s="1056">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6">
        <v>5</v>
      </c>
      <c r="B767" s="1056">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6">
        <v>6</v>
      </c>
      <c r="B768" s="1056">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6">
        <v>7</v>
      </c>
      <c r="B769" s="1056">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6">
        <v>8</v>
      </c>
      <c r="B770" s="1056">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6">
        <v>9</v>
      </c>
      <c r="B771" s="1056">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6">
        <v>10</v>
      </c>
      <c r="B772" s="1056">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6">
        <v>11</v>
      </c>
      <c r="B773" s="1056">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6">
        <v>12</v>
      </c>
      <c r="B774" s="1056">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6">
        <v>13</v>
      </c>
      <c r="B775" s="1056">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6">
        <v>14</v>
      </c>
      <c r="B776" s="1056">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6">
        <v>15</v>
      </c>
      <c r="B777" s="1056">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6">
        <v>16</v>
      </c>
      <c r="B778" s="1056">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6">
        <v>17</v>
      </c>
      <c r="B779" s="1056">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6">
        <v>18</v>
      </c>
      <c r="B780" s="1056">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6">
        <v>19</v>
      </c>
      <c r="B781" s="1056">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6">
        <v>20</v>
      </c>
      <c r="B782" s="1056">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6">
        <v>21</v>
      </c>
      <c r="B783" s="1056">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6">
        <v>22</v>
      </c>
      <c r="B784" s="1056">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6">
        <v>23</v>
      </c>
      <c r="B785" s="1056">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6">
        <v>24</v>
      </c>
      <c r="B786" s="1056">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6">
        <v>25</v>
      </c>
      <c r="B787" s="1056">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6">
        <v>26</v>
      </c>
      <c r="B788" s="1056">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6">
        <v>27</v>
      </c>
      <c r="B789" s="1056">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6">
        <v>28</v>
      </c>
      <c r="B790" s="1056">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6">
        <v>29</v>
      </c>
      <c r="B791" s="1056">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6">
        <v>30</v>
      </c>
      <c r="B792" s="1056">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349</v>
      </c>
      <c r="Z795" s="350"/>
      <c r="AA795" s="350"/>
      <c r="AB795" s="350"/>
      <c r="AC795" s="278" t="s">
        <v>334</v>
      </c>
      <c r="AD795" s="278"/>
      <c r="AE795" s="278"/>
      <c r="AF795" s="278"/>
      <c r="AG795" s="278"/>
      <c r="AH795" s="349" t="s">
        <v>258</v>
      </c>
      <c r="AI795" s="351"/>
      <c r="AJ795" s="351"/>
      <c r="AK795" s="351"/>
      <c r="AL795" s="351" t="s">
        <v>21</v>
      </c>
      <c r="AM795" s="351"/>
      <c r="AN795" s="351"/>
      <c r="AO795" s="427"/>
      <c r="AP795" s="428" t="s">
        <v>298</v>
      </c>
      <c r="AQ795" s="428"/>
      <c r="AR795" s="428"/>
      <c r="AS795" s="428"/>
      <c r="AT795" s="428"/>
      <c r="AU795" s="428"/>
      <c r="AV795" s="428"/>
      <c r="AW795" s="428"/>
      <c r="AX795" s="428"/>
      <c r="AY795" s="34">
        <f t="shared" ref="AY795:AY796" si="21">$AY$793</f>
        <v>0</v>
      </c>
    </row>
    <row r="796" spans="1:51" ht="26.25" customHeight="1" x14ac:dyDescent="0.15">
      <c r="A796" s="1056">
        <v>1</v>
      </c>
      <c r="B796" s="1056">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6">
        <v>2</v>
      </c>
      <c r="B797" s="1056">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6">
        <v>3</v>
      </c>
      <c r="B798" s="1056">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6">
        <v>4</v>
      </c>
      <c r="B799" s="1056">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6">
        <v>5</v>
      </c>
      <c r="B800" s="1056">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6">
        <v>6</v>
      </c>
      <c r="B801" s="1056">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6">
        <v>7</v>
      </c>
      <c r="B802" s="1056">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6">
        <v>8</v>
      </c>
      <c r="B803" s="1056">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6">
        <v>9</v>
      </c>
      <c r="B804" s="1056">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6">
        <v>10</v>
      </c>
      <c r="B805" s="1056">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6">
        <v>11</v>
      </c>
      <c r="B806" s="1056">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6">
        <v>12</v>
      </c>
      <c r="B807" s="1056">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6">
        <v>13</v>
      </c>
      <c r="B808" s="1056">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6">
        <v>14</v>
      </c>
      <c r="B809" s="1056">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6">
        <v>15</v>
      </c>
      <c r="B810" s="1056">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6">
        <v>16</v>
      </c>
      <c r="B811" s="1056">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6">
        <v>17</v>
      </c>
      <c r="B812" s="1056">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6">
        <v>18</v>
      </c>
      <c r="B813" s="1056">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6">
        <v>19</v>
      </c>
      <c r="B814" s="1056">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6">
        <v>20</v>
      </c>
      <c r="B815" s="1056">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6">
        <v>21</v>
      </c>
      <c r="B816" s="1056">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6">
        <v>22</v>
      </c>
      <c r="B817" s="1056">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6">
        <v>23</v>
      </c>
      <c r="B818" s="1056">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6">
        <v>24</v>
      </c>
      <c r="B819" s="1056">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6">
        <v>25</v>
      </c>
      <c r="B820" s="1056">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6">
        <v>26</v>
      </c>
      <c r="B821" s="1056">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6">
        <v>27</v>
      </c>
      <c r="B822" s="1056">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6">
        <v>28</v>
      </c>
      <c r="B823" s="1056">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6">
        <v>29</v>
      </c>
      <c r="B824" s="1056">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6">
        <v>30</v>
      </c>
      <c r="B825" s="1056">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349</v>
      </c>
      <c r="Z828" s="350"/>
      <c r="AA828" s="350"/>
      <c r="AB828" s="350"/>
      <c r="AC828" s="278" t="s">
        <v>334</v>
      </c>
      <c r="AD828" s="278"/>
      <c r="AE828" s="278"/>
      <c r="AF828" s="278"/>
      <c r="AG828" s="278"/>
      <c r="AH828" s="349" t="s">
        <v>258</v>
      </c>
      <c r="AI828" s="351"/>
      <c r="AJ828" s="351"/>
      <c r="AK828" s="351"/>
      <c r="AL828" s="351" t="s">
        <v>21</v>
      </c>
      <c r="AM828" s="351"/>
      <c r="AN828" s="351"/>
      <c r="AO828" s="427"/>
      <c r="AP828" s="428" t="s">
        <v>298</v>
      </c>
      <c r="AQ828" s="428"/>
      <c r="AR828" s="428"/>
      <c r="AS828" s="428"/>
      <c r="AT828" s="428"/>
      <c r="AU828" s="428"/>
      <c r="AV828" s="428"/>
      <c r="AW828" s="428"/>
      <c r="AX828" s="428"/>
      <c r="AY828" s="34">
        <f t="shared" ref="AY828:AY829" si="22">$AY$826</f>
        <v>0</v>
      </c>
    </row>
    <row r="829" spans="1:51" ht="26.25" customHeight="1" x14ac:dyDescent="0.15">
      <c r="A829" s="1056">
        <v>1</v>
      </c>
      <c r="B829" s="1056">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6">
        <v>2</v>
      </c>
      <c r="B830" s="1056">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6">
        <v>3</v>
      </c>
      <c r="B831" s="1056">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6">
        <v>4</v>
      </c>
      <c r="B832" s="1056">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6">
        <v>5</v>
      </c>
      <c r="B833" s="1056">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6">
        <v>6</v>
      </c>
      <c r="B834" s="1056">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6">
        <v>7</v>
      </c>
      <c r="B835" s="1056">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6">
        <v>8</v>
      </c>
      <c r="B836" s="1056">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6">
        <v>9</v>
      </c>
      <c r="B837" s="1056">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6">
        <v>10</v>
      </c>
      <c r="B838" s="1056">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6">
        <v>11</v>
      </c>
      <c r="B839" s="1056">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6">
        <v>12</v>
      </c>
      <c r="B840" s="1056">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6">
        <v>13</v>
      </c>
      <c r="B841" s="1056">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6">
        <v>14</v>
      </c>
      <c r="B842" s="1056">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6">
        <v>15</v>
      </c>
      <c r="B843" s="1056">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6">
        <v>16</v>
      </c>
      <c r="B844" s="1056">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6">
        <v>17</v>
      </c>
      <c r="B845" s="1056">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6">
        <v>18</v>
      </c>
      <c r="B846" s="1056">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6">
        <v>19</v>
      </c>
      <c r="B847" s="1056">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6">
        <v>20</v>
      </c>
      <c r="B848" s="1056">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6">
        <v>21</v>
      </c>
      <c r="B849" s="1056">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6">
        <v>22</v>
      </c>
      <c r="B850" s="1056">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6">
        <v>23</v>
      </c>
      <c r="B851" s="1056">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6">
        <v>24</v>
      </c>
      <c r="B852" s="1056">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6">
        <v>25</v>
      </c>
      <c r="B853" s="1056">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6">
        <v>26</v>
      </c>
      <c r="B854" s="1056">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6">
        <v>27</v>
      </c>
      <c r="B855" s="1056">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6">
        <v>28</v>
      </c>
      <c r="B856" s="1056">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6">
        <v>29</v>
      </c>
      <c r="B857" s="1056">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6">
        <v>30</v>
      </c>
      <c r="B858" s="1056">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349</v>
      </c>
      <c r="Z861" s="350"/>
      <c r="AA861" s="350"/>
      <c r="AB861" s="350"/>
      <c r="AC861" s="278" t="s">
        <v>334</v>
      </c>
      <c r="AD861" s="278"/>
      <c r="AE861" s="278"/>
      <c r="AF861" s="278"/>
      <c r="AG861" s="278"/>
      <c r="AH861" s="349" t="s">
        <v>258</v>
      </c>
      <c r="AI861" s="351"/>
      <c r="AJ861" s="351"/>
      <c r="AK861" s="351"/>
      <c r="AL861" s="351" t="s">
        <v>21</v>
      </c>
      <c r="AM861" s="351"/>
      <c r="AN861" s="351"/>
      <c r="AO861" s="427"/>
      <c r="AP861" s="428" t="s">
        <v>298</v>
      </c>
      <c r="AQ861" s="428"/>
      <c r="AR861" s="428"/>
      <c r="AS861" s="428"/>
      <c r="AT861" s="428"/>
      <c r="AU861" s="428"/>
      <c r="AV861" s="428"/>
      <c r="AW861" s="428"/>
      <c r="AX861" s="428"/>
      <c r="AY861" s="34">
        <f t="shared" ref="AY861:AY862" si="23">$AY$859</f>
        <v>0</v>
      </c>
    </row>
    <row r="862" spans="1:51" ht="26.25" customHeight="1" x14ac:dyDescent="0.15">
      <c r="A862" s="1056">
        <v>1</v>
      </c>
      <c r="B862" s="1056">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6">
        <v>2</v>
      </c>
      <c r="B863" s="1056">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6">
        <v>3</v>
      </c>
      <c r="B864" s="1056">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6">
        <v>4</v>
      </c>
      <c r="B865" s="1056">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6">
        <v>5</v>
      </c>
      <c r="B866" s="1056">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6">
        <v>6</v>
      </c>
      <c r="B867" s="1056">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6">
        <v>7</v>
      </c>
      <c r="B868" s="1056">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6">
        <v>8</v>
      </c>
      <c r="B869" s="1056">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6">
        <v>9</v>
      </c>
      <c r="B870" s="1056">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6">
        <v>10</v>
      </c>
      <c r="B871" s="1056">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6">
        <v>11</v>
      </c>
      <c r="B872" s="1056">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6">
        <v>12</v>
      </c>
      <c r="B873" s="1056">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6">
        <v>13</v>
      </c>
      <c r="B874" s="1056">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6">
        <v>14</v>
      </c>
      <c r="B875" s="1056">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6">
        <v>15</v>
      </c>
      <c r="B876" s="1056">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6">
        <v>16</v>
      </c>
      <c r="B877" s="1056">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6">
        <v>17</v>
      </c>
      <c r="B878" s="1056">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6">
        <v>18</v>
      </c>
      <c r="B879" s="1056">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6">
        <v>19</v>
      </c>
      <c r="B880" s="1056">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6">
        <v>20</v>
      </c>
      <c r="B881" s="1056">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6">
        <v>21</v>
      </c>
      <c r="B882" s="1056">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6">
        <v>22</v>
      </c>
      <c r="B883" s="1056">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6">
        <v>23</v>
      </c>
      <c r="B884" s="1056">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6">
        <v>24</v>
      </c>
      <c r="B885" s="1056">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6">
        <v>25</v>
      </c>
      <c r="B886" s="1056">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6">
        <v>26</v>
      </c>
      <c r="B887" s="1056">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6">
        <v>27</v>
      </c>
      <c r="B888" s="1056">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6">
        <v>28</v>
      </c>
      <c r="B889" s="1056">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6">
        <v>29</v>
      </c>
      <c r="B890" s="1056">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6">
        <v>30</v>
      </c>
      <c r="B891" s="1056">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349</v>
      </c>
      <c r="Z894" s="350"/>
      <c r="AA894" s="350"/>
      <c r="AB894" s="350"/>
      <c r="AC894" s="278" t="s">
        <v>334</v>
      </c>
      <c r="AD894" s="278"/>
      <c r="AE894" s="278"/>
      <c r="AF894" s="278"/>
      <c r="AG894" s="278"/>
      <c r="AH894" s="349" t="s">
        <v>258</v>
      </c>
      <c r="AI894" s="351"/>
      <c r="AJ894" s="351"/>
      <c r="AK894" s="351"/>
      <c r="AL894" s="351" t="s">
        <v>21</v>
      </c>
      <c r="AM894" s="351"/>
      <c r="AN894" s="351"/>
      <c r="AO894" s="427"/>
      <c r="AP894" s="428" t="s">
        <v>298</v>
      </c>
      <c r="AQ894" s="428"/>
      <c r="AR894" s="428"/>
      <c r="AS894" s="428"/>
      <c r="AT894" s="428"/>
      <c r="AU894" s="428"/>
      <c r="AV894" s="428"/>
      <c r="AW894" s="428"/>
      <c r="AX894" s="428"/>
      <c r="AY894" s="34">
        <f t="shared" ref="AY894:AY895" si="24">$AY$892</f>
        <v>0</v>
      </c>
    </row>
    <row r="895" spans="1:51" ht="26.25" customHeight="1" x14ac:dyDescent="0.15">
      <c r="A895" s="1056">
        <v>1</v>
      </c>
      <c r="B895" s="1056">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6">
        <v>2</v>
      </c>
      <c r="B896" s="1056">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6">
        <v>3</v>
      </c>
      <c r="B897" s="1056">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6">
        <v>4</v>
      </c>
      <c r="B898" s="1056">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6">
        <v>5</v>
      </c>
      <c r="B899" s="1056">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6">
        <v>6</v>
      </c>
      <c r="B900" s="1056">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6">
        <v>7</v>
      </c>
      <c r="B901" s="1056">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6">
        <v>8</v>
      </c>
      <c r="B902" s="1056">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6">
        <v>9</v>
      </c>
      <c r="B903" s="1056">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6">
        <v>10</v>
      </c>
      <c r="B904" s="1056">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6">
        <v>11</v>
      </c>
      <c r="B905" s="1056">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6">
        <v>12</v>
      </c>
      <c r="B906" s="1056">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6">
        <v>13</v>
      </c>
      <c r="B907" s="1056">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6">
        <v>14</v>
      </c>
      <c r="B908" s="1056">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6">
        <v>15</v>
      </c>
      <c r="B909" s="1056">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6">
        <v>16</v>
      </c>
      <c r="B910" s="1056">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6">
        <v>17</v>
      </c>
      <c r="B911" s="1056">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6">
        <v>18</v>
      </c>
      <c r="B912" s="1056">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6">
        <v>19</v>
      </c>
      <c r="B913" s="1056">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6">
        <v>20</v>
      </c>
      <c r="B914" s="1056">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6">
        <v>21</v>
      </c>
      <c r="B915" s="1056">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6">
        <v>22</v>
      </c>
      <c r="B916" s="1056">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6">
        <v>23</v>
      </c>
      <c r="B917" s="1056">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6">
        <v>24</v>
      </c>
      <c r="B918" s="1056">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6">
        <v>25</v>
      </c>
      <c r="B919" s="1056">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6">
        <v>26</v>
      </c>
      <c r="B920" s="1056">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6">
        <v>27</v>
      </c>
      <c r="B921" s="1056">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6">
        <v>28</v>
      </c>
      <c r="B922" s="1056">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6">
        <v>29</v>
      </c>
      <c r="B923" s="1056">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6">
        <v>30</v>
      </c>
      <c r="B924" s="1056">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349</v>
      </c>
      <c r="Z927" s="350"/>
      <c r="AA927" s="350"/>
      <c r="AB927" s="350"/>
      <c r="AC927" s="278" t="s">
        <v>334</v>
      </c>
      <c r="AD927" s="278"/>
      <c r="AE927" s="278"/>
      <c r="AF927" s="278"/>
      <c r="AG927" s="278"/>
      <c r="AH927" s="349" t="s">
        <v>258</v>
      </c>
      <c r="AI927" s="351"/>
      <c r="AJ927" s="351"/>
      <c r="AK927" s="351"/>
      <c r="AL927" s="351" t="s">
        <v>21</v>
      </c>
      <c r="AM927" s="351"/>
      <c r="AN927" s="351"/>
      <c r="AO927" s="427"/>
      <c r="AP927" s="428" t="s">
        <v>298</v>
      </c>
      <c r="AQ927" s="428"/>
      <c r="AR927" s="428"/>
      <c r="AS927" s="428"/>
      <c r="AT927" s="428"/>
      <c r="AU927" s="428"/>
      <c r="AV927" s="428"/>
      <c r="AW927" s="428"/>
      <c r="AX927" s="428"/>
      <c r="AY927" s="34">
        <f t="shared" ref="AY927:AY928" si="25">$AY$925</f>
        <v>0</v>
      </c>
    </row>
    <row r="928" spans="1:51" ht="26.25" customHeight="1" x14ac:dyDescent="0.15">
      <c r="A928" s="1056">
        <v>1</v>
      </c>
      <c r="B928" s="1056">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6">
        <v>2</v>
      </c>
      <c r="B929" s="1056">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6">
        <v>3</v>
      </c>
      <c r="B930" s="1056">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6">
        <v>4</v>
      </c>
      <c r="B931" s="1056">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6">
        <v>5</v>
      </c>
      <c r="B932" s="1056">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6">
        <v>6</v>
      </c>
      <c r="B933" s="1056">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6">
        <v>7</v>
      </c>
      <c r="B934" s="1056">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6">
        <v>8</v>
      </c>
      <c r="B935" s="1056">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6">
        <v>9</v>
      </c>
      <c r="B936" s="1056">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6">
        <v>10</v>
      </c>
      <c r="B937" s="1056">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6">
        <v>11</v>
      </c>
      <c r="B938" s="1056">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6">
        <v>12</v>
      </c>
      <c r="B939" s="1056">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6">
        <v>13</v>
      </c>
      <c r="B940" s="1056">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6">
        <v>14</v>
      </c>
      <c r="B941" s="1056">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6">
        <v>15</v>
      </c>
      <c r="B942" s="1056">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6">
        <v>16</v>
      </c>
      <c r="B943" s="1056">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6">
        <v>17</v>
      </c>
      <c r="B944" s="1056">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6">
        <v>18</v>
      </c>
      <c r="B945" s="1056">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6">
        <v>19</v>
      </c>
      <c r="B946" s="1056">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6">
        <v>20</v>
      </c>
      <c r="B947" s="1056">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6">
        <v>21</v>
      </c>
      <c r="B948" s="1056">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6">
        <v>22</v>
      </c>
      <c r="B949" s="1056">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6">
        <v>23</v>
      </c>
      <c r="B950" s="1056">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6">
        <v>24</v>
      </c>
      <c r="B951" s="1056">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6">
        <v>25</v>
      </c>
      <c r="B952" s="1056">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6">
        <v>26</v>
      </c>
      <c r="B953" s="1056">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6">
        <v>27</v>
      </c>
      <c r="B954" s="1056">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6">
        <v>28</v>
      </c>
      <c r="B955" s="1056">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6">
        <v>29</v>
      </c>
      <c r="B956" s="1056">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6">
        <v>30</v>
      </c>
      <c r="B957" s="1056">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349</v>
      </c>
      <c r="Z960" s="350"/>
      <c r="AA960" s="350"/>
      <c r="AB960" s="350"/>
      <c r="AC960" s="278" t="s">
        <v>334</v>
      </c>
      <c r="AD960" s="278"/>
      <c r="AE960" s="278"/>
      <c r="AF960" s="278"/>
      <c r="AG960" s="278"/>
      <c r="AH960" s="349" t="s">
        <v>258</v>
      </c>
      <c r="AI960" s="351"/>
      <c r="AJ960" s="351"/>
      <c r="AK960" s="351"/>
      <c r="AL960" s="351" t="s">
        <v>21</v>
      </c>
      <c r="AM960" s="351"/>
      <c r="AN960" s="351"/>
      <c r="AO960" s="427"/>
      <c r="AP960" s="428" t="s">
        <v>298</v>
      </c>
      <c r="AQ960" s="428"/>
      <c r="AR960" s="428"/>
      <c r="AS960" s="428"/>
      <c r="AT960" s="428"/>
      <c r="AU960" s="428"/>
      <c r="AV960" s="428"/>
      <c r="AW960" s="428"/>
      <c r="AX960" s="428"/>
      <c r="AY960" s="34">
        <f t="shared" ref="AY960:AY961" si="26">$AY$958</f>
        <v>0</v>
      </c>
    </row>
    <row r="961" spans="1:51" ht="26.25" customHeight="1" x14ac:dyDescent="0.15">
      <c r="A961" s="1056">
        <v>1</v>
      </c>
      <c r="B961" s="1056">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6">
        <v>2</v>
      </c>
      <c r="B962" s="1056">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6">
        <v>3</v>
      </c>
      <c r="B963" s="1056">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6">
        <v>4</v>
      </c>
      <c r="B964" s="1056">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6">
        <v>5</v>
      </c>
      <c r="B965" s="1056">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6">
        <v>6</v>
      </c>
      <c r="B966" s="1056">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6">
        <v>7</v>
      </c>
      <c r="B967" s="1056">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6">
        <v>8</v>
      </c>
      <c r="B968" s="1056">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6">
        <v>9</v>
      </c>
      <c r="B969" s="1056">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6">
        <v>10</v>
      </c>
      <c r="B970" s="1056">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6">
        <v>11</v>
      </c>
      <c r="B971" s="1056">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6">
        <v>12</v>
      </c>
      <c r="B972" s="1056">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6">
        <v>13</v>
      </c>
      <c r="B973" s="1056">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6">
        <v>14</v>
      </c>
      <c r="B974" s="1056">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6">
        <v>15</v>
      </c>
      <c r="B975" s="1056">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6">
        <v>16</v>
      </c>
      <c r="B976" s="1056">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6">
        <v>17</v>
      </c>
      <c r="B977" s="1056">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6">
        <v>18</v>
      </c>
      <c r="B978" s="1056">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6">
        <v>19</v>
      </c>
      <c r="B979" s="1056">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6">
        <v>20</v>
      </c>
      <c r="B980" s="1056">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6">
        <v>21</v>
      </c>
      <c r="B981" s="1056">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6">
        <v>22</v>
      </c>
      <c r="B982" s="1056">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6">
        <v>23</v>
      </c>
      <c r="B983" s="1056">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6">
        <v>24</v>
      </c>
      <c r="B984" s="1056">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6">
        <v>25</v>
      </c>
      <c r="B985" s="1056">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6">
        <v>26</v>
      </c>
      <c r="B986" s="1056">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6">
        <v>27</v>
      </c>
      <c r="B987" s="1056">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6">
        <v>28</v>
      </c>
      <c r="B988" s="1056">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6">
        <v>29</v>
      </c>
      <c r="B989" s="1056">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6">
        <v>30</v>
      </c>
      <c r="B990" s="1056">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349</v>
      </c>
      <c r="Z993" s="350"/>
      <c r="AA993" s="350"/>
      <c r="AB993" s="350"/>
      <c r="AC993" s="278" t="s">
        <v>334</v>
      </c>
      <c r="AD993" s="278"/>
      <c r="AE993" s="278"/>
      <c r="AF993" s="278"/>
      <c r="AG993" s="278"/>
      <c r="AH993" s="349" t="s">
        <v>258</v>
      </c>
      <c r="AI993" s="351"/>
      <c r="AJ993" s="351"/>
      <c r="AK993" s="351"/>
      <c r="AL993" s="351" t="s">
        <v>21</v>
      </c>
      <c r="AM993" s="351"/>
      <c r="AN993" s="351"/>
      <c r="AO993" s="427"/>
      <c r="AP993" s="428" t="s">
        <v>298</v>
      </c>
      <c r="AQ993" s="428"/>
      <c r="AR993" s="428"/>
      <c r="AS993" s="428"/>
      <c r="AT993" s="428"/>
      <c r="AU993" s="428"/>
      <c r="AV993" s="428"/>
      <c r="AW993" s="428"/>
      <c r="AX993" s="428"/>
      <c r="AY993" s="34">
        <f t="shared" ref="AY993:AY994" si="27">$AY$991</f>
        <v>0</v>
      </c>
    </row>
    <row r="994" spans="1:51" ht="26.25" customHeight="1" x14ac:dyDescent="0.15">
      <c r="A994" s="1056">
        <v>1</v>
      </c>
      <c r="B994" s="1056">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6">
        <v>2</v>
      </c>
      <c r="B995" s="1056">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6">
        <v>3</v>
      </c>
      <c r="B996" s="1056">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6">
        <v>4</v>
      </c>
      <c r="B997" s="1056">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6">
        <v>5</v>
      </c>
      <c r="B998" s="1056">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6">
        <v>6</v>
      </c>
      <c r="B999" s="1056">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6">
        <v>7</v>
      </c>
      <c r="B1000" s="1056">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6">
        <v>8</v>
      </c>
      <c r="B1001" s="1056">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6">
        <v>9</v>
      </c>
      <c r="B1002" s="1056">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6">
        <v>10</v>
      </c>
      <c r="B1003" s="1056">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6">
        <v>11</v>
      </c>
      <c r="B1004" s="1056">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6">
        <v>12</v>
      </c>
      <c r="B1005" s="1056">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6">
        <v>13</v>
      </c>
      <c r="B1006" s="1056">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6">
        <v>14</v>
      </c>
      <c r="B1007" s="1056">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6">
        <v>15</v>
      </c>
      <c r="B1008" s="1056">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6">
        <v>16</v>
      </c>
      <c r="B1009" s="1056">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6">
        <v>17</v>
      </c>
      <c r="B1010" s="1056">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6">
        <v>18</v>
      </c>
      <c r="B1011" s="1056">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6">
        <v>19</v>
      </c>
      <c r="B1012" s="1056">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6">
        <v>20</v>
      </c>
      <c r="B1013" s="1056">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6">
        <v>21</v>
      </c>
      <c r="B1014" s="1056">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6">
        <v>22</v>
      </c>
      <c r="B1015" s="1056">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6">
        <v>23</v>
      </c>
      <c r="B1016" s="1056">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6">
        <v>24</v>
      </c>
      <c r="B1017" s="1056">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6">
        <v>25</v>
      </c>
      <c r="B1018" s="1056">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6">
        <v>26</v>
      </c>
      <c r="B1019" s="1056">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6">
        <v>27</v>
      </c>
      <c r="B1020" s="1056">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6">
        <v>28</v>
      </c>
      <c r="B1021" s="1056">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6">
        <v>29</v>
      </c>
      <c r="B1022" s="1056">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6">
        <v>30</v>
      </c>
      <c r="B1023" s="1056">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349</v>
      </c>
      <c r="Z1026" s="350"/>
      <c r="AA1026" s="350"/>
      <c r="AB1026" s="350"/>
      <c r="AC1026" s="278" t="s">
        <v>334</v>
      </c>
      <c r="AD1026" s="278"/>
      <c r="AE1026" s="278"/>
      <c r="AF1026" s="278"/>
      <c r="AG1026" s="278"/>
      <c r="AH1026" s="349" t="s">
        <v>258</v>
      </c>
      <c r="AI1026" s="351"/>
      <c r="AJ1026" s="351"/>
      <c r="AK1026" s="351"/>
      <c r="AL1026" s="351" t="s">
        <v>21</v>
      </c>
      <c r="AM1026" s="351"/>
      <c r="AN1026" s="351"/>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56">
        <v>1</v>
      </c>
      <c r="B1027" s="1056">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6">
        <v>2</v>
      </c>
      <c r="B1028" s="1056">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6">
        <v>3</v>
      </c>
      <c r="B1029" s="1056">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6">
        <v>4</v>
      </c>
      <c r="B1030" s="1056">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6">
        <v>5</v>
      </c>
      <c r="B1031" s="1056">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6">
        <v>6</v>
      </c>
      <c r="B1032" s="1056">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6">
        <v>7</v>
      </c>
      <c r="B1033" s="1056">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6">
        <v>8</v>
      </c>
      <c r="B1034" s="1056">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6">
        <v>9</v>
      </c>
      <c r="B1035" s="1056">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6">
        <v>10</v>
      </c>
      <c r="B1036" s="1056">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6">
        <v>11</v>
      </c>
      <c r="B1037" s="1056">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6">
        <v>12</v>
      </c>
      <c r="B1038" s="1056">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6">
        <v>13</v>
      </c>
      <c r="B1039" s="1056">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6">
        <v>14</v>
      </c>
      <c r="B1040" s="1056">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6">
        <v>15</v>
      </c>
      <c r="B1041" s="1056">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6">
        <v>16</v>
      </c>
      <c r="B1042" s="1056">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6">
        <v>17</v>
      </c>
      <c r="B1043" s="1056">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6">
        <v>18</v>
      </c>
      <c r="B1044" s="1056">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6">
        <v>19</v>
      </c>
      <c r="B1045" s="1056">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6">
        <v>20</v>
      </c>
      <c r="B1046" s="1056">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6">
        <v>21</v>
      </c>
      <c r="B1047" s="1056">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6">
        <v>22</v>
      </c>
      <c r="B1048" s="1056">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6">
        <v>23</v>
      </c>
      <c r="B1049" s="1056">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6">
        <v>24</v>
      </c>
      <c r="B1050" s="1056">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6">
        <v>25</v>
      </c>
      <c r="B1051" s="1056">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6">
        <v>26</v>
      </c>
      <c r="B1052" s="1056">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6">
        <v>27</v>
      </c>
      <c r="B1053" s="1056">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6">
        <v>28</v>
      </c>
      <c r="B1054" s="1056">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6">
        <v>29</v>
      </c>
      <c r="B1055" s="1056">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6">
        <v>30</v>
      </c>
      <c r="B1056" s="1056">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349</v>
      </c>
      <c r="Z1059" s="350"/>
      <c r="AA1059" s="350"/>
      <c r="AB1059" s="350"/>
      <c r="AC1059" s="278" t="s">
        <v>334</v>
      </c>
      <c r="AD1059" s="278"/>
      <c r="AE1059" s="278"/>
      <c r="AF1059" s="278"/>
      <c r="AG1059" s="278"/>
      <c r="AH1059" s="349" t="s">
        <v>258</v>
      </c>
      <c r="AI1059" s="351"/>
      <c r="AJ1059" s="351"/>
      <c r="AK1059" s="351"/>
      <c r="AL1059" s="351" t="s">
        <v>21</v>
      </c>
      <c r="AM1059" s="351"/>
      <c r="AN1059" s="351"/>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56">
        <v>1</v>
      </c>
      <c r="B1060" s="1056">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6">
        <v>2</v>
      </c>
      <c r="B1061" s="1056">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6">
        <v>3</v>
      </c>
      <c r="B1062" s="1056">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6">
        <v>4</v>
      </c>
      <c r="B1063" s="1056">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6">
        <v>5</v>
      </c>
      <c r="B1064" s="1056">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6">
        <v>6</v>
      </c>
      <c r="B1065" s="1056">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6">
        <v>7</v>
      </c>
      <c r="B1066" s="1056">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6">
        <v>8</v>
      </c>
      <c r="B1067" s="1056">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6">
        <v>9</v>
      </c>
      <c r="B1068" s="1056">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6">
        <v>10</v>
      </c>
      <c r="B1069" s="1056">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6">
        <v>11</v>
      </c>
      <c r="B1070" s="1056">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6">
        <v>12</v>
      </c>
      <c r="B1071" s="1056">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6">
        <v>13</v>
      </c>
      <c r="B1072" s="1056">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6">
        <v>14</v>
      </c>
      <c r="B1073" s="1056">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6">
        <v>15</v>
      </c>
      <c r="B1074" s="1056">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6">
        <v>16</v>
      </c>
      <c r="B1075" s="1056">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6">
        <v>17</v>
      </c>
      <c r="B1076" s="1056">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6">
        <v>18</v>
      </c>
      <c r="B1077" s="1056">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6">
        <v>19</v>
      </c>
      <c r="B1078" s="1056">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6">
        <v>20</v>
      </c>
      <c r="B1079" s="1056">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6">
        <v>21</v>
      </c>
      <c r="B1080" s="1056">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6">
        <v>22</v>
      </c>
      <c r="B1081" s="1056">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6">
        <v>23</v>
      </c>
      <c r="B1082" s="1056">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6">
        <v>24</v>
      </c>
      <c r="B1083" s="1056">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6">
        <v>25</v>
      </c>
      <c r="B1084" s="1056">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6">
        <v>26</v>
      </c>
      <c r="B1085" s="1056">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6">
        <v>27</v>
      </c>
      <c r="B1086" s="1056">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6">
        <v>28</v>
      </c>
      <c r="B1087" s="1056">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6">
        <v>29</v>
      </c>
      <c r="B1088" s="1056">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6">
        <v>30</v>
      </c>
      <c r="B1089" s="1056">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349</v>
      </c>
      <c r="Z1092" s="350"/>
      <c r="AA1092" s="350"/>
      <c r="AB1092" s="350"/>
      <c r="AC1092" s="278" t="s">
        <v>334</v>
      </c>
      <c r="AD1092" s="278"/>
      <c r="AE1092" s="278"/>
      <c r="AF1092" s="278"/>
      <c r="AG1092" s="278"/>
      <c r="AH1092" s="349" t="s">
        <v>258</v>
      </c>
      <c r="AI1092" s="351"/>
      <c r="AJ1092" s="351"/>
      <c r="AK1092" s="351"/>
      <c r="AL1092" s="351" t="s">
        <v>21</v>
      </c>
      <c r="AM1092" s="351"/>
      <c r="AN1092" s="351"/>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56">
        <v>1</v>
      </c>
      <c r="B1093" s="1056">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6">
        <v>2</v>
      </c>
      <c r="B1094" s="1056">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6">
        <v>3</v>
      </c>
      <c r="B1095" s="1056">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6">
        <v>4</v>
      </c>
      <c r="B1096" s="1056">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6">
        <v>5</v>
      </c>
      <c r="B1097" s="1056">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6">
        <v>6</v>
      </c>
      <c r="B1098" s="1056">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6">
        <v>7</v>
      </c>
      <c r="B1099" s="1056">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6">
        <v>8</v>
      </c>
      <c r="B1100" s="1056">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6">
        <v>9</v>
      </c>
      <c r="B1101" s="1056">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6">
        <v>10</v>
      </c>
      <c r="B1102" s="1056">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6">
        <v>11</v>
      </c>
      <c r="B1103" s="1056">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6">
        <v>12</v>
      </c>
      <c r="B1104" s="1056">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6">
        <v>13</v>
      </c>
      <c r="B1105" s="1056">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6">
        <v>14</v>
      </c>
      <c r="B1106" s="1056">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6">
        <v>15</v>
      </c>
      <c r="B1107" s="1056">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6">
        <v>16</v>
      </c>
      <c r="B1108" s="1056">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6">
        <v>17</v>
      </c>
      <c r="B1109" s="1056">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6">
        <v>18</v>
      </c>
      <c r="B1110" s="1056">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6">
        <v>19</v>
      </c>
      <c r="B1111" s="1056">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6">
        <v>20</v>
      </c>
      <c r="B1112" s="1056">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6">
        <v>21</v>
      </c>
      <c r="B1113" s="1056">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6">
        <v>22</v>
      </c>
      <c r="B1114" s="1056">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6">
        <v>23</v>
      </c>
      <c r="B1115" s="1056">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6">
        <v>24</v>
      </c>
      <c r="B1116" s="1056">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6">
        <v>25</v>
      </c>
      <c r="B1117" s="1056">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6">
        <v>26</v>
      </c>
      <c r="B1118" s="1056">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6">
        <v>27</v>
      </c>
      <c r="B1119" s="1056">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6">
        <v>28</v>
      </c>
      <c r="B1120" s="1056">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6">
        <v>29</v>
      </c>
      <c r="B1121" s="1056">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6">
        <v>30</v>
      </c>
      <c r="B1122" s="1056">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349</v>
      </c>
      <c r="Z1125" s="350"/>
      <c r="AA1125" s="350"/>
      <c r="AB1125" s="350"/>
      <c r="AC1125" s="278" t="s">
        <v>334</v>
      </c>
      <c r="AD1125" s="278"/>
      <c r="AE1125" s="278"/>
      <c r="AF1125" s="278"/>
      <c r="AG1125" s="278"/>
      <c r="AH1125" s="349" t="s">
        <v>258</v>
      </c>
      <c r="AI1125" s="351"/>
      <c r="AJ1125" s="351"/>
      <c r="AK1125" s="351"/>
      <c r="AL1125" s="351" t="s">
        <v>21</v>
      </c>
      <c r="AM1125" s="351"/>
      <c r="AN1125" s="351"/>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56">
        <v>1</v>
      </c>
      <c r="B1126" s="1056">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6">
        <v>2</v>
      </c>
      <c r="B1127" s="1056">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6">
        <v>3</v>
      </c>
      <c r="B1128" s="1056">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6">
        <v>4</v>
      </c>
      <c r="B1129" s="1056">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6">
        <v>5</v>
      </c>
      <c r="B1130" s="1056">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6">
        <v>6</v>
      </c>
      <c r="B1131" s="1056">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6">
        <v>7</v>
      </c>
      <c r="B1132" s="1056">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6">
        <v>8</v>
      </c>
      <c r="B1133" s="1056">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6">
        <v>9</v>
      </c>
      <c r="B1134" s="1056">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6">
        <v>10</v>
      </c>
      <c r="B1135" s="1056">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6">
        <v>11</v>
      </c>
      <c r="B1136" s="1056">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6">
        <v>12</v>
      </c>
      <c r="B1137" s="1056">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6">
        <v>13</v>
      </c>
      <c r="B1138" s="1056">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6">
        <v>14</v>
      </c>
      <c r="B1139" s="1056">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6">
        <v>15</v>
      </c>
      <c r="B1140" s="1056">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6">
        <v>16</v>
      </c>
      <c r="B1141" s="1056">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6">
        <v>17</v>
      </c>
      <c r="B1142" s="1056">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6">
        <v>18</v>
      </c>
      <c r="B1143" s="1056">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6">
        <v>19</v>
      </c>
      <c r="B1144" s="1056">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6">
        <v>20</v>
      </c>
      <c r="B1145" s="1056">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6">
        <v>21</v>
      </c>
      <c r="B1146" s="1056">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6">
        <v>22</v>
      </c>
      <c r="B1147" s="1056">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6">
        <v>23</v>
      </c>
      <c r="B1148" s="1056">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6">
        <v>24</v>
      </c>
      <c r="B1149" s="1056">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6">
        <v>25</v>
      </c>
      <c r="B1150" s="1056">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6">
        <v>26</v>
      </c>
      <c r="B1151" s="1056">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6">
        <v>27</v>
      </c>
      <c r="B1152" s="1056">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6">
        <v>28</v>
      </c>
      <c r="B1153" s="1056">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6">
        <v>29</v>
      </c>
      <c r="B1154" s="1056">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6">
        <v>30</v>
      </c>
      <c r="B1155" s="1056">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349</v>
      </c>
      <c r="Z1158" s="350"/>
      <c r="AA1158" s="350"/>
      <c r="AB1158" s="350"/>
      <c r="AC1158" s="278" t="s">
        <v>334</v>
      </c>
      <c r="AD1158" s="278"/>
      <c r="AE1158" s="278"/>
      <c r="AF1158" s="278"/>
      <c r="AG1158" s="278"/>
      <c r="AH1158" s="349" t="s">
        <v>258</v>
      </c>
      <c r="AI1158" s="351"/>
      <c r="AJ1158" s="351"/>
      <c r="AK1158" s="351"/>
      <c r="AL1158" s="351" t="s">
        <v>21</v>
      </c>
      <c r="AM1158" s="351"/>
      <c r="AN1158" s="351"/>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56">
        <v>1</v>
      </c>
      <c r="B1159" s="1056">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6">
        <v>2</v>
      </c>
      <c r="B1160" s="1056">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6">
        <v>3</v>
      </c>
      <c r="B1161" s="1056">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6">
        <v>4</v>
      </c>
      <c r="B1162" s="1056">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6">
        <v>5</v>
      </c>
      <c r="B1163" s="1056">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6">
        <v>6</v>
      </c>
      <c r="B1164" s="1056">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6">
        <v>7</v>
      </c>
      <c r="B1165" s="1056">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6">
        <v>8</v>
      </c>
      <c r="B1166" s="1056">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6">
        <v>9</v>
      </c>
      <c r="B1167" s="1056">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6">
        <v>10</v>
      </c>
      <c r="B1168" s="1056">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6">
        <v>11</v>
      </c>
      <c r="B1169" s="1056">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6">
        <v>12</v>
      </c>
      <c r="B1170" s="1056">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6">
        <v>13</v>
      </c>
      <c r="B1171" s="1056">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6">
        <v>14</v>
      </c>
      <c r="B1172" s="1056">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6">
        <v>15</v>
      </c>
      <c r="B1173" s="1056">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6">
        <v>16</v>
      </c>
      <c r="B1174" s="1056">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6">
        <v>17</v>
      </c>
      <c r="B1175" s="1056">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6">
        <v>18</v>
      </c>
      <c r="B1176" s="1056">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6">
        <v>19</v>
      </c>
      <c r="B1177" s="1056">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6">
        <v>20</v>
      </c>
      <c r="B1178" s="1056">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6">
        <v>21</v>
      </c>
      <c r="B1179" s="1056">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6">
        <v>22</v>
      </c>
      <c r="B1180" s="1056">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6">
        <v>23</v>
      </c>
      <c r="B1181" s="1056">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6">
        <v>24</v>
      </c>
      <c r="B1182" s="1056">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6">
        <v>25</v>
      </c>
      <c r="B1183" s="1056">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6">
        <v>26</v>
      </c>
      <c r="B1184" s="1056">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6">
        <v>27</v>
      </c>
      <c r="B1185" s="1056">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6">
        <v>28</v>
      </c>
      <c r="B1186" s="1056">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6">
        <v>29</v>
      </c>
      <c r="B1187" s="1056">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6">
        <v>30</v>
      </c>
      <c r="B1188" s="1056">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349</v>
      </c>
      <c r="Z1191" s="350"/>
      <c r="AA1191" s="350"/>
      <c r="AB1191" s="350"/>
      <c r="AC1191" s="278" t="s">
        <v>334</v>
      </c>
      <c r="AD1191" s="278"/>
      <c r="AE1191" s="278"/>
      <c r="AF1191" s="278"/>
      <c r="AG1191" s="278"/>
      <c r="AH1191" s="349" t="s">
        <v>258</v>
      </c>
      <c r="AI1191" s="351"/>
      <c r="AJ1191" s="351"/>
      <c r="AK1191" s="351"/>
      <c r="AL1191" s="351" t="s">
        <v>21</v>
      </c>
      <c r="AM1191" s="351"/>
      <c r="AN1191" s="351"/>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56">
        <v>1</v>
      </c>
      <c r="B1192" s="1056">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6">
        <v>2</v>
      </c>
      <c r="B1193" s="1056">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6">
        <v>3</v>
      </c>
      <c r="B1194" s="1056">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6">
        <v>4</v>
      </c>
      <c r="B1195" s="1056">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6">
        <v>5</v>
      </c>
      <c r="B1196" s="1056">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6">
        <v>6</v>
      </c>
      <c r="B1197" s="1056">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6">
        <v>7</v>
      </c>
      <c r="B1198" s="1056">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6">
        <v>8</v>
      </c>
      <c r="B1199" s="1056">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6">
        <v>9</v>
      </c>
      <c r="B1200" s="1056">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6">
        <v>10</v>
      </c>
      <c r="B1201" s="1056">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6">
        <v>11</v>
      </c>
      <c r="B1202" s="1056">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6">
        <v>12</v>
      </c>
      <c r="B1203" s="1056">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6">
        <v>13</v>
      </c>
      <c r="B1204" s="1056">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6">
        <v>14</v>
      </c>
      <c r="B1205" s="1056">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6">
        <v>15</v>
      </c>
      <c r="B1206" s="1056">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6">
        <v>16</v>
      </c>
      <c r="B1207" s="1056">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6">
        <v>17</v>
      </c>
      <c r="B1208" s="1056">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6">
        <v>18</v>
      </c>
      <c r="B1209" s="1056">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6">
        <v>19</v>
      </c>
      <c r="B1210" s="1056">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6">
        <v>20</v>
      </c>
      <c r="B1211" s="1056">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6">
        <v>21</v>
      </c>
      <c r="B1212" s="1056">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6">
        <v>22</v>
      </c>
      <c r="B1213" s="1056">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6">
        <v>23</v>
      </c>
      <c r="B1214" s="1056">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6">
        <v>24</v>
      </c>
      <c r="B1215" s="1056">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6">
        <v>25</v>
      </c>
      <c r="B1216" s="1056">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6">
        <v>26</v>
      </c>
      <c r="B1217" s="1056">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6">
        <v>27</v>
      </c>
      <c r="B1218" s="1056">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6">
        <v>28</v>
      </c>
      <c r="B1219" s="1056">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6">
        <v>29</v>
      </c>
      <c r="B1220" s="1056">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6">
        <v>30</v>
      </c>
      <c r="B1221" s="1056">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349</v>
      </c>
      <c r="Z1224" s="350"/>
      <c r="AA1224" s="350"/>
      <c r="AB1224" s="350"/>
      <c r="AC1224" s="278" t="s">
        <v>334</v>
      </c>
      <c r="AD1224" s="278"/>
      <c r="AE1224" s="278"/>
      <c r="AF1224" s="278"/>
      <c r="AG1224" s="278"/>
      <c r="AH1224" s="349" t="s">
        <v>258</v>
      </c>
      <c r="AI1224" s="351"/>
      <c r="AJ1224" s="351"/>
      <c r="AK1224" s="351"/>
      <c r="AL1224" s="351" t="s">
        <v>21</v>
      </c>
      <c r="AM1224" s="351"/>
      <c r="AN1224" s="351"/>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56">
        <v>1</v>
      </c>
      <c r="B1225" s="1056">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6">
        <v>2</v>
      </c>
      <c r="B1226" s="1056">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6">
        <v>3</v>
      </c>
      <c r="B1227" s="1056">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6">
        <v>4</v>
      </c>
      <c r="B1228" s="1056">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6">
        <v>5</v>
      </c>
      <c r="B1229" s="1056">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6">
        <v>6</v>
      </c>
      <c r="B1230" s="1056">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6">
        <v>7</v>
      </c>
      <c r="B1231" s="1056">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6">
        <v>8</v>
      </c>
      <c r="B1232" s="1056">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6">
        <v>9</v>
      </c>
      <c r="B1233" s="1056">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6">
        <v>10</v>
      </c>
      <c r="B1234" s="1056">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6">
        <v>11</v>
      </c>
      <c r="B1235" s="1056">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6">
        <v>12</v>
      </c>
      <c r="B1236" s="1056">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6">
        <v>13</v>
      </c>
      <c r="B1237" s="1056">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6">
        <v>14</v>
      </c>
      <c r="B1238" s="1056">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6">
        <v>15</v>
      </c>
      <c r="B1239" s="1056">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6">
        <v>16</v>
      </c>
      <c r="B1240" s="1056">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6">
        <v>17</v>
      </c>
      <c r="B1241" s="1056">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6">
        <v>18</v>
      </c>
      <c r="B1242" s="1056">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6">
        <v>19</v>
      </c>
      <c r="B1243" s="1056">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6">
        <v>20</v>
      </c>
      <c r="B1244" s="1056">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6">
        <v>21</v>
      </c>
      <c r="B1245" s="1056">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6">
        <v>22</v>
      </c>
      <c r="B1246" s="1056">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6">
        <v>23</v>
      </c>
      <c r="B1247" s="1056">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6">
        <v>24</v>
      </c>
      <c r="B1248" s="1056">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6">
        <v>25</v>
      </c>
      <c r="B1249" s="1056">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6">
        <v>26</v>
      </c>
      <c r="B1250" s="1056">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6">
        <v>27</v>
      </c>
      <c r="B1251" s="1056">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6">
        <v>28</v>
      </c>
      <c r="B1252" s="1056">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6">
        <v>29</v>
      </c>
      <c r="B1253" s="1056">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6">
        <v>30</v>
      </c>
      <c r="B1254" s="1056">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349</v>
      </c>
      <c r="Z1257" s="350"/>
      <c r="AA1257" s="350"/>
      <c r="AB1257" s="350"/>
      <c r="AC1257" s="278" t="s">
        <v>334</v>
      </c>
      <c r="AD1257" s="278"/>
      <c r="AE1257" s="278"/>
      <c r="AF1257" s="278"/>
      <c r="AG1257" s="278"/>
      <c r="AH1257" s="349" t="s">
        <v>258</v>
      </c>
      <c r="AI1257" s="351"/>
      <c r="AJ1257" s="351"/>
      <c r="AK1257" s="351"/>
      <c r="AL1257" s="351" t="s">
        <v>21</v>
      </c>
      <c r="AM1257" s="351"/>
      <c r="AN1257" s="351"/>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56">
        <v>1</v>
      </c>
      <c r="B1258" s="1056">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6">
        <v>2</v>
      </c>
      <c r="B1259" s="1056">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6">
        <v>3</v>
      </c>
      <c r="B1260" s="1056">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6">
        <v>4</v>
      </c>
      <c r="B1261" s="1056">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6">
        <v>5</v>
      </c>
      <c r="B1262" s="1056">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6">
        <v>6</v>
      </c>
      <c r="B1263" s="1056">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6">
        <v>7</v>
      </c>
      <c r="B1264" s="1056">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6">
        <v>8</v>
      </c>
      <c r="B1265" s="1056">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6">
        <v>9</v>
      </c>
      <c r="B1266" s="1056">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6">
        <v>10</v>
      </c>
      <c r="B1267" s="1056">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6">
        <v>11</v>
      </c>
      <c r="B1268" s="1056">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6">
        <v>12</v>
      </c>
      <c r="B1269" s="1056">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6">
        <v>13</v>
      </c>
      <c r="B1270" s="1056">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6">
        <v>14</v>
      </c>
      <c r="B1271" s="1056">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6">
        <v>15</v>
      </c>
      <c r="B1272" s="1056">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6">
        <v>16</v>
      </c>
      <c r="B1273" s="1056">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6">
        <v>17</v>
      </c>
      <c r="B1274" s="1056">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6">
        <v>18</v>
      </c>
      <c r="B1275" s="1056">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6">
        <v>19</v>
      </c>
      <c r="B1276" s="1056">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6">
        <v>20</v>
      </c>
      <c r="B1277" s="1056">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6">
        <v>21</v>
      </c>
      <c r="B1278" s="1056">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6">
        <v>22</v>
      </c>
      <c r="B1279" s="1056">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6">
        <v>23</v>
      </c>
      <c r="B1280" s="1056">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6">
        <v>24</v>
      </c>
      <c r="B1281" s="1056">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6">
        <v>25</v>
      </c>
      <c r="B1282" s="1056">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6">
        <v>26</v>
      </c>
      <c r="B1283" s="1056">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6">
        <v>27</v>
      </c>
      <c r="B1284" s="1056">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6">
        <v>28</v>
      </c>
      <c r="B1285" s="1056">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6">
        <v>29</v>
      </c>
      <c r="B1286" s="1056">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6">
        <v>30</v>
      </c>
      <c r="B1287" s="1056">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349</v>
      </c>
      <c r="Z1290" s="350"/>
      <c r="AA1290" s="350"/>
      <c r="AB1290" s="350"/>
      <c r="AC1290" s="278" t="s">
        <v>334</v>
      </c>
      <c r="AD1290" s="278"/>
      <c r="AE1290" s="278"/>
      <c r="AF1290" s="278"/>
      <c r="AG1290" s="278"/>
      <c r="AH1290" s="349" t="s">
        <v>258</v>
      </c>
      <c r="AI1290" s="351"/>
      <c r="AJ1290" s="351"/>
      <c r="AK1290" s="351"/>
      <c r="AL1290" s="351" t="s">
        <v>21</v>
      </c>
      <c r="AM1290" s="351"/>
      <c r="AN1290" s="351"/>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56">
        <v>1</v>
      </c>
      <c r="B1291" s="1056">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6">
        <v>2</v>
      </c>
      <c r="B1292" s="1056">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6">
        <v>3</v>
      </c>
      <c r="B1293" s="1056">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6">
        <v>4</v>
      </c>
      <c r="B1294" s="1056">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6">
        <v>5</v>
      </c>
      <c r="B1295" s="1056">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6">
        <v>6</v>
      </c>
      <c r="B1296" s="1056">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6">
        <v>7</v>
      </c>
      <c r="B1297" s="1056">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6">
        <v>8</v>
      </c>
      <c r="B1298" s="1056">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6">
        <v>9</v>
      </c>
      <c r="B1299" s="1056">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6">
        <v>10</v>
      </c>
      <c r="B1300" s="1056">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6">
        <v>11</v>
      </c>
      <c r="B1301" s="1056">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6">
        <v>12</v>
      </c>
      <c r="B1302" s="1056">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6">
        <v>13</v>
      </c>
      <c r="B1303" s="1056">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6">
        <v>14</v>
      </c>
      <c r="B1304" s="1056">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6">
        <v>15</v>
      </c>
      <c r="B1305" s="1056">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6">
        <v>16</v>
      </c>
      <c r="B1306" s="1056">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6">
        <v>17</v>
      </c>
      <c r="B1307" s="1056">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6">
        <v>18</v>
      </c>
      <c r="B1308" s="1056">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6">
        <v>19</v>
      </c>
      <c r="B1309" s="1056">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6">
        <v>20</v>
      </c>
      <c r="B1310" s="1056">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6">
        <v>21</v>
      </c>
      <c r="B1311" s="1056">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6">
        <v>22</v>
      </c>
      <c r="B1312" s="1056">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6">
        <v>23</v>
      </c>
      <c r="B1313" s="1056">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6">
        <v>24</v>
      </c>
      <c r="B1314" s="1056">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6">
        <v>25</v>
      </c>
      <c r="B1315" s="1056">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6">
        <v>26</v>
      </c>
      <c r="B1316" s="1056">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6">
        <v>27</v>
      </c>
      <c r="B1317" s="1056">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6">
        <v>28</v>
      </c>
      <c r="B1318" s="1056">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6">
        <v>29</v>
      </c>
      <c r="B1319" s="1056">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6">
        <v>30</v>
      </c>
      <c r="B1320" s="1056">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まりな(nakayama-marina)</cp:lastModifiedBy>
  <cp:lastPrinted>2021-06-29T10:43:01Z</cp:lastPrinted>
  <dcterms:created xsi:type="dcterms:W3CDTF">2012-03-13T00:50:25Z</dcterms:created>
  <dcterms:modified xsi:type="dcterms:W3CDTF">2021-07-01T07:01:33Z</dcterms:modified>
</cp:coreProperties>
</file>