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<sst xmlns="http://schemas.openxmlformats.org/spreadsheetml/2006/main" count="3120" uniqueCount="811">
  <si>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</si>
  <si>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</si>
  <si>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</si>
  <si>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</si>
  <si>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</si>
  <si>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</si>
  <si>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</si>
  <si>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</si>
  <si>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</si>
  <si>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</si>
  <si>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</si>
  <si>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</si>
  <si>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</si>
  <si>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</si>
  <si>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</si>
  <si>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</si>
  <si>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</si>
  <si>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</si>
  <si>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</si>
  <si>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</si>
  <si>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</si>
  <si>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</si>
  <si>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</si>
  <si>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</si>
  <si>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</si>
  <si>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</si>
  <si>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</si>
  <si>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</si>
  <si>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</si>
  <si>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</si>
  <si>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</si>
  <si>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</si>
  <si>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</si>
  <si>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</si>
  <si>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</si>
  <si>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</si>
  <si>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</si>
  <si>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</si>
  <si>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</si>
  <si>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</si>
  <si>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</si>
  <si>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</si>
  <si>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</si>
  <si>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</si>
  <si>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</si>
  <si>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</si>
  <si>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</si>
  <si>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</si>
  <si>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</si>
  <si>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</si>
  <si>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</si>
  <si>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</si>
  <si>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</si>
  <si>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</si>
  <si>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</si>
  <si>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</si>
  <si>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</si>
  <si>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</si>
  <si>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</si>
  <si>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</si>
  <si>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</si>
  <si>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</si>
  <si>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</si>
  <si>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</si>
  <si>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</si>
  <si>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</si>
  <si>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</si>
  <si>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</si>
  <si>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</si>
  <si>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</si>
  <si>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</si>
  <si>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</si>
  <si>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</si>
  <si>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</si>
  <si>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</si>
  <si>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</si>
  <si>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</si>
  <si>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</si>
  <si>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</si>
  <si>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</si>
  <si>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</si>
  <si>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</si>
  <si>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</si>
  <si>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</si>
  <si>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</si>
  <si>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</si>
  <si>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</si>
  <si>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</si>
  <si>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</si>
  <si>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</si>
  <si>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</si>
  <si>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</si>
  <si>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</si>
  <si>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</si>
  <si>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</si>
  <si>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</si>
  <si>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</si>
  <si>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</si>
  <si>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</si>
  <si>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</si>
  <si>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</si>
  <si>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</si>
  <si>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</si>
  <si>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</si>
  <si>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</si>
  <si>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</si>
  <si>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</si>
  <si>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</si>
  <si>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</si>
  <si>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</si>
  <si>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</si>
  <si>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</si>
  <si>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</si>
  <si>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</si>
  <si>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</si>
  <si>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</si>
  <si>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</si>
  <si>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</si>
  <si>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</si>
  <si>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</si>
  <si>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</si>
  <si>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</si>
  <si>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</si>
  <si>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</si>
  <si>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</si>
  <si>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</si>
  <si>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</si>
  <si>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</si>
  <si>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</si>
  <si>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</si>
  <si>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</si>
  <si>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</si>
  <si>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</si>
  <si>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</si>
  <si>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</si>
  <si>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</si>
  <si>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</si>
  <si>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</si>
  <si>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</si>
  <si>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</si>
  <si>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</si>
  <si>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</si>
  <si>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</si>
  <si>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</si>
  <si>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</si>
  <si>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</si>
  <si>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</si>
  <si>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</si>
  <si>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</si>
  <si>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</si>
  <si>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</si>
  <si>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</si>
  <si>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</si>
  <si>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</si>
  <si>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</si>
  <si>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</si>
  <si>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</si>
  <si>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</si>
  <si>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</si>
  <si>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</si>
  <si>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</si>
  <si>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</si>
  <si>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</si>
  <si>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</si>
  <si>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</si>
  <si>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</si>
  <si>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</si>
  <si>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</si>
  <si>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</si>
  <si>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</si>
  <si>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</si>
  <si>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</si>
  <si>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</si>
  <si>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</si>
  <si>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</si>
  <si>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</si>
  <si>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</si>
  <si>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</si>
  <si>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</si>
  <si>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</si>
  <si>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</si>
  <si>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</si>
  <si>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</si>
  <si>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</si>
  <si>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</si>
  <si>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</si>
  <si>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</si>
  <si>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</si>
  <si>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</si>
  <si>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</si>
  <si>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</si>
  <si>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</si>
  <si>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</si>
  <si>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</si>
  <si>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</si>
  <si>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</si>
  <si>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</si>
  <si>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</si>
  <si>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</si>
  <si>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</si>
  <si>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</si>
  <si>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</si>
  <si>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</si>
  <si>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</si>
  <si>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</si>
  <si>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</si>
  <si>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</si>
  <si>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</si>
  <si>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</si>
  <si>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</si>
  <si>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</si>
  <si>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</si>
  <si>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</si>
  <si>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</si>
  <si>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</si>
  <si>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</si>
  <si>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</si>
  <si>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</si>
  <si>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</si>
  <si>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</si>
  <si>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</si>
  <si>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</si>
  <si>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</si>
  <si>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</si>
  <si>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</si>
  <si>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</si>
  <si>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</si>
  <si>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</si>
  <si>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</si>
  <si>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</si>
  <si>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</si>
  <si>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</si>
  <si>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</si>
  <si>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</si>
  <si>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</si>
  <si>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</si>
  <si>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</si>
  <si>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</si>
  <si>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</si>
  <si>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</si>
  <si>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</si>
  <si>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</si>
  <si>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</si>
  <si>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</si>
  <si>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</si>
  <si>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</si>
  <si>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</si>
  <si>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</si>
  <si>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</si>
  <si>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</si>
  <si>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</si>
  <si>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</si>
  <si>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</si>
  <si>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</si>
  <si>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</si>
  <si>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</si>
  <si>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</si>
  <si>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</si>
  <si>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</si>
  <si>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</si>
  <si>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</si>
  <si>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</si>
  <si>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</si>
  <si>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</si>
  <si>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</si>
  <si>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</si>
  <si>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</si>
  <si>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</si>
  <si>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</si>
  <si>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</si>
  <si>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</si>
  <si>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</si>
  <si>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</si>
  <si>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</si>
  <si>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</si>
  <si>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</si>
  <si>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</si>
  <si>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</si>
  <si>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</si>
  <si>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</si>
  <si>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</si>
  <si>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</si>
  <si>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</si>
  <si>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</si>
  <si>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</si>
  <si>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</si>
  <si>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</si>
  <si>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</si>
  <si>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</si>
  <si>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</si>
  <si>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</si>
  <si>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</si>
  <si>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</si>
  <si>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</si>
  <si>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</si>
  <si>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</si>
  <si>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</si>
  <si>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</si>
  <si>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</si>
  <si>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</si>
  <si>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</si>
  <si>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</si>
  <si>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</si>
  <si>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</si>
  <si>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</si>
  <si>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</si>
  <si>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</si>
  <si>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</si>
  <si>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</si>
  <si>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</si>
  <si>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</si>
  <si>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</si>
  <si>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</si>
  <si>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</si>
  <si>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</si>
  <si>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</si>
  <si>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</si>
  <si>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</si>
  <si>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</si>
  <si>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</si>
  <si>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</si>
  <si>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</si>
  <si>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</si>
  <si>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</si>
  <si>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</si>
  <si>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</si>
  <si>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</si>
  <si>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</si>
  <si>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</si>
  <si>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</si>
  <si>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</si>
  <si>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</si>
  <si>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</si>
  <si>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</si>
  <si>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</si>
  <si>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</si>
  <si>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</si>
  <si>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</si>
  <si>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</si>
  <si>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</si>
  <si>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</si>
  <si>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</si>
  <si>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</si>
  <si>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</si>
  <si>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</si>
  <si>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</si>
  <si>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</si>
  <si>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</si>
  <si>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</si>
  <si>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</si>
  <si>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</si>
  <si>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</si>
  <si>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</si>
  <si>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</si>
  <si>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</si>
  <si>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</si>
  <si>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</si>
  <si>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</si>
  <si>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</si>
  <si>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</si>
  <si>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</si>
  <si>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</si>
  <si>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</si>
  <si>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</si>
  <si>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</si>
  <si>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</si>
  <si>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</si>
  <si>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</si>
  <si>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</si>
  <si>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</si>
  <si>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</si>
  <si>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</si>
  <si>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</si>
  <si>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</si>
  <si>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</si>
  <si>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</si>
  <si>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</si>
  <si>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</si>
  <si>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</si>
  <si>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</si>
  <si>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</si>
  <si>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</si>
  <si>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</si>
  <si>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</si>
  <si>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</si>
  <si>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</si>
  <si>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</si>
  <si>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</si>
  <si>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</si>
  <si>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</si>
  <si>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</si>
  <si>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</si>
  <si>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</si>
  <si>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</si>
  <si>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</si>
  <si>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</si>
  <si>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</si>
  <si>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</si>
  <si>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</si>
  <si>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</si>
  <si>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</si>
  <si>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</si>
  <si>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</si>
  <si>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</si>
  <si>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</si>
  <si>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</si>
  <si>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</si>
  <si>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</si>
  <si>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</si>
  <si>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</si>
  <si>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</si>
  <si>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</si>
  <si>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</si>
  <si>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</si>
  <si>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</si>
  <si>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</si>
  <si>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</si>
  <si>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</si>
  <si>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</si>
  <si>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</si>
  <si>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</si>
  <si>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</si>
  <si>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</si>
  <si>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</si>
  <si>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</si>
  <si>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</si>
  <si>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</si>
  <si>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</si>
  <si>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</si>
  <si>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</si>
  <si>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</si>
  <si>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</si>
  <si>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</si>
  <si>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</si>
  <si>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</si>
  <si>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</si>
  <si>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</si>
  <si>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</si>
  <si>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</si>
  <si>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</si>
  <si>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</si>
  <si>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</si>
  <si>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</si>
  <si>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</si>
  <si>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</si>
  <si>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</si>
  <si>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</si>
  <si>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</si>
  <si>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</si>
  <si>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</si>
  <si>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</si>
  <si>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</si>
  <si>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</si>
  <si>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</si>
  <si>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</si>
  <si>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</si>
  <si>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</si>
  <si>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</si>
  <si>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</si>
  <si>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</si>
  <si>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</si>
  <si>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</si>
  <si>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</si>
  <si>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</si>
  <si>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</si>
  <si>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</si>
  <si>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</si>
  <si>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</si>
  <si>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</si>
  <si>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</si>
  <si>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</si>
  <si>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</si>
  <si>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</si>
  <si>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</si>
  <si>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</si>
  <si>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</si>
  <si>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</si>
  <si>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</si>
  <si>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</si>
  <si>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</si>
  <si>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</si>
  <si>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</si>
  <si>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</si>
  <si>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</si>
  <si>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</si>
  <si>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</si>
  <si>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</si>
  <si>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</si>
  <si>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</si>
  <si>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</si>
  <si>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</si>
  <si>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</si>
  <si>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</si>
  <si>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</si>
  <si>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</si>
  <si>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</si>
  <si>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</si>
  <si>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</si>
  <si>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</si>
  <si>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</si>
  <si>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</si>
  <si>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</si>
  <si>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</si>
  <si>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</si>
  <si>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</si>
  <si>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</si>
  <si>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</si>
  <si>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</si>
  <si>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</si>
  <si>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</si>
  <si>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</si>
  <si>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</si>
  <si>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</si>
  <si>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</si>
  <si>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</si>
  <si>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</si>
  <si>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</si>
  <si>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</si>
  <si>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</si>
  <si>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</si>
  <si>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</si>
  <si>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</si>
  <si>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</si>
  <si>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</si>
  <si>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</si>
  <si>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</si>
  <si>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</si>
  <si>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</si>
  <si>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</si>
  <si>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</si>
  <si>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</si>
  <si>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</si>
  <si>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</si>
  <si>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</si>
  <si>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</si>
  <si>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</si>
  <si>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</si>
  <si>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</si>
  <si>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</si>
  <si>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</si>
  <si>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</si>
  <si>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</si>
  <si>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</si>
  <si>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</si>
  <si>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</si>
  <si>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</si>
  <si>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</si>
  <si>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</si>
  <si>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</si>
  <si>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</si>
  <si>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</si>
  <si>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</si>
  <si>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</si>
  <si>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</si>
  <si>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</si>
  <si>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</si>
  <si>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</si>
  <si>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</si>
  <si>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</si>
  <si>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</si>
  <si>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</si>
  <si>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</si>
  <si>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</si>
  <si>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</si>
  <si>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</si>
  <si>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</si>
  <si>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</si>
  <si>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</si>
  <si>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</si>
  <si>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</si>
  <si>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</si>
  <si>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</si>
  <si>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</si>
  <si>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</si>
  <si>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</si>
  <si>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</si>
  <si>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</si>
  <si>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</si>
  <si>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</si>
  <si>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</si>
  <si>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</si>
  <si>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</si>
  <si>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</si>
  <si>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</si>
  <si>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</si>
  <si>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</si>
  <si>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</si>
  <si>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</si>
  <si>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</si>
  <si>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</si>
  <si>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</si>
  <si>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</si>
  <si>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</si>
  <si>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</si>
  <si>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</si>
  <si>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</si>
  <si>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</si>
  <si>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</si>
  <si>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</si>
  <si>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</si>
  <si>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</si>
  <si>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</si>
  <si>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</si>
  <si>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</si>
  <si>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</si>
  <si>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</si>
  <si>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</si>
  <si>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</si>
  <si>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</si>
  <si>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</si>
  <si>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</si>
  <si>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</si>
  <si>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</si>
  <si>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</si>
  <si>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</si>
  <si>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</si>
  <si>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</si>
  <si>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</si>
  <si>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</si>
  <si>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</si>
  <si>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</si>
  <si>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</si>
  <si>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</si>
  <si>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</si>
  <si>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</si>
  <si>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</si>
  <si>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</si>
  <si>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</si>
  <si>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</si>
  <si>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</si>
  <si>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</si>
  <si>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</si>
  <si>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</si>
  <si>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</si>
  <si>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</si>
  <si>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</si>
  <si>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</si>
  <si>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</si>
  <si>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</si>
  <si>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</si>
  <si>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</si>
  <si>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</si>
  <si>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</si>
  <si>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</si>
  <si>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</si>
  <si>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</si>
  <si>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</si>
  <si>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</si>
  <si>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</si>
  <si>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</si>
  <si>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</si>
  <si>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</si>
  <si>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</si>
  <si>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</si>
  <si>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</si>
  <si>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</si>
  <si>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</si>
  <si>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</si>
  <si>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</si>
  <si>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</si>
  <si>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</si>
  <si>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</si>
  <si>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</si>
  <si>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</si>
  <si>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</si>
  <si>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</si>
  <si>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</si>
  <si>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</si>
  <si>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</si>
  <si>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</si>
  <si>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</si>
  <si>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</si>
  <si>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</si>
  <si>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</si>
  <si>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</si>
  <si>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</si>
  <si>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</si>
  <si>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</si>
  <si>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</si>
  <si>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</si>
  <si>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</si>
  <si>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</si>
  <si>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</si>
  <si>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</si>
  <si>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</si>
  <si>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</si>
  <si>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</si>
  <si>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</si>
  <si>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</si>
  <si>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</si>
  <si>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</si>
  <si>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</si>
  <si>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</si>
  <si>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</si>
  <si>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</si>
  <si>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</si>
  <si>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</si>
  <si>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</si>
  <si>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</si>
  <si>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</si>
  <si>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</si>
  <si>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</si>
  <si>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</si>
  <si>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</si>
  <si>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</si>
  <si>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</si>
  <si>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</si>
  <si>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</si>
  <si>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</si>
  <si>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</si>
  <si>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</si>
  <si>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</si>
  <si>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感染症指定医療機関運営費</t>
    <phoneticPr fontId="5"/>
  </si>
  <si>
    <t>健康局</t>
    <rPh sb="0" eb="3">
      <t>ケンコウキョク</t>
    </rPh>
    <phoneticPr fontId="5"/>
  </si>
  <si>
    <t>厚生労働省</t>
  </si>
  <si>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</si>
  <si>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</si>
  <si>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</si>
  <si>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感染症の予防及び感染症の患者に対する医療に関する法律（平成１０年１０月２日法律第１１４号）第６２条第２項及び第３項</t>
    <phoneticPr fontId="5"/>
  </si>
  <si>
    <t>-</t>
  </si>
  <si>
    <t>-</t>
    <phoneticPr fontId="5"/>
  </si>
  <si>
    <t>「感染症の予防及び感染症の患者に対する医療に関する法律」第６２条に基づき、都道府県及び医療機関の開設者に対し、感染症指定医療機関の運営費を補助することにより、感染症患者に良質かつ適切な医療の提供を行う。</t>
  </si>
  <si>
    <t>医療施設運営費等補助金</t>
    <phoneticPr fontId="5"/>
  </si>
  <si>
    <t>第一種感染症指定医療機関を設置している都道府県数</t>
  </si>
  <si>
    <t>47都道府県</t>
  </si>
  <si>
    <t>都道府県</t>
    <rPh sb="0" eb="4">
      <t>トドウフケン</t>
    </rPh>
    <phoneticPr fontId="5"/>
  </si>
  <si>
    <t>結核感染症課調べ</t>
    <phoneticPr fontId="5"/>
  </si>
  <si>
    <t>特定・第一種・第二種感染症指定医療機関数</t>
    <phoneticPr fontId="5"/>
  </si>
  <si>
    <t>単位当たりコスト ＝ X ／ Y
X「補助金額」 ／　Y「医療機関数」　　　</t>
    <phoneticPr fontId="5"/>
  </si>
  <si>
    <t>医療機関</t>
    <rPh sb="0" eb="2">
      <t>イリョウ</t>
    </rPh>
    <rPh sb="2" eb="4">
      <t>キカン</t>
    </rPh>
    <phoneticPr fontId="5"/>
  </si>
  <si>
    <t>743/406</t>
    <phoneticPr fontId="5"/>
  </si>
  <si>
    <t>百万円</t>
    <rPh sb="0" eb="2">
      <t>ヒャクマン</t>
    </rPh>
    <rPh sb="2" eb="3">
      <t>エン</t>
    </rPh>
    <phoneticPr fontId="5"/>
  </si>
  <si>
    <t>Ⅰ－５　感染症など健康を脅かす疾病を予防・防止するとともに、感染者等に必要な医療等を確保すること</t>
  </si>
  <si>
    <t>Ⅰ－５－１　感染症の発生・まん延の防止を図ること</t>
  </si>
  <si>
    <t>第一種感染症指定医療機関を設置している都道府県数
（結核感染症課調べ）</t>
    <phoneticPr fontId="5"/>
  </si>
  <si>
    <t>感染症指定医療機関の運営費を補助することにより、第一種感染症指定医療機関等を安定的に運営し、感染症の発生・まん延の防止に寄与するものである。</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</si>
  <si>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</si>
  <si>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</si>
  <si>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感染症の発生を予防し、そのまん延を防止するために感染症患者に良質かつ適切な医療を提供する事業であり、感染症の発生・まん延の防止を図るという政策目的達成に向けて、優先度の高い事業である。</t>
    <phoneticPr fontId="5"/>
  </si>
  <si>
    <t>‐</t>
  </si>
  <si>
    <t>無</t>
  </si>
  <si>
    <t>必要最低限の経費のみ計上しており、コストの水準は妥当である。</t>
  </si>
  <si>
    <t>感染症の発生・まん延を防止するために感染症患者に良質かつ適切な医療を提供するための合理的な支出となっている。</t>
  </si>
  <si>
    <t>感染症の発生を予防し、そのまん延を防止するために必要な措置を講じるために真に必要な費目を対象経費としている。</t>
  </si>
  <si>
    <t>エボラ出血熱等に対応するため、第一種感染症指定医療機関の全都道府県への配置が目標となっており、これに向けて実績を積み重ねてきている。</t>
    <phoneticPr fontId="5"/>
  </si>
  <si>
    <t>127</t>
    <phoneticPr fontId="5"/>
  </si>
  <si>
    <t>107</t>
    <phoneticPr fontId="5"/>
  </si>
  <si>
    <t>83</t>
    <phoneticPr fontId="5"/>
  </si>
  <si>
    <t>94</t>
    <phoneticPr fontId="5"/>
  </si>
  <si>
    <t>104</t>
    <phoneticPr fontId="5"/>
  </si>
  <si>
    <t>112</t>
    <phoneticPr fontId="5"/>
  </si>
  <si>
    <t>109</t>
    <phoneticPr fontId="5"/>
  </si>
  <si>
    <t>114</t>
    <phoneticPr fontId="5"/>
  </si>
  <si>
    <t>122</t>
    <phoneticPr fontId="5"/>
  </si>
  <si>
    <t>感染症指定医療機関に対する補助</t>
    <rPh sb="0" eb="3">
      <t>カンセンショウ</t>
    </rPh>
    <rPh sb="3" eb="5">
      <t>シテイ</t>
    </rPh>
    <rPh sb="5" eb="7">
      <t>イリョウ</t>
    </rPh>
    <rPh sb="7" eb="9">
      <t>キカン</t>
    </rPh>
    <rPh sb="10" eb="11">
      <t>タイ</t>
    </rPh>
    <rPh sb="13" eb="15">
      <t>ホジョ</t>
    </rPh>
    <phoneticPr fontId="5"/>
  </si>
  <si>
    <t>補助金等交付</t>
  </si>
  <si>
    <t>-</t>
    <phoneticPr fontId="5"/>
  </si>
  <si>
    <t>961/410</t>
    <phoneticPr fontId="5"/>
  </si>
  <si>
    <t>おおむね目標を達成している。</t>
    <rPh sb="4" eb="6">
      <t>モクヒョウ</t>
    </rPh>
    <rPh sb="7" eb="9">
      <t>タッセイ</t>
    </rPh>
    <phoneticPr fontId="5"/>
  </si>
  <si>
    <t>感染症指定医療機関の運営</t>
    <rPh sb="0" eb="3">
      <t>カンセンショウ</t>
    </rPh>
    <rPh sb="3" eb="5">
      <t>シテイ</t>
    </rPh>
    <rPh sb="5" eb="7">
      <t>イリョウ</t>
    </rPh>
    <rPh sb="7" eb="9">
      <t>キカン</t>
    </rPh>
    <rPh sb="10" eb="12">
      <t>ウンエイ</t>
    </rPh>
    <phoneticPr fontId="5"/>
  </si>
  <si>
    <t>大阪府</t>
    <rPh sb="0" eb="3">
      <t>オオサカフ</t>
    </rPh>
    <phoneticPr fontId="5"/>
  </si>
  <si>
    <t>宮城県</t>
    <rPh sb="0" eb="3">
      <t>ミヤギケン</t>
    </rPh>
    <phoneticPr fontId="5"/>
  </si>
  <si>
    <t>群馬県</t>
    <rPh sb="0" eb="3">
      <t>グンマケン</t>
    </rPh>
    <phoneticPr fontId="5"/>
  </si>
  <si>
    <t>新潟県</t>
    <rPh sb="0" eb="3">
      <t>ニイガタケン</t>
    </rPh>
    <phoneticPr fontId="5"/>
  </si>
  <si>
    <t>青森県</t>
    <rPh sb="0" eb="3">
      <t>アオモリケン</t>
    </rPh>
    <phoneticPr fontId="5"/>
  </si>
  <si>
    <t>奈良県</t>
    <rPh sb="0" eb="3">
      <t>ナラケン</t>
    </rPh>
    <phoneticPr fontId="5"/>
  </si>
  <si>
    <t>島根県</t>
    <rPh sb="0" eb="3">
      <t>シマネケン</t>
    </rPh>
    <phoneticPr fontId="5"/>
  </si>
  <si>
    <t>京都府</t>
    <rPh sb="0" eb="3">
      <t>キョウトフ</t>
    </rPh>
    <phoneticPr fontId="5"/>
  </si>
  <si>
    <t>高知県</t>
    <rPh sb="0" eb="3">
      <t>コウチケン</t>
    </rPh>
    <phoneticPr fontId="5"/>
  </si>
  <si>
    <t>岡山県</t>
    <rPh sb="0" eb="3">
      <t>オカヤマケン</t>
    </rPh>
    <phoneticPr fontId="5"/>
  </si>
  <si>
    <t>A.大阪府</t>
    <rPh sb="2" eb="5">
      <t>オオサカフ</t>
    </rPh>
    <phoneticPr fontId="5"/>
  </si>
  <si>
    <t>補助金</t>
    <rPh sb="0" eb="3">
      <t>ホジョキン</t>
    </rPh>
    <phoneticPr fontId="5"/>
  </si>
  <si>
    <t>感染症指定医療機関に対する補助</t>
    <phoneticPr fontId="5"/>
  </si>
  <si>
    <t>国立研究開発法人国立国際医療研究センター病院</t>
    <phoneticPr fontId="5"/>
  </si>
  <si>
    <t>地方独立行政法人りんくう総合医療センター</t>
    <phoneticPr fontId="5"/>
  </si>
  <si>
    <t>大阪市立総合医療センター</t>
    <phoneticPr fontId="5"/>
  </si>
  <si>
    <t>C.大阪市立総合医療センター</t>
    <phoneticPr fontId="5"/>
  </si>
  <si>
    <t>B.国立研究開発法人国立国際医療研究センター病院</t>
    <phoneticPr fontId="5"/>
  </si>
  <si>
    <t>市立豊中病院</t>
    <phoneticPr fontId="5"/>
  </si>
  <si>
    <t>市立ひらかた病院</t>
    <phoneticPr fontId="5"/>
  </si>
  <si>
    <t>東北大学病院</t>
    <phoneticPr fontId="5"/>
  </si>
  <si>
    <t>愛媛大学医学部附属病院</t>
    <phoneticPr fontId="5"/>
  </si>
  <si>
    <t>堺市立総合医療センター</t>
    <phoneticPr fontId="5"/>
  </si>
  <si>
    <t>青森県立中央病院</t>
    <phoneticPr fontId="5"/>
  </si>
  <si>
    <t>秋田大学医学部附属病院</t>
    <phoneticPr fontId="5"/>
  </si>
  <si>
    <t>独立行政法人りんくう総合医療センター</t>
    <rPh sb="0" eb="2">
      <t>ドクリツ</t>
    </rPh>
    <rPh sb="2" eb="4">
      <t>ギョウセイ</t>
    </rPh>
    <rPh sb="4" eb="6">
      <t>ホウジン</t>
    </rPh>
    <phoneticPr fontId="5"/>
  </si>
  <si>
    <t>高知医療センター</t>
    <phoneticPr fontId="5"/>
  </si>
  <si>
    <t>厚労</t>
  </si>
  <si>
    <t>-</t>
    <phoneticPr fontId="5"/>
  </si>
  <si>
    <t>感染症指定医療機関の運営に必要な光熱水料、燃料費、備品購入費等に対する補助である。
感染症指定医療機関は、感染症の患者の入院を担当させる病院であり、国は、感染症法第６２条第２項の規定に基づき、都道府県が第一種及び第二種感染症指定医療機関の運営について補助した経費の一部を補助するとともに、特定感染症指定医療機関の運営に係る経費の一部を補助しているものである。
［補助率]
特定感染症指定医療機関・・・定額（１０／１０相当）
第一種及び第二種感染症指定医療機関・・・１／２</t>
    <phoneticPr fontId="5"/>
  </si>
  <si>
    <t>　　  X/Y</t>
    <phoneticPr fontId="5"/>
  </si>
  <si>
    <t>備品費</t>
    <rPh sb="0" eb="3">
      <t>ビヒンヒ</t>
    </rPh>
    <phoneticPr fontId="5"/>
  </si>
  <si>
    <t>低圧持続吸引器等の購入</t>
    <rPh sb="0" eb="2">
      <t>テイアツ</t>
    </rPh>
    <rPh sb="2" eb="4">
      <t>ジゾク</t>
    </rPh>
    <rPh sb="4" eb="7">
      <t>キュウインキ</t>
    </rPh>
    <rPh sb="7" eb="8">
      <t>トウ</t>
    </rPh>
    <rPh sb="9" eb="11">
      <t>コウニュウ</t>
    </rPh>
    <phoneticPr fontId="5"/>
  </si>
  <si>
    <t>役務費</t>
    <rPh sb="0" eb="2">
      <t>エキム</t>
    </rPh>
    <rPh sb="2" eb="3">
      <t>ヒ</t>
    </rPh>
    <phoneticPr fontId="5"/>
  </si>
  <si>
    <t>設備修繕業務等</t>
    <rPh sb="2" eb="4">
      <t>シュウゼン</t>
    </rPh>
    <rPh sb="4" eb="6">
      <t>ギョウム</t>
    </rPh>
    <phoneticPr fontId="5"/>
  </si>
  <si>
    <t>需用費</t>
    <rPh sb="0" eb="3">
      <t>ジュヨウヒ</t>
    </rPh>
    <phoneticPr fontId="5"/>
  </si>
  <si>
    <t>感染症指定医療機関の運営に要す津光熱水費、消耗品等</t>
    <phoneticPr fontId="5"/>
  </si>
  <si>
    <t>設備保守業務、情報処理業務等</t>
    <phoneticPr fontId="5"/>
  </si>
  <si>
    <t>感染症指定医療機関の運営に要する設備賃借</t>
    <phoneticPr fontId="5"/>
  </si>
  <si>
    <t>備品費</t>
    <rPh sb="0" eb="2">
      <t>ビヒン</t>
    </rPh>
    <rPh sb="2" eb="3">
      <t>ヒ</t>
    </rPh>
    <phoneticPr fontId="5"/>
  </si>
  <si>
    <t>マスクフィッティングテスターの購入</t>
    <rPh sb="15" eb="17">
      <t>コウニュウ</t>
    </rPh>
    <phoneticPr fontId="5"/>
  </si>
  <si>
    <t>借料及び賃料</t>
    <rPh sb="0" eb="2">
      <t>シャクリョウ</t>
    </rPh>
    <rPh sb="2" eb="3">
      <t>オヨ</t>
    </rPh>
    <rPh sb="4" eb="6">
      <t>チンリョウ</t>
    </rPh>
    <phoneticPr fontId="5"/>
  </si>
  <si>
    <t>感染症指定医療機関の運営に要する光熱水費等</t>
    <phoneticPr fontId="5"/>
  </si>
  <si>
    <t>853/410</t>
    <phoneticPr fontId="5"/>
  </si>
  <si>
    <t>-</t>
    <phoneticPr fontId="5"/>
  </si>
  <si>
    <t>今後も引き続き本事業を適正に実施することにより、感染症患者に良質かつ適切な医療の提供を行う体制を確保し、感染症の発生・まん延の防止を図る。</t>
    <phoneticPr fontId="5"/>
  </si>
  <si>
    <t>エボラ出血熱等の国内発生に備え、第一種感染症指定医療機関の整備促進を図り、平成30年度において新たに１県(宮城県)に設置され、各都道府県に１カ所以上設置する目標を達成した。感染症指定医療機関は一類及び二類感染症等に対して適切な医療を提供し、感染症のまん延を防止するために必要な医療機関であるため、その運営の安定のために適切に補助しているものであり、各点検項目毎の評価も妥当であることから、今後とも必要である。</t>
    <phoneticPr fontId="5"/>
  </si>
  <si>
    <t>-</t>
    <phoneticPr fontId="5"/>
  </si>
  <si>
    <t>-</t>
    <phoneticPr fontId="5"/>
  </si>
  <si>
    <t>△</t>
  </si>
  <si>
    <t>都道府県からの申請が見込みを下回ったため。</t>
    <rPh sb="0" eb="4">
      <t>トドウフケン</t>
    </rPh>
    <rPh sb="7" eb="9">
      <t>シンセイ</t>
    </rPh>
    <rPh sb="10" eb="12">
      <t>ミコ</t>
    </rPh>
    <rPh sb="14" eb="1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</si>
</sst>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75627</xdr:colOff>
      <xdr:row>748</xdr:row>
      <xdr:rowOff>44824</xdr:rowOff>
    </xdr:from>
    <xdr:to>
      <xdr:col>41</xdr:col>
      <xdr:colOff>9886</xdr:colOff>
      <xdr:row>750</xdr:row>
      <xdr:rowOff>7565</xdr:rowOff>
    </xdr:to>
    <xdr:sp macro="" textlink="">
      <xdr:nvSpPr>
        <xdr:cNvPr id="7" name="正方形/長方形 6"/>
        <xdr:cNvSpPr/>
      </xdr:nvSpPr>
      <xdr:spPr>
        <a:xfrm>
          <a:off x="3476052" y="35182549"/>
          <a:ext cx="4734859" cy="667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厚生労働省２９１百万円</a:t>
          </a:r>
        </a:p>
      </xdr:txBody>
    </xdr:sp>
    <xdr:clientData/>
  </xdr:twoCellAnchor>
  <xdr:twoCellAnchor>
    <xdr:from>
      <xdr:col>17</xdr:col>
      <xdr:colOff>75626</xdr:colOff>
      <xdr:row>750</xdr:row>
      <xdr:rowOff>103094</xdr:rowOff>
    </xdr:from>
    <xdr:to>
      <xdr:col>41</xdr:col>
      <xdr:colOff>38460</xdr:colOff>
      <xdr:row>751</xdr:row>
      <xdr:rowOff>327493</xdr:rowOff>
    </xdr:to>
    <xdr:sp macro="" textlink="">
      <xdr:nvSpPr>
        <xdr:cNvPr id="8" name="大かっこ 7"/>
        <xdr:cNvSpPr/>
      </xdr:nvSpPr>
      <xdr:spPr>
        <a:xfrm>
          <a:off x="3476051" y="35945669"/>
          <a:ext cx="4763434" cy="576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30</xdr:col>
      <xdr:colOff>3770</xdr:colOff>
      <xdr:row>755</xdr:row>
      <xdr:rowOff>101308</xdr:rowOff>
    </xdr:from>
    <xdr:to>
      <xdr:col>47</xdr:col>
      <xdr:colOff>79177</xdr:colOff>
      <xdr:row>757</xdr:row>
      <xdr:rowOff>156883</xdr:rowOff>
    </xdr:to>
    <xdr:sp macro="" textlink="">
      <xdr:nvSpPr>
        <xdr:cNvPr id="9" name="正方形/長方形 8"/>
        <xdr:cNvSpPr/>
      </xdr:nvSpPr>
      <xdr:spPr>
        <a:xfrm>
          <a:off x="6054946" y="39803749"/>
          <a:ext cx="3504407" cy="7503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医療機関（２医療機関）</a:t>
          </a:r>
          <a:endParaRPr kumimoji="1" lang="en-US" altLang="ja-JP" sz="1100">
            <a:solidFill>
              <a:sysClr val="windowText" lastClr="000000"/>
            </a:solidFill>
          </a:endParaRPr>
        </a:p>
        <a:p>
          <a:pPr algn="ctr"/>
          <a:r>
            <a:rPr kumimoji="1" lang="ja-JP" altLang="en-US" sz="1100">
              <a:solidFill>
                <a:sysClr val="windowText" lastClr="000000"/>
              </a:solidFill>
            </a:rPr>
            <a:t>（特定感染症指定医療機関）２３百万円</a:t>
          </a:r>
        </a:p>
      </xdr:txBody>
    </xdr:sp>
    <xdr:clientData/>
  </xdr:twoCellAnchor>
  <xdr:twoCellAnchor>
    <xdr:from>
      <xdr:col>10</xdr:col>
      <xdr:colOff>176892</xdr:colOff>
      <xdr:row>758</xdr:row>
      <xdr:rowOff>95250</xdr:rowOff>
    </xdr:from>
    <xdr:to>
      <xdr:col>26</xdr:col>
      <xdr:colOff>105968</xdr:colOff>
      <xdr:row>759</xdr:row>
      <xdr:rowOff>167782</xdr:rowOff>
    </xdr:to>
    <xdr:sp macro="" textlink="">
      <xdr:nvSpPr>
        <xdr:cNvPr id="10" name="大かっこ 9"/>
        <xdr:cNvSpPr/>
      </xdr:nvSpPr>
      <xdr:spPr>
        <a:xfrm>
          <a:off x="2177142" y="38757225"/>
          <a:ext cx="3129476" cy="424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医療機関への間接補助</a:t>
          </a:r>
        </a:p>
      </xdr:txBody>
    </xdr:sp>
    <xdr:clientData/>
  </xdr:twoCellAnchor>
  <xdr:twoCellAnchor>
    <xdr:from>
      <xdr:col>30</xdr:col>
      <xdr:colOff>8398</xdr:colOff>
      <xdr:row>758</xdr:row>
      <xdr:rowOff>21226</xdr:rowOff>
    </xdr:from>
    <xdr:to>
      <xdr:col>47</xdr:col>
      <xdr:colOff>88928</xdr:colOff>
      <xdr:row>759</xdr:row>
      <xdr:rowOff>109099</xdr:rowOff>
    </xdr:to>
    <xdr:sp macro="" textlink="">
      <xdr:nvSpPr>
        <xdr:cNvPr id="11" name="大かっこ 10"/>
        <xdr:cNvSpPr/>
      </xdr:nvSpPr>
      <xdr:spPr>
        <a:xfrm>
          <a:off x="6009148" y="38683201"/>
          <a:ext cx="3480955" cy="4402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14</xdr:col>
      <xdr:colOff>204106</xdr:colOff>
      <xdr:row>753</xdr:row>
      <xdr:rowOff>327253</xdr:rowOff>
    </xdr:from>
    <xdr:to>
      <xdr:col>22</xdr:col>
      <xdr:colOff>108856</xdr:colOff>
      <xdr:row>754</xdr:row>
      <xdr:rowOff>311712</xdr:rowOff>
    </xdr:to>
    <xdr:sp macro="" textlink="">
      <xdr:nvSpPr>
        <xdr:cNvPr id="12" name="大かっこ 11"/>
        <xdr:cNvSpPr/>
      </xdr:nvSpPr>
      <xdr:spPr>
        <a:xfrm>
          <a:off x="3004456" y="37227103"/>
          <a:ext cx="1504950"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108857</xdr:colOff>
      <xdr:row>753</xdr:row>
      <xdr:rowOff>315686</xdr:rowOff>
    </xdr:from>
    <xdr:to>
      <xdr:col>41</xdr:col>
      <xdr:colOff>163286</xdr:colOff>
      <xdr:row>754</xdr:row>
      <xdr:rowOff>300145</xdr:rowOff>
    </xdr:to>
    <xdr:sp macro="" textlink="">
      <xdr:nvSpPr>
        <xdr:cNvPr id="13" name="大かっこ 12"/>
        <xdr:cNvSpPr/>
      </xdr:nvSpPr>
      <xdr:spPr>
        <a:xfrm>
          <a:off x="6909707" y="37215536"/>
          <a:ext cx="1454604"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139875</xdr:colOff>
      <xdr:row>762</xdr:row>
      <xdr:rowOff>342955</xdr:rowOff>
    </xdr:from>
    <xdr:to>
      <xdr:col>26</xdr:col>
      <xdr:colOff>126381</xdr:colOff>
      <xdr:row>764</xdr:row>
      <xdr:rowOff>653143</xdr:rowOff>
    </xdr:to>
    <xdr:sp macro="" textlink="">
      <xdr:nvSpPr>
        <xdr:cNvPr id="14" name="正方形/長方形 13"/>
        <xdr:cNvSpPr/>
      </xdr:nvSpPr>
      <xdr:spPr>
        <a:xfrm>
          <a:off x="1940100" y="40414630"/>
          <a:ext cx="3386931" cy="10150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医療機関（１１５医療機関）</a:t>
          </a:r>
          <a:endParaRPr kumimoji="1" lang="en-US" altLang="ja-JP" sz="1100">
            <a:solidFill>
              <a:sysClr val="windowText" lastClr="000000"/>
            </a:solidFill>
          </a:endParaRPr>
        </a:p>
        <a:p>
          <a:pPr algn="ctr"/>
          <a:r>
            <a:rPr kumimoji="1" lang="ja-JP" altLang="en-US" sz="1100">
              <a:solidFill>
                <a:sysClr val="windowText" lastClr="000000"/>
              </a:solidFill>
            </a:rPr>
            <a:t>（第一種・二種感染症指定医療機関）</a:t>
          </a:r>
          <a:endParaRPr kumimoji="1" lang="en-US" altLang="ja-JP" sz="1100">
            <a:solidFill>
              <a:sysClr val="windowText" lastClr="000000"/>
            </a:solidFill>
          </a:endParaRPr>
        </a:p>
        <a:p>
          <a:pPr algn="ctr"/>
          <a:r>
            <a:rPr kumimoji="1" lang="ja-JP" altLang="en-US" sz="1100">
              <a:solidFill>
                <a:sysClr val="windowText" lastClr="000000"/>
              </a:solidFill>
            </a:rPr>
            <a:t>２６８百万円</a:t>
          </a:r>
          <a:endParaRPr kumimoji="1" lang="en-US" altLang="ja-JP" sz="1100">
            <a:solidFill>
              <a:sysClr val="windowText" lastClr="000000"/>
            </a:solidFill>
          </a:endParaRPr>
        </a:p>
      </xdr:txBody>
    </xdr:sp>
    <xdr:clientData/>
  </xdr:twoCellAnchor>
  <xdr:twoCellAnchor>
    <xdr:from>
      <xdr:col>14</xdr:col>
      <xdr:colOff>54429</xdr:colOff>
      <xdr:row>761</xdr:row>
      <xdr:rowOff>129843</xdr:rowOff>
    </xdr:from>
    <xdr:to>
      <xdr:col>21</xdr:col>
      <xdr:colOff>54429</xdr:colOff>
      <xdr:row>762</xdr:row>
      <xdr:rowOff>151041</xdr:rowOff>
    </xdr:to>
    <xdr:sp macro="" textlink="">
      <xdr:nvSpPr>
        <xdr:cNvPr id="15" name="大かっこ 14"/>
        <xdr:cNvSpPr/>
      </xdr:nvSpPr>
      <xdr:spPr>
        <a:xfrm>
          <a:off x="2854779" y="39849093"/>
          <a:ext cx="1400175" cy="3736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173345</xdr:colOff>
      <xdr:row>755</xdr:row>
      <xdr:rowOff>126534</xdr:rowOff>
    </xdr:from>
    <xdr:to>
      <xdr:col>26</xdr:col>
      <xdr:colOff>51086</xdr:colOff>
      <xdr:row>757</xdr:row>
      <xdr:rowOff>162580</xdr:rowOff>
    </xdr:to>
    <xdr:sp macro="" textlink="">
      <xdr:nvSpPr>
        <xdr:cNvPr id="16" name="正方形/長方形 15"/>
        <xdr:cNvSpPr/>
      </xdr:nvSpPr>
      <xdr:spPr>
        <a:xfrm>
          <a:off x="2173595" y="37731234"/>
          <a:ext cx="3078141" cy="7408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都道府県（４７）　２６８百万円</a:t>
          </a:r>
          <a:endParaRPr kumimoji="1" lang="en-US" sz="1100">
            <a:solidFill>
              <a:schemeClr val="tx1"/>
            </a:solidFill>
            <a:latin typeface="+mn-lt"/>
            <a:ea typeface="+mn-ea"/>
            <a:cs typeface="+mn-cs"/>
          </a:endParaRPr>
        </a:p>
      </xdr:txBody>
    </xdr:sp>
    <xdr:clientData/>
  </xdr:twoCellAnchor>
  <xdr:twoCellAnchor>
    <xdr:from>
      <xdr:col>9</xdr:col>
      <xdr:colOff>32017</xdr:colOff>
      <xdr:row>765</xdr:row>
      <xdr:rowOff>114580</xdr:rowOff>
    </xdr:from>
    <xdr:to>
      <xdr:col>27</xdr:col>
      <xdr:colOff>126400</xdr:colOff>
      <xdr:row>765</xdr:row>
      <xdr:rowOff>571499</xdr:rowOff>
    </xdr:to>
    <xdr:sp macro="" textlink="">
      <xdr:nvSpPr>
        <xdr:cNvPr id="17" name="大かっこ 16"/>
        <xdr:cNvSpPr/>
      </xdr:nvSpPr>
      <xdr:spPr>
        <a:xfrm>
          <a:off x="1832242" y="41557855"/>
          <a:ext cx="3694833" cy="4569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19</xdr:col>
      <xdr:colOff>24847</xdr:colOff>
      <xdr:row>752</xdr:row>
      <xdr:rowOff>41413</xdr:rowOff>
    </xdr:from>
    <xdr:to>
      <xdr:col>19</xdr:col>
      <xdr:colOff>24847</xdr:colOff>
      <xdr:row>752</xdr:row>
      <xdr:rowOff>323022</xdr:rowOff>
    </xdr:to>
    <xdr:cxnSp macro="">
      <xdr:nvCxnSpPr>
        <xdr:cNvPr id="18" name="直線矢印コネクタ 17"/>
        <xdr:cNvCxnSpPr/>
      </xdr:nvCxnSpPr>
      <xdr:spPr>
        <a:xfrm>
          <a:off x="3825322" y="36588838"/>
          <a:ext cx="0" cy="28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8283</xdr:colOff>
      <xdr:row>752</xdr:row>
      <xdr:rowOff>16565</xdr:rowOff>
    </xdr:from>
    <xdr:to>
      <xdr:col>38</xdr:col>
      <xdr:colOff>16565</xdr:colOff>
      <xdr:row>754</xdr:row>
      <xdr:rowOff>8283</xdr:rowOff>
    </xdr:to>
    <xdr:cxnSp macro="">
      <xdr:nvCxnSpPr>
        <xdr:cNvPr id="19" name="直線矢印コネクタ 18"/>
        <xdr:cNvCxnSpPr/>
      </xdr:nvCxnSpPr>
      <xdr:spPr>
        <a:xfrm>
          <a:off x="7609233" y="36563990"/>
          <a:ext cx="8282" cy="696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759</xdr:row>
      <xdr:rowOff>222004</xdr:rowOff>
    </xdr:from>
    <xdr:to>
      <xdr:col>17</xdr:col>
      <xdr:colOff>196129</xdr:colOff>
      <xdr:row>761</xdr:row>
      <xdr:rowOff>258536</xdr:rowOff>
    </xdr:to>
    <xdr:cxnSp macro="">
      <xdr:nvCxnSpPr>
        <xdr:cNvPr id="20" name="直線矢印コネクタ 19"/>
        <xdr:cNvCxnSpPr/>
      </xdr:nvCxnSpPr>
      <xdr:spPr>
        <a:xfrm flipH="1">
          <a:off x="3590925" y="39236404"/>
          <a:ext cx="5629" cy="7413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G713" sqref="AG713:AX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787</v>
      </c>
      <c r="AK2" s="945"/>
      <c r="AL2" s="945"/>
      <c r="AM2" s="945"/>
      <c r="AN2" s="98" t="s">
        <v>406</v>
      </c>
      <c r="AO2" s="945">
        <v>20</v>
      </c>
      <c r="AP2" s="945"/>
      <c r="AQ2" s="945"/>
      <c r="AR2" s="99" t="s">
        <v>711</v>
      </c>
      <c r="AS2" s="951">
        <v>165</v>
      </c>
      <c r="AT2" s="951"/>
      <c r="AU2" s="951"/>
      <c r="AV2" s="98" t="str">
        <f>IF(AW2="","","-")</f>
        <v/>
      </c>
      <c r="AW2" s="911"/>
      <c r="AX2" s="911"/>
    </row>
    <row r="3" spans="1:50" ht="21" customHeight="1" thickBot="1" x14ac:dyDescent="0.2">
      <c r="A3" s="867" t="s">
        <v>704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714</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489</v>
      </c>
      <c r="H5" s="840"/>
      <c r="I5" s="840"/>
      <c r="J5" s="840"/>
      <c r="K5" s="840"/>
      <c r="L5" s="840"/>
      <c r="M5" s="841" t="s">
        <v>66</v>
      </c>
      <c r="N5" s="842"/>
      <c r="O5" s="842"/>
      <c r="P5" s="842"/>
      <c r="Q5" s="842"/>
      <c r="R5" s="843"/>
      <c r="S5" s="844" t="s">
        <v>70</v>
      </c>
      <c r="T5" s="840"/>
      <c r="U5" s="840"/>
      <c r="V5" s="840"/>
      <c r="W5" s="840"/>
      <c r="X5" s="845"/>
      <c r="Y5" s="701" t="s">
        <v>3</v>
      </c>
      <c r="Z5" s="547"/>
      <c r="AA5" s="547"/>
      <c r="AB5" s="547"/>
      <c r="AC5" s="547"/>
      <c r="AD5" s="548"/>
      <c r="AE5" s="702" t="s">
        <v>715</v>
      </c>
      <c r="AF5" s="702"/>
      <c r="AG5" s="702"/>
      <c r="AH5" s="702"/>
      <c r="AI5" s="702"/>
      <c r="AJ5" s="702"/>
      <c r="AK5" s="702"/>
      <c r="AL5" s="702"/>
      <c r="AM5" s="702"/>
      <c r="AN5" s="702"/>
      <c r="AO5" s="702"/>
      <c r="AP5" s="703"/>
      <c r="AQ5" s="704" t="s">
        <v>716</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718</v>
      </c>
      <c r="H7" s="503"/>
      <c r="I7" s="503"/>
      <c r="J7" s="503"/>
      <c r="K7" s="503"/>
      <c r="L7" s="503"/>
      <c r="M7" s="503"/>
      <c r="N7" s="503"/>
      <c r="O7" s="503"/>
      <c r="P7" s="503"/>
      <c r="Q7" s="503"/>
      <c r="R7" s="503"/>
      <c r="S7" s="503"/>
      <c r="T7" s="503"/>
      <c r="U7" s="503"/>
      <c r="V7" s="503"/>
      <c r="W7" s="503"/>
      <c r="X7" s="504"/>
      <c r="Y7" s="923" t="s">
        <v>389</v>
      </c>
      <c r="Z7" s="444"/>
      <c r="AA7" s="444"/>
      <c r="AB7" s="444"/>
      <c r="AC7" s="444"/>
      <c r="AD7" s="924"/>
      <c r="AE7" s="912" t="s">
        <v>720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9" t="s">
        <v>256</v>
      </c>
      <c r="B8" s="500"/>
      <c r="C8" s="500"/>
      <c r="D8" s="500"/>
      <c r="E8" s="500"/>
      <c r="F8" s="501"/>
      <c r="G8" s="946" t="str">
        <f>入力規則等!A27</f>
        <v>国土強靱化施策</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789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51" t="s">
        <v>390</v>
      </c>
      <c r="Q12" s="446"/>
      <c r="R12" s="446"/>
      <c r="S12" s="446"/>
      <c r="T12" s="446"/>
      <c r="U12" s="446"/>
      <c r="V12" s="447"/>
      <c r="W12" s="451" t="s">
        <v>412</v>
      </c>
      <c r="X12" s="446"/>
      <c r="Y12" s="446"/>
      <c r="Z12" s="446"/>
      <c r="AA12" s="446"/>
      <c r="AB12" s="446"/>
      <c r="AC12" s="447"/>
      <c r="AD12" s="451" t="s">
        <v>701</v>
      </c>
      <c r="AE12" s="446"/>
      <c r="AF12" s="446"/>
      <c r="AG12" s="446"/>
      <c r="AH12" s="446"/>
      <c r="AI12" s="446"/>
      <c r="AJ12" s="447"/>
      <c r="AK12" s="451" t="s">
        <v>705</v>
      </c>
      <c r="AL12" s="446"/>
      <c r="AM12" s="446"/>
      <c r="AN12" s="446"/>
      <c r="AO12" s="446"/>
      <c r="AP12" s="446"/>
      <c r="AQ12" s="447"/>
      <c r="AR12" s="451" t="s">
        <v>706</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756</v>
      </c>
      <c r="Q13" s="661"/>
      <c r="R13" s="661"/>
      <c r="S13" s="661"/>
      <c r="T13" s="661"/>
      <c r="U13" s="661"/>
      <c r="V13" s="662"/>
      <c r="W13" s="660">
        <v>868</v>
      </c>
      <c r="X13" s="661"/>
      <c r="Y13" s="661"/>
      <c r="Z13" s="661"/>
      <c r="AA13" s="661"/>
      <c r="AB13" s="661"/>
      <c r="AC13" s="662"/>
      <c r="AD13" s="660">
        <v>874</v>
      </c>
      <c r="AE13" s="661"/>
      <c r="AF13" s="661"/>
      <c r="AG13" s="661"/>
      <c r="AH13" s="661"/>
      <c r="AI13" s="661"/>
      <c r="AJ13" s="662"/>
      <c r="AK13" s="660">
        <v>961</v>
      </c>
      <c r="AL13" s="661"/>
      <c r="AM13" s="661"/>
      <c r="AN13" s="661"/>
      <c r="AO13" s="661"/>
      <c r="AP13" s="661"/>
      <c r="AQ13" s="662"/>
      <c r="AR13" s="920"/>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756</v>
      </c>
      <c r="Q18" s="879"/>
      <c r="R18" s="879"/>
      <c r="S18" s="879"/>
      <c r="T18" s="879"/>
      <c r="U18" s="879"/>
      <c r="V18" s="880"/>
      <c r="W18" s="878">
        <f>SUM(W13:AC17)</f>
        <v>868</v>
      </c>
      <c r="X18" s="879"/>
      <c r="Y18" s="879"/>
      <c r="Z18" s="879"/>
      <c r="AA18" s="879"/>
      <c r="AB18" s="879"/>
      <c r="AC18" s="880"/>
      <c r="AD18" s="878">
        <f>SUM(AD13:AJ17)</f>
        <v>874</v>
      </c>
      <c r="AE18" s="879"/>
      <c r="AF18" s="879"/>
      <c r="AG18" s="879"/>
      <c r="AH18" s="879"/>
      <c r="AI18" s="879"/>
      <c r="AJ18" s="880"/>
      <c r="AK18" s="878">
        <f>SUM(AK13:AQ17)</f>
        <v>961</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743</v>
      </c>
      <c r="Q19" s="661"/>
      <c r="R19" s="661"/>
      <c r="S19" s="661"/>
      <c r="T19" s="661"/>
      <c r="U19" s="661"/>
      <c r="V19" s="662"/>
      <c r="W19" s="660">
        <v>853</v>
      </c>
      <c r="X19" s="661"/>
      <c r="Y19" s="661"/>
      <c r="Z19" s="661"/>
      <c r="AA19" s="661"/>
      <c r="AB19" s="661"/>
      <c r="AC19" s="662"/>
      <c r="AD19" s="660">
        <v>291</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0.98280423280423279</v>
      </c>
      <c r="Q20" s="316"/>
      <c r="R20" s="316"/>
      <c r="S20" s="316"/>
      <c r="T20" s="316"/>
      <c r="U20" s="316"/>
      <c r="V20" s="316"/>
      <c r="W20" s="316">
        <f t="shared" ref="W20" si="0">IF(W18=0, "-", SUM(W19)/W18)</f>
        <v>0.98271889400921664</v>
      </c>
      <c r="X20" s="316"/>
      <c r="Y20" s="316"/>
      <c r="Z20" s="316"/>
      <c r="AA20" s="316"/>
      <c r="AB20" s="316"/>
      <c r="AC20" s="316"/>
      <c r="AD20" s="316">
        <f t="shared" ref="AD20" si="1">IF(AD18=0, "-", SUM(AD19)/AD18)</f>
        <v>0.33295194508009152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353</v>
      </c>
      <c r="H21" s="315"/>
      <c r="I21" s="315"/>
      <c r="J21" s="315"/>
      <c r="K21" s="315"/>
      <c r="L21" s="315"/>
      <c r="M21" s="315"/>
      <c r="N21" s="315"/>
      <c r="O21" s="315"/>
      <c r="P21" s="316">
        <f>IF(P19=0, "-", SUM(P19)/SUM(P13,P14))</f>
        <v>0.98280423280423279</v>
      </c>
      <c r="Q21" s="316"/>
      <c r="R21" s="316"/>
      <c r="S21" s="316"/>
      <c r="T21" s="316"/>
      <c r="U21" s="316"/>
      <c r="V21" s="316"/>
      <c r="W21" s="316">
        <f t="shared" ref="W21" si="2">IF(W19=0, "-", SUM(W19)/SUM(W13,W14))</f>
        <v>0.98271889400921664</v>
      </c>
      <c r="X21" s="316"/>
      <c r="Y21" s="316"/>
      <c r="Z21" s="316"/>
      <c r="AA21" s="316"/>
      <c r="AB21" s="316"/>
      <c r="AC21" s="316"/>
      <c r="AD21" s="316">
        <f t="shared" ref="AD21" si="3">IF(AD19=0, "-", SUM(AD19)/SUM(AD13,AD14))</f>
        <v>0.33295194508009152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709</v>
      </c>
      <c r="B22" s="974"/>
      <c r="C22" s="974"/>
      <c r="D22" s="974"/>
      <c r="E22" s="974"/>
      <c r="F22" s="975"/>
      <c r="G22" s="969" t="s">
        <v>332</v>
      </c>
      <c r="H22" s="222"/>
      <c r="I22" s="222"/>
      <c r="J22" s="222"/>
      <c r="K22" s="222"/>
      <c r="L22" s="222"/>
      <c r="M22" s="222"/>
      <c r="N22" s="222"/>
      <c r="O22" s="223"/>
      <c r="P22" s="934" t="s">
        <v>707</v>
      </c>
      <c r="Q22" s="222"/>
      <c r="R22" s="222"/>
      <c r="S22" s="222"/>
      <c r="T22" s="222"/>
      <c r="U22" s="222"/>
      <c r="V22" s="223"/>
      <c r="W22" s="934" t="s">
        <v>708</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722</v>
      </c>
      <c r="H23" s="971"/>
      <c r="I23" s="971"/>
      <c r="J23" s="971"/>
      <c r="K23" s="971"/>
      <c r="L23" s="971"/>
      <c r="M23" s="971"/>
      <c r="N23" s="971"/>
      <c r="O23" s="972"/>
      <c r="P23" s="920">
        <v>961</v>
      </c>
      <c r="Q23" s="921"/>
      <c r="R23" s="921"/>
      <c r="S23" s="921"/>
      <c r="T23" s="921"/>
      <c r="U23" s="921"/>
      <c r="V23" s="935"/>
      <c r="W23" s="920" t="s">
        <v>807</v>
      </c>
      <c r="X23" s="921"/>
      <c r="Y23" s="921"/>
      <c r="Z23" s="921"/>
      <c r="AA23" s="921"/>
      <c r="AB23" s="921"/>
      <c r="AC23" s="935"/>
      <c r="AD23" s="983" t="s">
        <v>756</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60"/>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336</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60">
        <f>AK13</f>
        <v>961</v>
      </c>
      <c r="Q29" s="661"/>
      <c r="R29" s="661"/>
      <c r="S29" s="661"/>
      <c r="T29" s="661"/>
      <c r="U29" s="661"/>
      <c r="V29" s="662"/>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348</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t="s">
        <v>788</v>
      </c>
      <c r="AR31" s="201"/>
      <c r="AS31" s="136" t="s">
        <v>233</v>
      </c>
      <c r="AT31" s="137"/>
      <c r="AU31" s="200">
        <v>3</v>
      </c>
      <c r="AV31" s="200"/>
      <c r="AW31" s="397" t="s">
        <v>179</v>
      </c>
      <c r="AX31" s="398"/>
    </row>
    <row r="32" spans="1:50" ht="23.25" customHeight="1" x14ac:dyDescent="0.15">
      <c r="A32" s="402"/>
      <c r="B32" s="400"/>
      <c r="C32" s="400"/>
      <c r="D32" s="400"/>
      <c r="E32" s="400"/>
      <c r="F32" s="401"/>
      <c r="G32" s="568" t="s">
        <v>723</v>
      </c>
      <c r="H32" s="569"/>
      <c r="I32" s="569"/>
      <c r="J32" s="569"/>
      <c r="K32" s="569"/>
      <c r="L32" s="569"/>
      <c r="M32" s="569"/>
      <c r="N32" s="569"/>
      <c r="O32" s="570"/>
      <c r="P32" s="108" t="s">
        <v>724</v>
      </c>
      <c r="Q32" s="108"/>
      <c r="R32" s="108"/>
      <c r="S32" s="108"/>
      <c r="T32" s="108"/>
      <c r="U32" s="108"/>
      <c r="V32" s="108"/>
      <c r="W32" s="108"/>
      <c r="X32" s="109"/>
      <c r="Y32" s="475" t="s">
        <v>12</v>
      </c>
      <c r="Z32" s="535"/>
      <c r="AA32" s="536"/>
      <c r="AB32" s="465" t="s">
        <v>725</v>
      </c>
      <c r="AC32" s="465"/>
      <c r="AD32" s="465"/>
      <c r="AE32" s="218">
        <v>47</v>
      </c>
      <c r="AF32" s="219"/>
      <c r="AG32" s="219"/>
      <c r="AH32" s="219"/>
      <c r="AI32" s="218">
        <v>47</v>
      </c>
      <c r="AJ32" s="219"/>
      <c r="AK32" s="219"/>
      <c r="AL32" s="219"/>
      <c r="AM32" s="218">
        <v>47</v>
      </c>
      <c r="AN32" s="219"/>
      <c r="AO32" s="219"/>
      <c r="AP32" s="219"/>
      <c r="AQ32" s="336" t="s">
        <v>720</v>
      </c>
      <c r="AR32" s="208"/>
      <c r="AS32" s="208"/>
      <c r="AT32" s="337"/>
      <c r="AU32" s="219" t="s">
        <v>720</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725</v>
      </c>
      <c r="AC33" s="527"/>
      <c r="AD33" s="527"/>
      <c r="AE33" s="218">
        <v>47</v>
      </c>
      <c r="AF33" s="219"/>
      <c r="AG33" s="219"/>
      <c r="AH33" s="219"/>
      <c r="AI33" s="218">
        <v>47</v>
      </c>
      <c r="AJ33" s="219"/>
      <c r="AK33" s="219"/>
      <c r="AL33" s="219"/>
      <c r="AM33" s="218">
        <v>47</v>
      </c>
      <c r="AN33" s="219"/>
      <c r="AO33" s="219"/>
      <c r="AP33" s="219"/>
      <c r="AQ33" s="336" t="s">
        <v>720</v>
      </c>
      <c r="AR33" s="208"/>
      <c r="AS33" s="208"/>
      <c r="AT33" s="337"/>
      <c r="AU33" s="219">
        <v>47</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hidden="1"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348</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customHeight="1" x14ac:dyDescent="0.15">
      <c r="A42" s="228" t="s">
        <v>380</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348</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344</v>
      </c>
      <c r="X65" s="492"/>
      <c r="Y65" s="495"/>
      <c r="Z65" s="495"/>
      <c r="AA65" s="49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354</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349</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343</v>
      </c>
      <c r="AP79" s="274"/>
      <c r="AQ79" s="274"/>
      <c r="AR79" s="76"/>
      <c r="AS79" s="273"/>
      <c r="AT79" s="274"/>
      <c r="AU79" s="274"/>
      <c r="AV79" s="274"/>
      <c r="AW79" s="274"/>
      <c r="AX79" s="968"/>
      <c r="AY79">
        <f>COUNTIF($AR$79,"☑")</f>
        <v>0</v>
      </c>
    </row>
    <row r="80" spans="1:51" ht="18.75" hidden="1" customHeight="1" x14ac:dyDescent="0.15">
      <c r="A80" s="864"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390</v>
      </c>
      <c r="AF85" s="247"/>
      <c r="AG85" s="247"/>
      <c r="AH85" s="247"/>
      <c r="AI85" s="247" t="s">
        <v>412</v>
      </c>
      <c r="AJ85" s="247"/>
      <c r="AK85" s="247"/>
      <c r="AL85" s="247"/>
      <c r="AM85" s="247" t="s">
        <v>509</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390</v>
      </c>
      <c r="AF90" s="247"/>
      <c r="AG90" s="247"/>
      <c r="AH90" s="247"/>
      <c r="AI90" s="247" t="s">
        <v>412</v>
      </c>
      <c r="AJ90" s="247"/>
      <c r="AK90" s="247"/>
      <c r="AL90" s="247"/>
      <c r="AM90" s="247" t="s">
        <v>509</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390</v>
      </c>
      <c r="AF95" s="247"/>
      <c r="AG95" s="247"/>
      <c r="AH95" s="247"/>
      <c r="AI95" s="247" t="s">
        <v>412</v>
      </c>
      <c r="AJ95" s="247"/>
      <c r="AK95" s="247"/>
      <c r="AL95" s="247"/>
      <c r="AM95" s="247" t="s">
        <v>509</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390</v>
      </c>
      <c r="AF100" s="544"/>
      <c r="AG100" s="544"/>
      <c r="AH100" s="545"/>
      <c r="AI100" s="543" t="s">
        <v>412</v>
      </c>
      <c r="AJ100" s="544"/>
      <c r="AK100" s="544"/>
      <c r="AL100" s="545"/>
      <c r="AM100" s="543" t="s">
        <v>509</v>
      </c>
      <c r="AN100" s="544"/>
      <c r="AO100" s="544"/>
      <c r="AP100" s="545"/>
      <c r="AQ100" s="317" t="s">
        <v>417</v>
      </c>
      <c r="AR100" s="318"/>
      <c r="AS100" s="318"/>
      <c r="AT100" s="319"/>
      <c r="AU100" s="317" t="s">
        <v>543</v>
      </c>
      <c r="AV100" s="318"/>
      <c r="AW100" s="318"/>
      <c r="AX100" s="320"/>
    </row>
    <row r="101" spans="1:60" ht="23.25" customHeight="1" x14ac:dyDescent="0.15">
      <c r="A101" s="423"/>
      <c r="B101" s="424"/>
      <c r="C101" s="424"/>
      <c r="D101" s="424"/>
      <c r="E101" s="424"/>
      <c r="F101" s="425"/>
      <c r="G101" s="108" t="s">
        <v>727</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729</v>
      </c>
      <c r="AC101" s="465"/>
      <c r="AD101" s="465"/>
      <c r="AE101" s="282">
        <v>406</v>
      </c>
      <c r="AF101" s="282"/>
      <c r="AG101" s="282"/>
      <c r="AH101" s="282"/>
      <c r="AI101" s="282">
        <v>410</v>
      </c>
      <c r="AJ101" s="282"/>
      <c r="AK101" s="282"/>
      <c r="AL101" s="282"/>
      <c r="AM101" s="282" t="s">
        <v>808</v>
      </c>
      <c r="AN101" s="282"/>
      <c r="AO101" s="282"/>
      <c r="AP101" s="282"/>
      <c r="AQ101" s="282" t="s">
        <v>720</v>
      </c>
      <c r="AR101" s="282"/>
      <c r="AS101" s="282"/>
      <c r="AT101" s="282"/>
      <c r="AU101" s="218" t="s">
        <v>720</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729</v>
      </c>
      <c r="AC102" s="465"/>
      <c r="AD102" s="465"/>
      <c r="AE102" s="282">
        <v>410</v>
      </c>
      <c r="AF102" s="282"/>
      <c r="AG102" s="282"/>
      <c r="AH102" s="282"/>
      <c r="AI102" s="282">
        <v>410</v>
      </c>
      <c r="AJ102" s="282"/>
      <c r="AK102" s="282"/>
      <c r="AL102" s="282"/>
      <c r="AM102" s="282">
        <v>410</v>
      </c>
      <c r="AN102" s="282"/>
      <c r="AO102" s="282"/>
      <c r="AP102" s="282"/>
      <c r="AQ102" s="282">
        <v>410</v>
      </c>
      <c r="AR102" s="282"/>
      <c r="AS102" s="282"/>
      <c r="AT102" s="282"/>
      <c r="AU102" s="225">
        <v>410</v>
      </c>
      <c r="AV102" s="226"/>
      <c r="AW102" s="226"/>
      <c r="AX102" s="321"/>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390</v>
      </c>
      <c r="AF115" s="247"/>
      <c r="AG115" s="247"/>
      <c r="AH115" s="247"/>
      <c r="AI115" s="247" t="s">
        <v>412</v>
      </c>
      <c r="AJ115" s="247"/>
      <c r="AK115" s="247"/>
      <c r="AL115" s="247"/>
      <c r="AM115" s="247" t="s">
        <v>509</v>
      </c>
      <c r="AN115" s="247"/>
      <c r="AO115" s="247"/>
      <c r="AP115" s="247"/>
      <c r="AQ115" s="594" t="s">
        <v>544</v>
      </c>
      <c r="AR115" s="595"/>
      <c r="AS115" s="595"/>
      <c r="AT115" s="595"/>
      <c r="AU115" s="595"/>
      <c r="AV115" s="595"/>
      <c r="AW115" s="595"/>
      <c r="AX115" s="596"/>
    </row>
    <row r="116" spans="1:51" ht="23.25" customHeight="1" x14ac:dyDescent="0.15">
      <c r="A116" s="440"/>
      <c r="B116" s="441"/>
      <c r="C116" s="441"/>
      <c r="D116" s="441"/>
      <c r="E116" s="441"/>
      <c r="F116" s="442"/>
      <c r="G116" s="392" t="s">
        <v>728</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731</v>
      </c>
      <c r="AC116" s="467"/>
      <c r="AD116" s="468"/>
      <c r="AE116" s="282">
        <v>1.8</v>
      </c>
      <c r="AF116" s="282"/>
      <c r="AG116" s="282"/>
      <c r="AH116" s="282"/>
      <c r="AI116" s="282">
        <v>2.1</v>
      </c>
      <c r="AJ116" s="282"/>
      <c r="AK116" s="282"/>
      <c r="AL116" s="282"/>
      <c r="AM116" s="282" t="s">
        <v>808</v>
      </c>
      <c r="AN116" s="282"/>
      <c r="AO116" s="282"/>
      <c r="AP116" s="282"/>
      <c r="AQ116" s="218">
        <v>2.2999999999999998</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790</v>
      </c>
      <c r="AC117" s="477"/>
      <c r="AD117" s="478"/>
      <c r="AE117" s="555" t="s">
        <v>730</v>
      </c>
      <c r="AF117" s="555"/>
      <c r="AG117" s="555"/>
      <c r="AH117" s="555"/>
      <c r="AI117" s="555" t="s">
        <v>803</v>
      </c>
      <c r="AJ117" s="555"/>
      <c r="AK117" s="555"/>
      <c r="AL117" s="555"/>
      <c r="AM117" s="555" t="s">
        <v>808</v>
      </c>
      <c r="AN117" s="555"/>
      <c r="AO117" s="555"/>
      <c r="AP117" s="555"/>
      <c r="AQ117" s="555" t="s">
        <v>757</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390</v>
      </c>
      <c r="AF118" s="247"/>
      <c r="AG118" s="247"/>
      <c r="AH118" s="247"/>
      <c r="AI118" s="247" t="s">
        <v>412</v>
      </c>
      <c r="AJ118" s="247"/>
      <c r="AK118" s="247"/>
      <c r="AL118" s="247"/>
      <c r="AM118" s="247" t="s">
        <v>509</v>
      </c>
      <c r="AN118" s="247"/>
      <c r="AO118" s="247"/>
      <c r="AP118" s="247"/>
      <c r="AQ118" s="594" t="s">
        <v>544</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390</v>
      </c>
      <c r="AF121" s="247"/>
      <c r="AG121" s="247"/>
      <c r="AH121" s="247"/>
      <c r="AI121" s="247" t="s">
        <v>412</v>
      </c>
      <c r="AJ121" s="247"/>
      <c r="AK121" s="247"/>
      <c r="AL121" s="247"/>
      <c r="AM121" s="247" t="s">
        <v>509</v>
      </c>
      <c r="AN121" s="247"/>
      <c r="AO121" s="247"/>
      <c r="AP121" s="247"/>
      <c r="AQ121" s="594" t="s">
        <v>544</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360</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390</v>
      </c>
      <c r="AF124" s="247"/>
      <c r="AG124" s="247"/>
      <c r="AH124" s="247"/>
      <c r="AI124" s="247" t="s">
        <v>412</v>
      </c>
      <c r="AJ124" s="247"/>
      <c r="AK124" s="247"/>
      <c r="AL124" s="247"/>
      <c r="AM124" s="247" t="s">
        <v>509</v>
      </c>
      <c r="AN124" s="247"/>
      <c r="AO124" s="247"/>
      <c r="AP124" s="247"/>
      <c r="AQ124" s="594" t="s">
        <v>544</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540</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357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390</v>
      </c>
      <c r="AF127" s="247"/>
      <c r="AG127" s="247"/>
      <c r="AH127" s="247"/>
      <c r="AI127" s="247" t="s">
        <v>412</v>
      </c>
      <c r="AJ127" s="247"/>
      <c r="AK127" s="247"/>
      <c r="AL127" s="247"/>
      <c r="AM127" s="247" t="s">
        <v>509</v>
      </c>
      <c r="AN127" s="247"/>
      <c r="AO127" s="247"/>
      <c r="AP127" s="247"/>
      <c r="AQ127" s="594" t="s">
        <v>544</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541</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804</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47</v>
      </c>
      <c r="AF134" s="208"/>
      <c r="AG134" s="208"/>
      <c r="AH134" s="208"/>
      <c r="AI134" s="207">
        <v>47</v>
      </c>
      <c r="AJ134" s="208"/>
      <c r="AK134" s="208"/>
      <c r="AL134" s="208"/>
      <c r="AM134" s="207">
        <v>47</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v>47</v>
      </c>
      <c r="AF135" s="208"/>
      <c r="AG135" s="208"/>
      <c r="AH135" s="208"/>
      <c r="AI135" s="207">
        <v>47</v>
      </c>
      <c r="AJ135" s="208"/>
      <c r="AK135" s="208"/>
      <c r="AL135" s="208"/>
      <c r="AM135" s="207">
        <v>47</v>
      </c>
      <c r="AN135" s="208"/>
      <c r="AO135" s="208"/>
      <c r="AP135" s="208"/>
      <c r="AQ135" s="207" t="s">
        <v>720</v>
      </c>
      <c r="AR135" s="208"/>
      <c r="AS135" s="208"/>
      <c r="AT135" s="208"/>
      <c r="AU135" s="207">
        <v>47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32"/>
      <c r="E430" s="175" t="s">
        <v>399</v>
      </c>
      <c r="F430" s="898"/>
      <c r="G430" s="899" t="s">
        <v>252</v>
      </c>
      <c r="H430" s="126"/>
      <c r="I430" s="126"/>
      <c r="J430" s="900"/>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55.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717</v>
      </c>
      <c r="AE702" s="342"/>
      <c r="AF702" s="342"/>
      <c r="AG702" s="384" t="s">
        <v>736</v>
      </c>
      <c r="AH702" s="385"/>
      <c r="AI702" s="385"/>
      <c r="AJ702" s="385"/>
      <c r="AK702" s="385"/>
      <c r="AL702" s="385"/>
      <c r="AM702" s="385"/>
      <c r="AN702" s="385"/>
      <c r="AO702" s="385"/>
      <c r="AP702" s="385"/>
      <c r="AQ702" s="385"/>
      <c r="AR702" s="385"/>
      <c r="AS702" s="385"/>
      <c r="AT702" s="385"/>
      <c r="AU702" s="385"/>
      <c r="AV702" s="385"/>
      <c r="AW702" s="385"/>
      <c r="AX702" s="386"/>
    </row>
    <row r="703" spans="1:51"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717</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55.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717</v>
      </c>
      <c r="AE704" s="786"/>
      <c r="AF704" s="786"/>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739</v>
      </c>
      <c r="AE705" s="718"/>
      <c r="AF705" s="718"/>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740</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740</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739</v>
      </c>
      <c r="AE708" s="608"/>
      <c r="AF708" s="608"/>
      <c r="AG708" s="745" t="s">
        <v>406</v>
      </c>
      <c r="AH708" s="746"/>
      <c r="AI708" s="746"/>
      <c r="AJ708" s="746"/>
      <c r="AK708" s="746"/>
      <c r="AL708" s="746"/>
      <c r="AM708" s="746"/>
      <c r="AN708" s="746"/>
      <c r="AO708" s="746"/>
      <c r="AP708" s="746"/>
      <c r="AQ708" s="746"/>
      <c r="AR708" s="746"/>
      <c r="AS708" s="746"/>
      <c r="AT708" s="746"/>
      <c r="AU708" s="746"/>
      <c r="AV708" s="746"/>
      <c r="AW708" s="746"/>
      <c r="AX708" s="747"/>
    </row>
    <row r="709" spans="1:50" ht="32.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717</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40.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717</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717</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809</v>
      </c>
      <c r="AE712" s="786"/>
      <c r="AF712" s="786"/>
      <c r="AG712" s="810" t="s">
        <v>810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739</v>
      </c>
      <c r="AE713" s="323"/>
      <c r="AF713" s="666"/>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739</v>
      </c>
      <c r="AE714" s="808"/>
      <c r="AF714" s="809"/>
      <c r="AG714" s="739" t="s">
        <v>406</v>
      </c>
      <c r="AH714" s="740"/>
      <c r="AI714" s="740"/>
      <c r="AJ714" s="740"/>
      <c r="AK714" s="740"/>
      <c r="AL714" s="740"/>
      <c r="AM714" s="740"/>
      <c r="AN714" s="740"/>
      <c r="AO714" s="740"/>
      <c r="AP714" s="740"/>
      <c r="AQ714" s="740"/>
      <c r="AR714" s="740"/>
      <c r="AS714" s="740"/>
      <c r="AT714" s="740"/>
      <c r="AU714" s="740"/>
      <c r="AV714" s="740"/>
      <c r="AW714" s="740"/>
      <c r="AX714" s="741"/>
    </row>
    <row r="715" spans="1:50" ht="47.25" customHeight="1" x14ac:dyDescent="0.15">
      <c r="A715" s="643"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717</v>
      </c>
      <c r="AE715" s="608"/>
      <c r="AF715" s="659"/>
      <c r="AG715" s="745" t="s">
        <v>744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739</v>
      </c>
      <c r="AE716" s="630"/>
      <c r="AF716" s="630"/>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717</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739</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739</v>
      </c>
      <c r="AE719" s="608"/>
      <c r="AF719" s="608"/>
      <c r="AG719" s="128" t="s">
        <v>720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806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805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1" t="s">
        <v>674</v>
      </c>
      <c r="B737" s="211"/>
      <c r="C737" s="211"/>
      <c r="D737" s="212"/>
      <c r="E737" s="955" t="s">
        <v>745</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746</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747</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748</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749</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750</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751</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752</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753</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547</v>
      </c>
      <c r="B746" s="361"/>
      <c r="C746" s="361"/>
      <c r="D746" s="361"/>
      <c r="E746" s="961" t="s">
        <v>714</v>
      </c>
      <c r="F746" s="959"/>
      <c r="G746" s="959"/>
      <c r="H746" s="100" t="str">
        <f>IF(E746="","","-")</f>
        <v>-</v>
      </c>
      <c r="I746" s="959"/>
      <c r="J746" s="959"/>
      <c r="K746" s="100" t="str">
        <f>IF(I746="","","-")</f>
        <v/>
      </c>
      <c r="L746" s="960">
        <v>125</v>
      </c>
      <c r="M746" s="960"/>
      <c r="N746" s="100" t="str">
        <f>IF(O746="","","-")</f>
        <v>-</v>
      </c>
      <c r="O746" s="962">
        <v>0</v>
      </c>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714</v>
      </c>
      <c r="F747" s="959"/>
      <c r="G747" s="959"/>
      <c r="H747" s="100" t="str">
        <f>IF(E747="","","-")</f>
        <v>-</v>
      </c>
      <c r="I747" s="959"/>
      <c r="J747" s="959"/>
      <c r="K747" s="100" t="str">
        <f>IF(I747="","","-")</f>
        <v/>
      </c>
      <c r="L747" s="960">
        <v>135</v>
      </c>
      <c r="M747" s="960"/>
      <c r="N747" s="100" t="str">
        <f>IF(O747="","","-")</f>
        <v>-</v>
      </c>
      <c r="O747" s="962">
        <v>0</v>
      </c>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7" t="s">
        <v>384</v>
      </c>
      <c r="B748" s="618"/>
      <c r="C748" s="618"/>
      <c r="D748" s="618"/>
      <c r="E748" s="618"/>
      <c r="F748" s="619"/>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770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777</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771</v>
      </c>
      <c r="H789" s="674"/>
      <c r="I789" s="674"/>
      <c r="J789" s="674"/>
      <c r="K789" s="675"/>
      <c r="L789" s="667" t="s">
        <v>772</v>
      </c>
      <c r="M789" s="668"/>
      <c r="N789" s="668"/>
      <c r="O789" s="668"/>
      <c r="P789" s="668"/>
      <c r="Q789" s="668"/>
      <c r="R789" s="668"/>
      <c r="S789" s="668"/>
      <c r="T789" s="668"/>
      <c r="U789" s="668"/>
      <c r="V789" s="668"/>
      <c r="W789" s="668"/>
      <c r="X789" s="669"/>
      <c r="Y789" s="387">
        <v>80</v>
      </c>
      <c r="Z789" s="388"/>
      <c r="AA789" s="388"/>
      <c r="AB789" s="805"/>
      <c r="AC789" s="673" t="s">
        <v>791</v>
      </c>
      <c r="AD789" s="674"/>
      <c r="AE789" s="674"/>
      <c r="AF789" s="674"/>
      <c r="AG789" s="675"/>
      <c r="AH789" s="667" t="s">
        <v>792</v>
      </c>
      <c r="AI789" s="668"/>
      <c r="AJ789" s="668"/>
      <c r="AK789" s="668"/>
      <c r="AL789" s="668"/>
      <c r="AM789" s="668"/>
      <c r="AN789" s="668"/>
      <c r="AO789" s="668"/>
      <c r="AP789" s="668"/>
      <c r="AQ789" s="668"/>
      <c r="AR789" s="668"/>
      <c r="AS789" s="668"/>
      <c r="AT789" s="669"/>
      <c r="AU789" s="387">
        <v>8</v>
      </c>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793</v>
      </c>
      <c r="AD790" s="610"/>
      <c r="AE790" s="610"/>
      <c r="AF790" s="610"/>
      <c r="AG790" s="611"/>
      <c r="AH790" s="601" t="s">
        <v>794</v>
      </c>
      <c r="AI790" s="602"/>
      <c r="AJ790" s="602"/>
      <c r="AK790" s="602"/>
      <c r="AL790" s="602"/>
      <c r="AM790" s="602"/>
      <c r="AN790" s="602"/>
      <c r="AO790" s="602"/>
      <c r="AP790" s="602"/>
      <c r="AQ790" s="602"/>
      <c r="AR790" s="602"/>
      <c r="AS790" s="602"/>
      <c r="AT790" s="603"/>
      <c r="AU790" s="604">
        <v>8</v>
      </c>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t="s">
        <v>795</v>
      </c>
      <c r="AD791" s="610"/>
      <c r="AE791" s="610"/>
      <c r="AF791" s="610"/>
      <c r="AG791" s="611"/>
      <c r="AH791" s="601" t="s">
        <v>796</v>
      </c>
      <c r="AI791" s="602"/>
      <c r="AJ791" s="602"/>
      <c r="AK791" s="602"/>
      <c r="AL791" s="602"/>
      <c r="AM791" s="602"/>
      <c r="AN791" s="602"/>
      <c r="AO791" s="602"/>
      <c r="AP791" s="602"/>
      <c r="AQ791" s="602"/>
      <c r="AR791" s="602"/>
      <c r="AS791" s="602"/>
      <c r="AT791" s="603"/>
      <c r="AU791" s="604">
        <v>4</v>
      </c>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80</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20</v>
      </c>
      <c r="AV799" s="832"/>
      <c r="AW799" s="832"/>
      <c r="AX799" s="834"/>
    </row>
    <row r="800" spans="1:51" ht="24.75" customHeight="1" x14ac:dyDescent="0.15">
      <c r="A800" s="634"/>
      <c r="B800" s="635"/>
      <c r="C800" s="635"/>
      <c r="D800" s="635"/>
      <c r="E800" s="635"/>
      <c r="F800" s="636"/>
      <c r="G800" s="598" t="s">
        <v>776</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1</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1</v>
      </c>
    </row>
    <row r="802" spans="1:51" ht="24.75" customHeight="1" x14ac:dyDescent="0.15">
      <c r="A802" s="634"/>
      <c r="B802" s="635"/>
      <c r="C802" s="635"/>
      <c r="D802" s="635"/>
      <c r="E802" s="635"/>
      <c r="F802" s="636"/>
      <c r="G802" s="673" t="s">
        <v>793</v>
      </c>
      <c r="H802" s="674"/>
      <c r="I802" s="674"/>
      <c r="J802" s="674"/>
      <c r="K802" s="675"/>
      <c r="L802" s="667" t="s">
        <v>797</v>
      </c>
      <c r="M802" s="668"/>
      <c r="N802" s="668"/>
      <c r="O802" s="668"/>
      <c r="P802" s="668"/>
      <c r="Q802" s="668"/>
      <c r="R802" s="668"/>
      <c r="S802" s="668"/>
      <c r="T802" s="668"/>
      <c r="U802" s="668"/>
      <c r="V802" s="668"/>
      <c r="W802" s="668"/>
      <c r="X802" s="669"/>
      <c r="Y802" s="387">
        <v>29</v>
      </c>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1</v>
      </c>
    </row>
    <row r="803" spans="1:51" ht="24.75" customHeight="1" x14ac:dyDescent="0.15">
      <c r="A803" s="634"/>
      <c r="B803" s="635"/>
      <c r="C803" s="635"/>
      <c r="D803" s="635"/>
      <c r="E803" s="635"/>
      <c r="F803" s="636"/>
      <c r="G803" s="609" t="s">
        <v>795</v>
      </c>
      <c r="H803" s="610"/>
      <c r="I803" s="610"/>
      <c r="J803" s="610"/>
      <c r="K803" s="611"/>
      <c r="L803" s="601" t="s">
        <v>802</v>
      </c>
      <c r="M803" s="602"/>
      <c r="N803" s="602"/>
      <c r="O803" s="602"/>
      <c r="P803" s="602"/>
      <c r="Q803" s="602"/>
      <c r="R803" s="602"/>
      <c r="S803" s="602"/>
      <c r="T803" s="602"/>
      <c r="U803" s="602"/>
      <c r="V803" s="602"/>
      <c r="W803" s="602"/>
      <c r="X803" s="603"/>
      <c r="Y803" s="604">
        <v>3</v>
      </c>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1</v>
      </c>
    </row>
    <row r="804" spans="1:51" ht="24.75" customHeight="1" x14ac:dyDescent="0.15">
      <c r="A804" s="634"/>
      <c r="B804" s="635"/>
      <c r="C804" s="635"/>
      <c r="D804" s="635"/>
      <c r="E804" s="635"/>
      <c r="F804" s="636"/>
      <c r="G804" s="609" t="s">
        <v>801</v>
      </c>
      <c r="H804" s="610"/>
      <c r="I804" s="610"/>
      <c r="J804" s="610"/>
      <c r="K804" s="611"/>
      <c r="L804" s="601" t="s">
        <v>798</v>
      </c>
      <c r="M804" s="602"/>
      <c r="N804" s="602"/>
      <c r="O804" s="602"/>
      <c r="P804" s="602"/>
      <c r="Q804" s="602"/>
      <c r="R804" s="602"/>
      <c r="S804" s="602"/>
      <c r="T804" s="602"/>
      <c r="U804" s="602"/>
      <c r="V804" s="602"/>
      <c r="W804" s="602"/>
      <c r="X804" s="603"/>
      <c r="Y804" s="604">
        <v>3</v>
      </c>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1</v>
      </c>
    </row>
    <row r="805" spans="1:51" ht="24.75" customHeight="1" x14ac:dyDescent="0.15">
      <c r="A805" s="634"/>
      <c r="B805" s="635"/>
      <c r="C805" s="635"/>
      <c r="D805" s="635"/>
      <c r="E805" s="635"/>
      <c r="F805" s="636"/>
      <c r="G805" s="609" t="s">
        <v>799</v>
      </c>
      <c r="H805" s="610"/>
      <c r="I805" s="610"/>
      <c r="J805" s="610"/>
      <c r="K805" s="611"/>
      <c r="L805" s="601" t="s">
        <v>800</v>
      </c>
      <c r="M805" s="602"/>
      <c r="N805" s="602"/>
      <c r="O805" s="602"/>
      <c r="P805" s="602"/>
      <c r="Q805" s="602"/>
      <c r="R805" s="602"/>
      <c r="S805" s="602"/>
      <c r="T805" s="602"/>
      <c r="U805" s="602"/>
      <c r="V805" s="602"/>
      <c r="W805" s="602"/>
      <c r="X805" s="603"/>
      <c r="Y805" s="604">
        <v>1</v>
      </c>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1</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1</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1</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1</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1</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1</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1</v>
      </c>
    </row>
    <row r="812" spans="1:51" ht="24.75" customHeight="1" x14ac:dyDescent="0.1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36</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1</v>
      </c>
    </row>
    <row r="813" spans="1:51" ht="24.75" hidden="1" customHeight="1" x14ac:dyDescent="0.15">
      <c r="A813" s="634"/>
      <c r="B813" s="635"/>
      <c r="C813" s="635"/>
      <c r="D813" s="635"/>
      <c r="E813" s="635"/>
      <c r="F813" s="636"/>
      <c r="G813" s="598" t="s">
        <v>319</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320</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760</v>
      </c>
      <c r="D845" s="343"/>
      <c r="E845" s="343"/>
      <c r="F845" s="343"/>
      <c r="G845" s="343"/>
      <c r="H845" s="343"/>
      <c r="I845" s="343"/>
      <c r="J845" s="344">
        <v>4000020270008</v>
      </c>
      <c r="K845" s="345"/>
      <c r="L845" s="345"/>
      <c r="M845" s="345"/>
      <c r="N845" s="345"/>
      <c r="O845" s="345"/>
      <c r="P845" s="346" t="s">
        <v>754</v>
      </c>
      <c r="Q845" s="346"/>
      <c r="R845" s="346"/>
      <c r="S845" s="346"/>
      <c r="T845" s="346"/>
      <c r="U845" s="346"/>
      <c r="V845" s="346"/>
      <c r="W845" s="346"/>
      <c r="X845" s="346"/>
      <c r="Y845" s="347">
        <v>80</v>
      </c>
      <c r="Z845" s="348"/>
      <c r="AA845" s="348"/>
      <c r="AB845" s="349"/>
      <c r="AC845" s="368" t="s">
        <v>755</v>
      </c>
      <c r="AD845" s="369"/>
      <c r="AE845" s="369"/>
      <c r="AF845" s="369"/>
      <c r="AG845" s="369"/>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customHeight="1" x14ac:dyDescent="0.15">
      <c r="A846" s="372">
        <v>2</v>
      </c>
      <c r="B846" s="372">
        <v>1</v>
      </c>
      <c r="C846" s="358" t="s">
        <v>762</v>
      </c>
      <c r="D846" s="343"/>
      <c r="E846" s="343"/>
      <c r="F846" s="343"/>
      <c r="G846" s="343"/>
      <c r="H846" s="343"/>
      <c r="I846" s="343"/>
      <c r="J846" s="344">
        <v>7000020100005</v>
      </c>
      <c r="K846" s="345"/>
      <c r="L846" s="345"/>
      <c r="M846" s="345"/>
      <c r="N846" s="345"/>
      <c r="O846" s="345"/>
      <c r="P846" s="346" t="s">
        <v>754</v>
      </c>
      <c r="Q846" s="346"/>
      <c r="R846" s="346"/>
      <c r="S846" s="346"/>
      <c r="T846" s="346"/>
      <c r="U846" s="346"/>
      <c r="V846" s="346"/>
      <c r="W846" s="346"/>
      <c r="X846" s="346"/>
      <c r="Y846" s="347">
        <v>24</v>
      </c>
      <c r="Z846" s="348"/>
      <c r="AA846" s="348"/>
      <c r="AB846" s="349"/>
      <c r="AC846" s="368" t="s">
        <v>755</v>
      </c>
      <c r="AD846" s="369"/>
      <c r="AE846" s="369"/>
      <c r="AF846" s="369"/>
      <c r="AG846" s="369"/>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x14ac:dyDescent="0.15">
      <c r="A847" s="372">
        <v>3</v>
      </c>
      <c r="B847" s="372">
        <v>1</v>
      </c>
      <c r="C847" s="358" t="s">
        <v>761</v>
      </c>
      <c r="D847" s="343"/>
      <c r="E847" s="343"/>
      <c r="F847" s="343"/>
      <c r="G847" s="343"/>
      <c r="H847" s="343"/>
      <c r="I847" s="343"/>
      <c r="J847" s="344">
        <v>8000020040002</v>
      </c>
      <c r="K847" s="345"/>
      <c r="L847" s="345"/>
      <c r="M847" s="345"/>
      <c r="N847" s="345"/>
      <c r="O847" s="345"/>
      <c r="P847" s="359" t="s">
        <v>754</v>
      </c>
      <c r="Q847" s="346"/>
      <c r="R847" s="346"/>
      <c r="S847" s="346"/>
      <c r="T847" s="346"/>
      <c r="U847" s="346"/>
      <c r="V847" s="346"/>
      <c r="W847" s="346"/>
      <c r="X847" s="346"/>
      <c r="Y847" s="347">
        <v>18</v>
      </c>
      <c r="Z847" s="348"/>
      <c r="AA847" s="348"/>
      <c r="AB847" s="349"/>
      <c r="AC847" s="368" t="s">
        <v>755</v>
      </c>
      <c r="AD847" s="369"/>
      <c r="AE847" s="369"/>
      <c r="AF847" s="369"/>
      <c r="AG847" s="369"/>
      <c r="AH847" s="352" t="s">
        <v>406</v>
      </c>
      <c r="AI847" s="353"/>
      <c r="AJ847" s="353"/>
      <c r="AK847" s="353"/>
      <c r="AL847" s="354" t="s">
        <v>406</v>
      </c>
      <c r="AM847" s="355"/>
      <c r="AN847" s="355"/>
      <c r="AO847" s="356"/>
      <c r="AP847" s="357" t="s">
        <v>406</v>
      </c>
      <c r="AQ847" s="357"/>
      <c r="AR847" s="357"/>
      <c r="AS847" s="357"/>
      <c r="AT847" s="357"/>
      <c r="AU847" s="357"/>
      <c r="AV847" s="357"/>
      <c r="AW847" s="357"/>
      <c r="AX847" s="357"/>
      <c r="AY847">
        <f>COUNTA($C$847)</f>
        <v>1</v>
      </c>
    </row>
    <row r="848" spans="1:51" ht="30" customHeight="1" x14ac:dyDescent="0.15">
      <c r="A848" s="372">
        <v>4</v>
      </c>
      <c r="B848" s="372">
        <v>1</v>
      </c>
      <c r="C848" s="358" t="s">
        <v>763</v>
      </c>
      <c r="D848" s="343"/>
      <c r="E848" s="343"/>
      <c r="F848" s="343"/>
      <c r="G848" s="343"/>
      <c r="H848" s="343"/>
      <c r="I848" s="343"/>
      <c r="J848" s="344">
        <v>5000020150002</v>
      </c>
      <c r="K848" s="345"/>
      <c r="L848" s="345"/>
      <c r="M848" s="345"/>
      <c r="N848" s="345"/>
      <c r="O848" s="345"/>
      <c r="P848" s="359" t="s">
        <v>754</v>
      </c>
      <c r="Q848" s="346"/>
      <c r="R848" s="346"/>
      <c r="S848" s="346"/>
      <c r="T848" s="346"/>
      <c r="U848" s="346"/>
      <c r="V848" s="346"/>
      <c r="W848" s="346"/>
      <c r="X848" s="346"/>
      <c r="Y848" s="347">
        <v>16</v>
      </c>
      <c r="Z848" s="348"/>
      <c r="AA848" s="348"/>
      <c r="AB848" s="349"/>
      <c r="AC848" s="368" t="s">
        <v>755</v>
      </c>
      <c r="AD848" s="369"/>
      <c r="AE848" s="369"/>
      <c r="AF848" s="369"/>
      <c r="AG848" s="369"/>
      <c r="AH848" s="352" t="s">
        <v>406</v>
      </c>
      <c r="AI848" s="353"/>
      <c r="AJ848" s="353"/>
      <c r="AK848" s="353"/>
      <c r="AL848" s="354" t="s">
        <v>406</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2">
        <v>5</v>
      </c>
      <c r="B849" s="372">
        <v>1</v>
      </c>
      <c r="C849" s="358" t="s">
        <v>764</v>
      </c>
      <c r="D849" s="343"/>
      <c r="E849" s="343"/>
      <c r="F849" s="343"/>
      <c r="G849" s="343"/>
      <c r="H849" s="343"/>
      <c r="I849" s="343"/>
      <c r="J849" s="344">
        <v>2000020020001</v>
      </c>
      <c r="K849" s="345"/>
      <c r="L849" s="345"/>
      <c r="M849" s="345"/>
      <c r="N849" s="345"/>
      <c r="O849" s="345"/>
      <c r="P849" s="346" t="s">
        <v>754</v>
      </c>
      <c r="Q849" s="346"/>
      <c r="R849" s="346"/>
      <c r="S849" s="346"/>
      <c r="T849" s="346"/>
      <c r="U849" s="346"/>
      <c r="V849" s="346"/>
      <c r="W849" s="346"/>
      <c r="X849" s="346"/>
      <c r="Y849" s="347">
        <v>15</v>
      </c>
      <c r="Z849" s="348"/>
      <c r="AA849" s="348"/>
      <c r="AB849" s="349"/>
      <c r="AC849" s="368" t="s">
        <v>755</v>
      </c>
      <c r="AD849" s="369"/>
      <c r="AE849" s="369"/>
      <c r="AF849" s="369"/>
      <c r="AG849" s="369"/>
      <c r="AH849" s="352" t="s">
        <v>406</v>
      </c>
      <c r="AI849" s="353"/>
      <c r="AJ849" s="353"/>
      <c r="AK849" s="353"/>
      <c r="AL849" s="354" t="s">
        <v>406</v>
      </c>
      <c r="AM849" s="355"/>
      <c r="AN849" s="355"/>
      <c r="AO849" s="356"/>
      <c r="AP849" s="357" t="s">
        <v>406</v>
      </c>
      <c r="AQ849" s="357"/>
      <c r="AR849" s="357"/>
      <c r="AS849" s="357"/>
      <c r="AT849" s="357"/>
      <c r="AU849" s="357"/>
      <c r="AV849" s="357"/>
      <c r="AW849" s="357"/>
      <c r="AX849" s="357"/>
      <c r="AY849">
        <f>COUNTA($C$849)</f>
        <v>1</v>
      </c>
    </row>
    <row r="850" spans="1:51" ht="30" customHeight="1" x14ac:dyDescent="0.15">
      <c r="A850" s="372">
        <v>6</v>
      </c>
      <c r="B850" s="372">
        <v>1</v>
      </c>
      <c r="C850" s="358" t="s">
        <v>765</v>
      </c>
      <c r="D850" s="343"/>
      <c r="E850" s="343"/>
      <c r="F850" s="343"/>
      <c r="G850" s="343"/>
      <c r="H850" s="343"/>
      <c r="I850" s="343"/>
      <c r="J850" s="344">
        <v>1000020290009</v>
      </c>
      <c r="K850" s="345"/>
      <c r="L850" s="345"/>
      <c r="M850" s="345"/>
      <c r="N850" s="345"/>
      <c r="O850" s="345"/>
      <c r="P850" s="346" t="s">
        <v>754</v>
      </c>
      <c r="Q850" s="346"/>
      <c r="R850" s="346"/>
      <c r="S850" s="346"/>
      <c r="T850" s="346"/>
      <c r="U850" s="346"/>
      <c r="V850" s="346"/>
      <c r="W850" s="346"/>
      <c r="X850" s="346"/>
      <c r="Y850" s="347">
        <v>9</v>
      </c>
      <c r="Z850" s="348"/>
      <c r="AA850" s="348"/>
      <c r="AB850" s="349"/>
      <c r="AC850" s="368" t="s">
        <v>755</v>
      </c>
      <c r="AD850" s="369"/>
      <c r="AE850" s="369"/>
      <c r="AF850" s="369"/>
      <c r="AG850" s="369"/>
      <c r="AH850" s="352" t="s">
        <v>406</v>
      </c>
      <c r="AI850" s="353"/>
      <c r="AJ850" s="353"/>
      <c r="AK850" s="353"/>
      <c r="AL850" s="354" t="s">
        <v>406</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2">
        <v>7</v>
      </c>
      <c r="B851" s="372">
        <v>1</v>
      </c>
      <c r="C851" s="358" t="s">
        <v>766</v>
      </c>
      <c r="D851" s="343"/>
      <c r="E851" s="343"/>
      <c r="F851" s="343"/>
      <c r="G851" s="343"/>
      <c r="H851" s="343"/>
      <c r="I851" s="343"/>
      <c r="J851" s="344">
        <v>1000020320005</v>
      </c>
      <c r="K851" s="345"/>
      <c r="L851" s="345"/>
      <c r="M851" s="345"/>
      <c r="N851" s="345"/>
      <c r="O851" s="345"/>
      <c r="P851" s="346" t="s">
        <v>754</v>
      </c>
      <c r="Q851" s="346"/>
      <c r="R851" s="346"/>
      <c r="S851" s="346"/>
      <c r="T851" s="346"/>
      <c r="U851" s="346"/>
      <c r="V851" s="346"/>
      <c r="W851" s="346"/>
      <c r="X851" s="346"/>
      <c r="Y851" s="347">
        <v>9</v>
      </c>
      <c r="Z851" s="348"/>
      <c r="AA851" s="348"/>
      <c r="AB851" s="349"/>
      <c r="AC851" s="368" t="s">
        <v>755</v>
      </c>
      <c r="AD851" s="369"/>
      <c r="AE851" s="369"/>
      <c r="AF851" s="369"/>
      <c r="AG851" s="369"/>
      <c r="AH851" s="352" t="s">
        <v>406</v>
      </c>
      <c r="AI851" s="353"/>
      <c r="AJ851" s="353"/>
      <c r="AK851" s="353"/>
      <c r="AL851" s="354" t="s">
        <v>406</v>
      </c>
      <c r="AM851" s="355"/>
      <c r="AN851" s="355"/>
      <c r="AO851" s="356"/>
      <c r="AP851" s="357" t="s">
        <v>406</v>
      </c>
      <c r="AQ851" s="357"/>
      <c r="AR851" s="357"/>
      <c r="AS851" s="357"/>
      <c r="AT851" s="357"/>
      <c r="AU851" s="357"/>
      <c r="AV851" s="357"/>
      <c r="AW851" s="357"/>
      <c r="AX851" s="357"/>
      <c r="AY851">
        <f>COUNTA($C$851)</f>
        <v>1</v>
      </c>
    </row>
    <row r="852" spans="1:51" ht="30" customHeight="1" x14ac:dyDescent="0.15">
      <c r="A852" s="372">
        <v>8</v>
      </c>
      <c r="B852" s="372">
        <v>1</v>
      </c>
      <c r="C852" s="358" t="s">
        <v>769</v>
      </c>
      <c r="D852" s="343"/>
      <c r="E852" s="343"/>
      <c r="F852" s="343"/>
      <c r="G852" s="343"/>
      <c r="H852" s="343"/>
      <c r="I852" s="343"/>
      <c r="J852" s="344">
        <v>4000020330001</v>
      </c>
      <c r="K852" s="345"/>
      <c r="L852" s="345"/>
      <c r="M852" s="345"/>
      <c r="N852" s="345"/>
      <c r="O852" s="345"/>
      <c r="P852" s="346" t="s">
        <v>754</v>
      </c>
      <c r="Q852" s="346"/>
      <c r="R852" s="346"/>
      <c r="S852" s="346"/>
      <c r="T852" s="346"/>
      <c r="U852" s="346"/>
      <c r="V852" s="346"/>
      <c r="W852" s="346"/>
      <c r="X852" s="346"/>
      <c r="Y852" s="347">
        <v>9</v>
      </c>
      <c r="Z852" s="348"/>
      <c r="AA852" s="348"/>
      <c r="AB852" s="349"/>
      <c r="AC852" s="368" t="s">
        <v>755</v>
      </c>
      <c r="AD852" s="369"/>
      <c r="AE852" s="369"/>
      <c r="AF852" s="369"/>
      <c r="AG852" s="369"/>
      <c r="AH852" s="352" t="s">
        <v>406</v>
      </c>
      <c r="AI852" s="353"/>
      <c r="AJ852" s="353"/>
      <c r="AK852" s="353"/>
      <c r="AL852" s="354" t="s">
        <v>406</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2">
        <v>9</v>
      </c>
      <c r="B853" s="372">
        <v>1</v>
      </c>
      <c r="C853" s="358" t="s">
        <v>767</v>
      </c>
      <c r="D853" s="343"/>
      <c r="E853" s="343"/>
      <c r="F853" s="343"/>
      <c r="G853" s="343"/>
      <c r="H853" s="343"/>
      <c r="I853" s="343"/>
      <c r="J853" s="344">
        <v>2000020260002</v>
      </c>
      <c r="K853" s="345"/>
      <c r="L853" s="345"/>
      <c r="M853" s="345"/>
      <c r="N853" s="345"/>
      <c r="O853" s="345"/>
      <c r="P853" s="346" t="s">
        <v>754</v>
      </c>
      <c r="Q853" s="346"/>
      <c r="R853" s="346"/>
      <c r="S853" s="346"/>
      <c r="T853" s="346"/>
      <c r="U853" s="346"/>
      <c r="V853" s="346"/>
      <c r="W853" s="346"/>
      <c r="X853" s="346"/>
      <c r="Y853" s="347">
        <v>7</v>
      </c>
      <c r="Z853" s="348"/>
      <c r="AA853" s="348"/>
      <c r="AB853" s="349"/>
      <c r="AC853" s="368" t="s">
        <v>755</v>
      </c>
      <c r="AD853" s="369"/>
      <c r="AE853" s="369"/>
      <c r="AF853" s="369"/>
      <c r="AG853" s="369"/>
      <c r="AH853" s="352" t="s">
        <v>406</v>
      </c>
      <c r="AI853" s="353"/>
      <c r="AJ853" s="353"/>
      <c r="AK853" s="353"/>
      <c r="AL853" s="354" t="s">
        <v>406</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2">
        <v>10</v>
      </c>
      <c r="B854" s="372">
        <v>1</v>
      </c>
      <c r="C854" s="358" t="s">
        <v>768</v>
      </c>
      <c r="D854" s="343"/>
      <c r="E854" s="343"/>
      <c r="F854" s="343"/>
      <c r="G854" s="343"/>
      <c r="H854" s="343"/>
      <c r="I854" s="343"/>
      <c r="J854" s="344">
        <v>5000020390003</v>
      </c>
      <c r="K854" s="345"/>
      <c r="L854" s="345"/>
      <c r="M854" s="345"/>
      <c r="N854" s="345"/>
      <c r="O854" s="345"/>
      <c r="P854" s="346" t="s">
        <v>754</v>
      </c>
      <c r="Q854" s="346"/>
      <c r="R854" s="346"/>
      <c r="S854" s="346"/>
      <c r="T854" s="346"/>
      <c r="U854" s="346"/>
      <c r="V854" s="346"/>
      <c r="W854" s="346"/>
      <c r="X854" s="346"/>
      <c r="Y854" s="347">
        <v>7</v>
      </c>
      <c r="Z854" s="348"/>
      <c r="AA854" s="348"/>
      <c r="AB854" s="349"/>
      <c r="AC854" s="368" t="s">
        <v>755</v>
      </c>
      <c r="AD854" s="369"/>
      <c r="AE854" s="369"/>
      <c r="AF854" s="369"/>
      <c r="AG854" s="369"/>
      <c r="AH854" s="352" t="s">
        <v>406</v>
      </c>
      <c r="AI854" s="353"/>
      <c r="AJ854" s="353"/>
      <c r="AK854" s="353"/>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 customHeight="1" x14ac:dyDescent="0.15">
      <c r="A878" s="372">
        <v>1</v>
      </c>
      <c r="B878" s="372">
        <v>1</v>
      </c>
      <c r="C878" s="358" t="s">
        <v>773</v>
      </c>
      <c r="D878" s="343"/>
      <c r="E878" s="343"/>
      <c r="F878" s="343"/>
      <c r="G878" s="343"/>
      <c r="H878" s="343"/>
      <c r="I878" s="343"/>
      <c r="J878" s="344">
        <v>8011105004456</v>
      </c>
      <c r="K878" s="345"/>
      <c r="L878" s="345"/>
      <c r="M878" s="345"/>
      <c r="N878" s="345"/>
      <c r="O878" s="345"/>
      <c r="P878" s="346" t="s">
        <v>759</v>
      </c>
      <c r="Q878" s="346"/>
      <c r="R878" s="346"/>
      <c r="S878" s="346"/>
      <c r="T878" s="346"/>
      <c r="U878" s="346"/>
      <c r="V878" s="346"/>
      <c r="W878" s="346"/>
      <c r="X878" s="346"/>
      <c r="Y878" s="347">
        <v>20</v>
      </c>
      <c r="Z878" s="348"/>
      <c r="AA878" s="348"/>
      <c r="AB878" s="349"/>
      <c r="AC878" s="368" t="s">
        <v>755</v>
      </c>
      <c r="AD878" s="369"/>
      <c r="AE878" s="369"/>
      <c r="AF878" s="369"/>
      <c r="AG878" s="369"/>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51" customHeight="1" x14ac:dyDescent="0.15">
      <c r="A879" s="372">
        <v>2</v>
      </c>
      <c r="B879" s="372">
        <v>1</v>
      </c>
      <c r="C879" s="358" t="s">
        <v>774</v>
      </c>
      <c r="D879" s="343"/>
      <c r="E879" s="343"/>
      <c r="F879" s="343"/>
      <c r="G879" s="343"/>
      <c r="H879" s="343"/>
      <c r="I879" s="343"/>
      <c r="J879" s="344">
        <v>6120105007625</v>
      </c>
      <c r="K879" s="345"/>
      <c r="L879" s="345"/>
      <c r="M879" s="345"/>
      <c r="N879" s="345"/>
      <c r="O879" s="345"/>
      <c r="P879" s="346" t="s">
        <v>759</v>
      </c>
      <c r="Q879" s="346"/>
      <c r="R879" s="346"/>
      <c r="S879" s="346"/>
      <c r="T879" s="346"/>
      <c r="U879" s="346"/>
      <c r="V879" s="346"/>
      <c r="W879" s="346"/>
      <c r="X879" s="346"/>
      <c r="Y879" s="347">
        <v>3</v>
      </c>
      <c r="Z879" s="348"/>
      <c r="AA879" s="348"/>
      <c r="AB879" s="349"/>
      <c r="AC879" s="368" t="s">
        <v>755</v>
      </c>
      <c r="AD879" s="369"/>
      <c r="AE879" s="369"/>
      <c r="AF879" s="369"/>
      <c r="AG879" s="369"/>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30" hidden="1" customHeight="1" x14ac:dyDescent="0.15">
      <c r="A880" s="372">
        <v>3</v>
      </c>
      <c r="B880" s="37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68"/>
      <c r="AD880" s="369"/>
      <c r="AE880" s="369"/>
      <c r="AF880" s="369"/>
      <c r="AG880" s="3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68"/>
      <c r="AD881" s="369"/>
      <c r="AE881" s="369"/>
      <c r="AF881" s="369"/>
      <c r="AG881" s="3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68"/>
      <c r="AD882" s="369"/>
      <c r="AE882" s="369"/>
      <c r="AF882" s="369"/>
      <c r="AG882" s="3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68"/>
      <c r="AD883" s="369"/>
      <c r="AE883" s="369"/>
      <c r="AF883" s="369"/>
      <c r="AG883" s="3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68"/>
      <c r="AD884" s="369"/>
      <c r="AE884" s="369"/>
      <c r="AF884" s="369"/>
      <c r="AG884" s="3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68"/>
      <c r="AD885" s="369"/>
      <c r="AE885" s="369"/>
      <c r="AF885" s="369"/>
      <c r="AG885" s="3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68"/>
      <c r="AD886" s="369"/>
      <c r="AE886" s="369"/>
      <c r="AF886" s="369"/>
      <c r="AG886" s="3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68"/>
      <c r="AD887" s="369"/>
      <c r="AE887" s="369"/>
      <c r="AF887" s="369"/>
      <c r="AG887" s="3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2">
        <v>1</v>
      </c>
      <c r="B911" s="372">
        <v>1</v>
      </c>
      <c r="C911" s="358" t="s">
        <v>775</v>
      </c>
      <c r="D911" s="343"/>
      <c r="E911" s="343"/>
      <c r="F911" s="343"/>
      <c r="G911" s="343"/>
      <c r="H911" s="343"/>
      <c r="I911" s="343"/>
      <c r="J911" s="344">
        <v>9120005017465</v>
      </c>
      <c r="K911" s="345"/>
      <c r="L911" s="345"/>
      <c r="M911" s="345"/>
      <c r="N911" s="345"/>
      <c r="O911" s="345"/>
      <c r="P911" s="346" t="s">
        <v>759</v>
      </c>
      <c r="Q911" s="346"/>
      <c r="R911" s="346"/>
      <c r="S911" s="346"/>
      <c r="T911" s="346"/>
      <c r="U911" s="346"/>
      <c r="V911" s="346"/>
      <c r="W911" s="346"/>
      <c r="X911" s="346"/>
      <c r="Y911" s="347">
        <v>36</v>
      </c>
      <c r="Z911" s="348"/>
      <c r="AA911" s="348"/>
      <c r="AB911" s="349"/>
      <c r="AC911" s="368" t="s">
        <v>755</v>
      </c>
      <c r="AD911" s="369"/>
      <c r="AE911" s="369"/>
      <c r="AF911" s="369"/>
      <c r="AG911" s="369"/>
      <c r="AH911" s="366" t="s">
        <v>406</v>
      </c>
      <c r="AI911" s="367"/>
      <c r="AJ911" s="367"/>
      <c r="AK911" s="367"/>
      <c r="AL911" s="354" t="s">
        <v>406</v>
      </c>
      <c r="AM911" s="355"/>
      <c r="AN911" s="355"/>
      <c r="AO911" s="356"/>
      <c r="AP911" s="357" t="s">
        <v>406</v>
      </c>
      <c r="AQ911" s="357"/>
      <c r="AR911" s="357"/>
      <c r="AS911" s="357"/>
      <c r="AT911" s="357"/>
      <c r="AU911" s="357"/>
      <c r="AV911" s="357"/>
      <c r="AW911" s="357"/>
      <c r="AX911" s="357"/>
      <c r="AY911">
        <f t="shared" si="119"/>
        <v>1</v>
      </c>
    </row>
    <row r="912" spans="1:51" ht="30" customHeight="1" x14ac:dyDescent="0.15">
      <c r="A912" s="372">
        <v>2</v>
      </c>
      <c r="B912" s="372">
        <v>1</v>
      </c>
      <c r="C912" s="358" t="s">
        <v>778</v>
      </c>
      <c r="D912" s="343"/>
      <c r="E912" s="343"/>
      <c r="F912" s="343"/>
      <c r="G912" s="343"/>
      <c r="H912" s="343"/>
      <c r="I912" s="343"/>
      <c r="J912" s="344">
        <v>6000020272035</v>
      </c>
      <c r="K912" s="345"/>
      <c r="L912" s="345"/>
      <c r="M912" s="345"/>
      <c r="N912" s="345"/>
      <c r="O912" s="345"/>
      <c r="P912" s="346" t="s">
        <v>759</v>
      </c>
      <c r="Q912" s="346"/>
      <c r="R912" s="346"/>
      <c r="S912" s="346"/>
      <c r="T912" s="346"/>
      <c r="U912" s="346"/>
      <c r="V912" s="346"/>
      <c r="W912" s="346"/>
      <c r="X912" s="346"/>
      <c r="Y912" s="347">
        <v>14</v>
      </c>
      <c r="Z912" s="348"/>
      <c r="AA912" s="348"/>
      <c r="AB912" s="349"/>
      <c r="AC912" s="368" t="s">
        <v>755</v>
      </c>
      <c r="AD912" s="369"/>
      <c r="AE912" s="369"/>
      <c r="AF912" s="369"/>
      <c r="AG912" s="369"/>
      <c r="AH912" s="366" t="s">
        <v>406</v>
      </c>
      <c r="AI912" s="367"/>
      <c r="AJ912" s="367"/>
      <c r="AK912" s="367"/>
      <c r="AL912" s="354" t="s">
        <v>406</v>
      </c>
      <c r="AM912" s="355"/>
      <c r="AN912" s="355"/>
      <c r="AO912" s="356"/>
      <c r="AP912" s="357" t="s">
        <v>406</v>
      </c>
      <c r="AQ912" s="357"/>
      <c r="AR912" s="357"/>
      <c r="AS912" s="357"/>
      <c r="AT912" s="357"/>
      <c r="AU912" s="357"/>
      <c r="AV912" s="357"/>
      <c r="AW912" s="357"/>
      <c r="AX912" s="357"/>
      <c r="AY912">
        <f>COUNTA($C$912)</f>
        <v>1</v>
      </c>
    </row>
    <row r="913" spans="1:51" ht="30" customHeight="1" x14ac:dyDescent="0.15">
      <c r="A913" s="372">
        <v>3</v>
      </c>
      <c r="B913" s="372">
        <v>1</v>
      </c>
      <c r="C913" s="358" t="s">
        <v>785</v>
      </c>
      <c r="D913" s="343"/>
      <c r="E913" s="343"/>
      <c r="F913" s="343"/>
      <c r="G913" s="343"/>
      <c r="H913" s="343"/>
      <c r="I913" s="343"/>
      <c r="J913" s="344">
        <v>6120105007625</v>
      </c>
      <c r="K913" s="345"/>
      <c r="L913" s="345"/>
      <c r="M913" s="345"/>
      <c r="N913" s="345"/>
      <c r="O913" s="345"/>
      <c r="P913" s="359" t="s">
        <v>759</v>
      </c>
      <c r="Q913" s="346"/>
      <c r="R913" s="346"/>
      <c r="S913" s="346"/>
      <c r="T913" s="346"/>
      <c r="U913" s="346"/>
      <c r="V913" s="346"/>
      <c r="W913" s="346"/>
      <c r="X913" s="346"/>
      <c r="Y913" s="347">
        <v>12</v>
      </c>
      <c r="Z913" s="348"/>
      <c r="AA913" s="348"/>
      <c r="AB913" s="349"/>
      <c r="AC913" s="368" t="s">
        <v>755</v>
      </c>
      <c r="AD913" s="369"/>
      <c r="AE913" s="369"/>
      <c r="AF913" s="369"/>
      <c r="AG913" s="369"/>
      <c r="AH913" s="352" t="s">
        <v>406</v>
      </c>
      <c r="AI913" s="353"/>
      <c r="AJ913" s="353"/>
      <c r="AK913" s="353"/>
      <c r="AL913" s="354" t="s">
        <v>406</v>
      </c>
      <c r="AM913" s="355"/>
      <c r="AN913" s="355"/>
      <c r="AO913" s="356"/>
      <c r="AP913" s="357" t="s">
        <v>406</v>
      </c>
      <c r="AQ913" s="357"/>
      <c r="AR913" s="357"/>
      <c r="AS913" s="357"/>
      <c r="AT913" s="357"/>
      <c r="AU913" s="357"/>
      <c r="AV913" s="357"/>
      <c r="AW913" s="357"/>
      <c r="AX913" s="357"/>
      <c r="AY913">
        <f>COUNTA($C$913)</f>
        <v>1</v>
      </c>
    </row>
    <row r="914" spans="1:51" ht="30" customHeight="1" x14ac:dyDescent="0.15">
      <c r="A914" s="372">
        <v>4</v>
      </c>
      <c r="B914" s="372">
        <v>1</v>
      </c>
      <c r="C914" s="358" t="s">
        <v>782</v>
      </c>
      <c r="D914" s="343"/>
      <c r="E914" s="343"/>
      <c r="F914" s="343"/>
      <c r="G914" s="343"/>
      <c r="H914" s="343"/>
      <c r="I914" s="343"/>
      <c r="J914" s="344">
        <v>7120105007723</v>
      </c>
      <c r="K914" s="345"/>
      <c r="L914" s="345"/>
      <c r="M914" s="345"/>
      <c r="N914" s="345"/>
      <c r="O914" s="345"/>
      <c r="P914" s="359" t="s">
        <v>759</v>
      </c>
      <c r="Q914" s="346"/>
      <c r="R914" s="346"/>
      <c r="S914" s="346"/>
      <c r="T914" s="346"/>
      <c r="U914" s="346"/>
      <c r="V914" s="346"/>
      <c r="W914" s="346"/>
      <c r="X914" s="346"/>
      <c r="Y914" s="347">
        <v>9</v>
      </c>
      <c r="Z914" s="348"/>
      <c r="AA914" s="348"/>
      <c r="AB914" s="349"/>
      <c r="AC914" s="368" t="s">
        <v>755</v>
      </c>
      <c r="AD914" s="369"/>
      <c r="AE914" s="369"/>
      <c r="AF914" s="369"/>
      <c r="AG914" s="369"/>
      <c r="AH914" s="352" t="s">
        <v>406</v>
      </c>
      <c r="AI914" s="353"/>
      <c r="AJ914" s="353"/>
      <c r="AK914" s="353"/>
      <c r="AL914" s="354" t="s">
        <v>406</v>
      </c>
      <c r="AM914" s="355"/>
      <c r="AN914" s="355"/>
      <c r="AO914" s="356"/>
      <c r="AP914" s="357" t="s">
        <v>406</v>
      </c>
      <c r="AQ914" s="357"/>
      <c r="AR914" s="357"/>
      <c r="AS914" s="357"/>
      <c r="AT914" s="357"/>
      <c r="AU914" s="357"/>
      <c r="AV914" s="357"/>
      <c r="AW914" s="357"/>
      <c r="AX914" s="357"/>
      <c r="AY914">
        <f>COUNTA($C$914)</f>
        <v>1</v>
      </c>
    </row>
    <row r="915" spans="1:51" ht="30" customHeight="1" x14ac:dyDescent="0.15">
      <c r="A915" s="372">
        <v>5</v>
      </c>
      <c r="B915" s="372">
        <v>1</v>
      </c>
      <c r="C915" s="358" t="s">
        <v>779</v>
      </c>
      <c r="D915" s="343"/>
      <c r="E915" s="343"/>
      <c r="F915" s="343"/>
      <c r="G915" s="343"/>
      <c r="H915" s="343"/>
      <c r="I915" s="343"/>
      <c r="J915" s="344">
        <v>8000020272108</v>
      </c>
      <c r="K915" s="345"/>
      <c r="L915" s="345"/>
      <c r="M915" s="345"/>
      <c r="N915" s="345"/>
      <c r="O915" s="345"/>
      <c r="P915" s="346" t="s">
        <v>759</v>
      </c>
      <c r="Q915" s="346"/>
      <c r="R915" s="346"/>
      <c r="S915" s="346"/>
      <c r="T915" s="346"/>
      <c r="U915" s="346"/>
      <c r="V915" s="346"/>
      <c r="W915" s="346"/>
      <c r="X915" s="346"/>
      <c r="Y915" s="347">
        <v>8</v>
      </c>
      <c r="Z915" s="348"/>
      <c r="AA915" s="348"/>
      <c r="AB915" s="349"/>
      <c r="AC915" s="368" t="s">
        <v>755</v>
      </c>
      <c r="AD915" s="369"/>
      <c r="AE915" s="369"/>
      <c r="AF915" s="369"/>
      <c r="AG915" s="369"/>
      <c r="AH915" s="352" t="s">
        <v>406</v>
      </c>
      <c r="AI915" s="353"/>
      <c r="AJ915" s="353"/>
      <c r="AK915" s="353"/>
      <c r="AL915" s="354" t="s">
        <v>406</v>
      </c>
      <c r="AM915" s="355"/>
      <c r="AN915" s="355"/>
      <c r="AO915" s="356"/>
      <c r="AP915" s="357" t="s">
        <v>406</v>
      </c>
      <c r="AQ915" s="357"/>
      <c r="AR915" s="357"/>
      <c r="AS915" s="357"/>
      <c r="AT915" s="357"/>
      <c r="AU915" s="357"/>
      <c r="AV915" s="357"/>
      <c r="AW915" s="357"/>
      <c r="AX915" s="357"/>
      <c r="AY915">
        <f>COUNTA($C$915)</f>
        <v>1</v>
      </c>
    </row>
    <row r="916" spans="1:51" ht="30" customHeight="1" x14ac:dyDescent="0.15">
      <c r="A916" s="372">
        <v>6</v>
      </c>
      <c r="B916" s="372">
        <v>1</v>
      </c>
      <c r="C916" s="358" t="s">
        <v>783</v>
      </c>
      <c r="D916" s="343"/>
      <c r="E916" s="343"/>
      <c r="F916" s="343"/>
      <c r="G916" s="343"/>
      <c r="H916" s="343"/>
      <c r="I916" s="343"/>
      <c r="J916" s="344">
        <v>9420005000597</v>
      </c>
      <c r="K916" s="345"/>
      <c r="L916" s="345"/>
      <c r="M916" s="345"/>
      <c r="N916" s="345"/>
      <c r="O916" s="345"/>
      <c r="P916" s="346" t="s">
        <v>759</v>
      </c>
      <c r="Q916" s="346"/>
      <c r="R916" s="346"/>
      <c r="S916" s="346"/>
      <c r="T916" s="346"/>
      <c r="U916" s="346"/>
      <c r="V916" s="346"/>
      <c r="W916" s="346"/>
      <c r="X916" s="346"/>
      <c r="Y916" s="347">
        <v>7</v>
      </c>
      <c r="Z916" s="348"/>
      <c r="AA916" s="348"/>
      <c r="AB916" s="349"/>
      <c r="AC916" s="368" t="s">
        <v>755</v>
      </c>
      <c r="AD916" s="369"/>
      <c r="AE916" s="369"/>
      <c r="AF916" s="369"/>
      <c r="AG916" s="369"/>
      <c r="AH916" s="352" t="s">
        <v>406</v>
      </c>
      <c r="AI916" s="353"/>
      <c r="AJ916" s="353"/>
      <c r="AK916" s="353"/>
      <c r="AL916" s="354" t="s">
        <v>406</v>
      </c>
      <c r="AM916" s="355"/>
      <c r="AN916" s="355"/>
      <c r="AO916" s="356"/>
      <c r="AP916" s="357" t="s">
        <v>406</v>
      </c>
      <c r="AQ916" s="357"/>
      <c r="AR916" s="357"/>
      <c r="AS916" s="357"/>
      <c r="AT916" s="357"/>
      <c r="AU916" s="357"/>
      <c r="AV916" s="357"/>
      <c r="AW916" s="357"/>
      <c r="AX916" s="357"/>
      <c r="AY916">
        <f>COUNTA($C$916)</f>
        <v>1</v>
      </c>
    </row>
    <row r="917" spans="1:51" ht="30" customHeight="1" x14ac:dyDescent="0.15">
      <c r="A917" s="372">
        <v>7</v>
      </c>
      <c r="B917" s="372">
        <v>1</v>
      </c>
      <c r="C917" s="358" t="s">
        <v>786</v>
      </c>
      <c r="D917" s="343"/>
      <c r="E917" s="343"/>
      <c r="F917" s="343"/>
      <c r="G917" s="343"/>
      <c r="H917" s="343"/>
      <c r="I917" s="343"/>
      <c r="J917" s="344">
        <v>3000020398799</v>
      </c>
      <c r="K917" s="345"/>
      <c r="L917" s="345"/>
      <c r="M917" s="345"/>
      <c r="N917" s="345"/>
      <c r="O917" s="345"/>
      <c r="P917" s="346" t="s">
        <v>759</v>
      </c>
      <c r="Q917" s="346"/>
      <c r="R917" s="346"/>
      <c r="S917" s="346"/>
      <c r="T917" s="346"/>
      <c r="U917" s="346"/>
      <c r="V917" s="346"/>
      <c r="W917" s="346"/>
      <c r="X917" s="346"/>
      <c r="Y917" s="347">
        <v>7</v>
      </c>
      <c r="Z917" s="348"/>
      <c r="AA917" s="348"/>
      <c r="AB917" s="349"/>
      <c r="AC917" s="368" t="s">
        <v>755</v>
      </c>
      <c r="AD917" s="369"/>
      <c r="AE917" s="369"/>
      <c r="AF917" s="369"/>
      <c r="AG917" s="369"/>
      <c r="AH917" s="352" t="s">
        <v>406</v>
      </c>
      <c r="AI917" s="353"/>
      <c r="AJ917" s="353"/>
      <c r="AK917" s="353"/>
      <c r="AL917" s="354" t="s">
        <v>406</v>
      </c>
      <c r="AM917" s="355"/>
      <c r="AN917" s="355"/>
      <c r="AO917" s="356"/>
      <c r="AP917" s="357" t="s">
        <v>406</v>
      </c>
      <c r="AQ917" s="357"/>
      <c r="AR917" s="357"/>
      <c r="AS917" s="357"/>
      <c r="AT917" s="357"/>
      <c r="AU917" s="357"/>
      <c r="AV917" s="357"/>
      <c r="AW917" s="357"/>
      <c r="AX917" s="357"/>
      <c r="AY917">
        <f>COUNTA($C$917)</f>
        <v>1</v>
      </c>
    </row>
    <row r="918" spans="1:51" ht="30" customHeight="1" x14ac:dyDescent="0.15">
      <c r="A918" s="372">
        <v>8</v>
      </c>
      <c r="B918" s="372">
        <v>1</v>
      </c>
      <c r="C918" s="358" t="s">
        <v>780</v>
      </c>
      <c r="D918" s="343"/>
      <c r="E918" s="343"/>
      <c r="F918" s="343"/>
      <c r="G918" s="343"/>
      <c r="H918" s="343"/>
      <c r="I918" s="343"/>
      <c r="J918" s="344">
        <v>7370005002147</v>
      </c>
      <c r="K918" s="345"/>
      <c r="L918" s="345"/>
      <c r="M918" s="345"/>
      <c r="N918" s="345"/>
      <c r="O918" s="345"/>
      <c r="P918" s="346" t="s">
        <v>759</v>
      </c>
      <c r="Q918" s="346"/>
      <c r="R918" s="346"/>
      <c r="S918" s="346"/>
      <c r="T918" s="346"/>
      <c r="U918" s="346"/>
      <c r="V918" s="346"/>
      <c r="W918" s="346"/>
      <c r="X918" s="346"/>
      <c r="Y918" s="347">
        <v>6</v>
      </c>
      <c r="Z918" s="348"/>
      <c r="AA918" s="348"/>
      <c r="AB918" s="349"/>
      <c r="AC918" s="368" t="s">
        <v>755</v>
      </c>
      <c r="AD918" s="369"/>
      <c r="AE918" s="369"/>
      <c r="AF918" s="369"/>
      <c r="AG918" s="369"/>
      <c r="AH918" s="352" t="s">
        <v>406</v>
      </c>
      <c r="AI918" s="353"/>
      <c r="AJ918" s="353"/>
      <c r="AK918" s="353"/>
      <c r="AL918" s="354" t="s">
        <v>406</v>
      </c>
      <c r="AM918" s="355"/>
      <c r="AN918" s="355"/>
      <c r="AO918" s="356"/>
      <c r="AP918" s="357" t="s">
        <v>406</v>
      </c>
      <c r="AQ918" s="357"/>
      <c r="AR918" s="357"/>
      <c r="AS918" s="357"/>
      <c r="AT918" s="357"/>
      <c r="AU918" s="357"/>
      <c r="AV918" s="357"/>
      <c r="AW918" s="357"/>
      <c r="AX918" s="357"/>
      <c r="AY918">
        <f>COUNTA($C$918)</f>
        <v>1</v>
      </c>
    </row>
    <row r="919" spans="1:51" ht="30" customHeight="1" x14ac:dyDescent="0.15">
      <c r="A919" s="372">
        <v>9</v>
      </c>
      <c r="B919" s="372">
        <v>1</v>
      </c>
      <c r="C919" s="358" t="s">
        <v>781</v>
      </c>
      <c r="D919" s="343"/>
      <c r="E919" s="343"/>
      <c r="F919" s="343"/>
      <c r="G919" s="343"/>
      <c r="H919" s="343"/>
      <c r="I919" s="343"/>
      <c r="J919" s="344">
        <v>9500005001934</v>
      </c>
      <c r="K919" s="345"/>
      <c r="L919" s="345"/>
      <c r="M919" s="345"/>
      <c r="N919" s="345"/>
      <c r="O919" s="345"/>
      <c r="P919" s="346" t="s">
        <v>759</v>
      </c>
      <c r="Q919" s="346"/>
      <c r="R919" s="346"/>
      <c r="S919" s="346"/>
      <c r="T919" s="346"/>
      <c r="U919" s="346"/>
      <c r="V919" s="346"/>
      <c r="W919" s="346"/>
      <c r="X919" s="346"/>
      <c r="Y919" s="347">
        <v>6</v>
      </c>
      <c r="Z919" s="348"/>
      <c r="AA919" s="348"/>
      <c r="AB919" s="349"/>
      <c r="AC919" s="368" t="s">
        <v>755</v>
      </c>
      <c r="AD919" s="369"/>
      <c r="AE919" s="369"/>
      <c r="AF919" s="369"/>
      <c r="AG919" s="369"/>
      <c r="AH919" s="352" t="s">
        <v>406</v>
      </c>
      <c r="AI919" s="353"/>
      <c r="AJ919" s="353"/>
      <c r="AK919" s="353"/>
      <c r="AL919" s="354" t="s">
        <v>406</v>
      </c>
      <c r="AM919" s="355"/>
      <c r="AN919" s="355"/>
      <c r="AO919" s="356"/>
      <c r="AP919" s="357" t="s">
        <v>406</v>
      </c>
      <c r="AQ919" s="357"/>
      <c r="AR919" s="357"/>
      <c r="AS919" s="357"/>
      <c r="AT919" s="357"/>
      <c r="AU919" s="357"/>
      <c r="AV919" s="357"/>
      <c r="AW919" s="357"/>
      <c r="AX919" s="357"/>
      <c r="AY919">
        <f>COUNTA($C$919)</f>
        <v>1</v>
      </c>
    </row>
    <row r="920" spans="1:51" ht="30" customHeight="1" x14ac:dyDescent="0.15">
      <c r="A920" s="372">
        <v>10</v>
      </c>
      <c r="B920" s="372">
        <v>1</v>
      </c>
      <c r="C920" s="358" t="s">
        <v>784</v>
      </c>
      <c r="D920" s="343"/>
      <c r="E920" s="343"/>
      <c r="F920" s="343"/>
      <c r="G920" s="343"/>
      <c r="H920" s="343"/>
      <c r="I920" s="343"/>
      <c r="J920" s="344">
        <v>2410005001280</v>
      </c>
      <c r="K920" s="345"/>
      <c r="L920" s="345"/>
      <c r="M920" s="345"/>
      <c r="N920" s="345"/>
      <c r="O920" s="345"/>
      <c r="P920" s="346" t="s">
        <v>759</v>
      </c>
      <c r="Q920" s="346"/>
      <c r="R920" s="346"/>
      <c r="S920" s="346"/>
      <c r="T920" s="346"/>
      <c r="U920" s="346"/>
      <c r="V920" s="346"/>
      <c r="W920" s="346"/>
      <c r="X920" s="346"/>
      <c r="Y920" s="347">
        <v>6</v>
      </c>
      <c r="Z920" s="348"/>
      <c r="AA920" s="348"/>
      <c r="AB920" s="349"/>
      <c r="AC920" s="368" t="s">
        <v>755</v>
      </c>
      <c r="AD920" s="369"/>
      <c r="AE920" s="369"/>
      <c r="AF920" s="369"/>
      <c r="AG920" s="369"/>
      <c r="AH920" s="352" t="s">
        <v>406</v>
      </c>
      <c r="AI920" s="353"/>
      <c r="AJ920" s="353"/>
      <c r="AK920" s="353"/>
      <c r="AL920" s="354" t="s">
        <v>406</v>
      </c>
      <c r="AM920" s="355"/>
      <c r="AN920" s="355"/>
      <c r="AO920" s="356"/>
      <c r="AP920" s="357" t="s">
        <v>406</v>
      </c>
      <c r="AQ920" s="357"/>
      <c r="AR920" s="357"/>
      <c r="AS920" s="357"/>
      <c r="AT920" s="357"/>
      <c r="AU920" s="357"/>
      <c r="AV920" s="357"/>
      <c r="AW920" s="357"/>
      <c r="AX920" s="357"/>
      <c r="AY920">
        <f>COUNTA($C$920)</f>
        <v>1</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2">
        <v>1</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2">
        <v>1</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329</v>
      </c>
      <c r="AQ1109" s="365"/>
      <c r="AR1109" s="365"/>
      <c r="AS1109" s="365"/>
      <c r="AT1109" s="365"/>
      <c r="AU1109" s="365"/>
      <c r="AV1109" s="365"/>
      <c r="AW1109" s="365"/>
      <c r="AX1109" s="365"/>
    </row>
    <row r="1110" spans="1:51" ht="30" customHeight="1" x14ac:dyDescent="0.15">
      <c r="A1110" s="372">
        <v>1</v>
      </c>
      <c r="B1110" s="372">
        <v>1</v>
      </c>
      <c r="C1110" s="370"/>
      <c r="D1110" s="370"/>
      <c r="E1110" s="150" t="s">
        <v>406</v>
      </c>
      <c r="F1110" s="371"/>
      <c r="G1110" s="371"/>
      <c r="H1110" s="371"/>
      <c r="I1110" s="371"/>
      <c r="J1110" s="344" t="s">
        <v>406</v>
      </c>
      <c r="K1110" s="345"/>
      <c r="L1110" s="345"/>
      <c r="M1110" s="345"/>
      <c r="N1110" s="345"/>
      <c r="O1110" s="345"/>
      <c r="P1110" s="379" t="s">
        <v>406</v>
      </c>
      <c r="Q1110" s="380"/>
      <c r="R1110" s="380"/>
      <c r="S1110" s="380"/>
      <c r="T1110" s="380"/>
      <c r="U1110" s="380"/>
      <c r="V1110" s="380"/>
      <c r="W1110" s="380"/>
      <c r="X1110" s="380"/>
      <c r="Y1110" s="347" t="s">
        <v>406</v>
      </c>
      <c r="Z1110" s="348"/>
      <c r="AA1110" s="348"/>
      <c r="AB1110" s="349"/>
      <c r="AC1110" s="373"/>
      <c r="AD1110" s="373"/>
      <c r="AE1110" s="373"/>
      <c r="AF1110" s="373"/>
      <c r="AG1110" s="373"/>
      <c r="AH1110" s="352" t="s">
        <v>406</v>
      </c>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57">
      <formula>IF(RIGHT(TEXT(P14,"0.#"),1)=".",FALSE,TRUE)</formula>
    </cfRule>
    <cfRule type="expression" dxfId="2834" priority="14058">
      <formula>IF(RIGHT(TEXT(P14,"0.#"),1)=".",TRUE,FALSE)</formula>
    </cfRule>
  </conditionalFormatting>
  <conditionalFormatting sqref="AE32">
    <cfRule type="expression" dxfId="2833" priority="14047">
      <formula>IF(RIGHT(TEXT(AE32,"0.#"),1)=".",FALSE,TRUE)</formula>
    </cfRule>
    <cfRule type="expression" dxfId="2832" priority="14048">
      <formula>IF(RIGHT(TEXT(AE32,"0.#"),1)=".",TRUE,FALSE)</formula>
    </cfRule>
  </conditionalFormatting>
  <conditionalFormatting sqref="P18:AX18">
    <cfRule type="expression" dxfId="2831" priority="13933">
      <formula>IF(RIGHT(TEXT(P18,"0.#"),1)=".",FALSE,TRUE)</formula>
    </cfRule>
    <cfRule type="expression" dxfId="2830" priority="13934">
      <formula>IF(RIGHT(TEXT(P18,"0.#"),1)=".",TRUE,FALSE)</formula>
    </cfRule>
  </conditionalFormatting>
  <conditionalFormatting sqref="Y790">
    <cfRule type="expression" dxfId="2829" priority="13929">
      <formula>IF(RIGHT(TEXT(Y790,"0.#"),1)=".",FALSE,TRUE)</formula>
    </cfRule>
    <cfRule type="expression" dxfId="2828" priority="13930">
      <formula>IF(RIGHT(TEXT(Y790,"0.#"),1)=".",TRUE,FALSE)</formula>
    </cfRule>
  </conditionalFormatting>
  <conditionalFormatting sqref="Y799">
    <cfRule type="expression" dxfId="2827" priority="13925">
      <formula>IF(RIGHT(TEXT(Y799,"0.#"),1)=".",FALSE,TRUE)</formula>
    </cfRule>
    <cfRule type="expression" dxfId="2826" priority="13926">
      <formula>IF(RIGHT(TEXT(Y799,"0.#"),1)=".",TRUE,FALSE)</formula>
    </cfRule>
  </conditionalFormatting>
  <conditionalFormatting sqref="Y830:Y837 Y828 Y817:Y824 Y815 Y804:Y811 Y802">
    <cfRule type="expression" dxfId="2825" priority="13707">
      <formula>IF(RIGHT(TEXT(Y802,"0.#"),1)=".",FALSE,TRUE)</formula>
    </cfRule>
    <cfRule type="expression" dxfId="2824" priority="13708">
      <formula>IF(RIGHT(TEXT(Y802,"0.#"),1)=".",TRUE,FALSE)</formula>
    </cfRule>
  </conditionalFormatting>
  <conditionalFormatting sqref="P16:AQ17 P15:AX15 P13:AX13">
    <cfRule type="expression" dxfId="2823" priority="13755">
      <formula>IF(RIGHT(TEXT(P13,"0.#"),1)=".",FALSE,TRUE)</formula>
    </cfRule>
    <cfRule type="expression" dxfId="2822" priority="13756">
      <formula>IF(RIGHT(TEXT(P13,"0.#"),1)=".",TRUE,FALSE)</formula>
    </cfRule>
  </conditionalFormatting>
  <conditionalFormatting sqref="P19:AJ19">
    <cfRule type="expression" dxfId="2821" priority="13753">
      <formula>IF(RIGHT(TEXT(P19,"0.#"),1)=".",FALSE,TRUE)</formula>
    </cfRule>
    <cfRule type="expression" dxfId="2820" priority="13754">
      <formula>IF(RIGHT(TEXT(P19,"0.#"),1)=".",TRUE,FALSE)</formula>
    </cfRule>
  </conditionalFormatting>
  <conditionalFormatting sqref="AE101 AQ101">
    <cfRule type="expression" dxfId="2819" priority="13745">
      <formula>IF(RIGHT(TEXT(AE101,"0.#"),1)=".",FALSE,TRUE)</formula>
    </cfRule>
    <cfRule type="expression" dxfId="2818" priority="13746">
      <formula>IF(RIGHT(TEXT(AE101,"0.#"),1)=".",TRUE,FALSE)</formula>
    </cfRule>
  </conditionalFormatting>
  <conditionalFormatting sqref="Y791:Y798 Y789">
    <cfRule type="expression" dxfId="2817" priority="13731">
      <formula>IF(RIGHT(TEXT(Y789,"0.#"),1)=".",FALSE,TRUE)</formula>
    </cfRule>
    <cfRule type="expression" dxfId="2816" priority="13732">
      <formula>IF(RIGHT(TEXT(Y789,"0.#"),1)=".",TRUE,FALSE)</formula>
    </cfRule>
  </conditionalFormatting>
  <conditionalFormatting sqref="AU790">
    <cfRule type="expression" dxfId="2815" priority="13729">
      <formula>IF(RIGHT(TEXT(AU790,"0.#"),1)=".",FALSE,TRUE)</formula>
    </cfRule>
    <cfRule type="expression" dxfId="2814" priority="13730">
      <formula>IF(RIGHT(TEXT(AU790,"0.#"),1)=".",TRUE,FALSE)</formula>
    </cfRule>
  </conditionalFormatting>
  <conditionalFormatting sqref="AU799">
    <cfRule type="expression" dxfId="2813" priority="13727">
      <formula>IF(RIGHT(TEXT(AU799,"0.#"),1)=".",FALSE,TRUE)</formula>
    </cfRule>
    <cfRule type="expression" dxfId="2812" priority="13728">
      <formula>IF(RIGHT(TEXT(AU799,"0.#"),1)=".",TRUE,FALSE)</formula>
    </cfRule>
  </conditionalFormatting>
  <conditionalFormatting sqref="AU791:AU798 AU789">
    <cfRule type="expression" dxfId="2811" priority="13725">
      <formula>IF(RIGHT(TEXT(AU789,"0.#"),1)=".",FALSE,TRUE)</formula>
    </cfRule>
    <cfRule type="expression" dxfId="2810" priority="13726">
      <formula>IF(RIGHT(TEXT(AU789,"0.#"),1)=".",TRUE,FALSE)</formula>
    </cfRule>
  </conditionalFormatting>
  <conditionalFormatting sqref="Y829 Y816 Y803">
    <cfRule type="expression" dxfId="2809" priority="13711">
      <formula>IF(RIGHT(TEXT(Y803,"0.#"),1)=".",FALSE,TRUE)</formula>
    </cfRule>
    <cfRule type="expression" dxfId="2808" priority="13712">
      <formula>IF(RIGHT(TEXT(Y803,"0.#"),1)=".",TRUE,FALSE)</formula>
    </cfRule>
  </conditionalFormatting>
  <conditionalFormatting sqref="Y838 Y825 Y812">
    <cfRule type="expression" dxfId="2807" priority="13709">
      <formula>IF(RIGHT(TEXT(Y812,"0.#"),1)=".",FALSE,TRUE)</formula>
    </cfRule>
    <cfRule type="expression" dxfId="2806" priority="13710">
      <formula>IF(RIGHT(TEXT(Y812,"0.#"),1)=".",TRUE,FALSE)</formula>
    </cfRule>
  </conditionalFormatting>
  <conditionalFormatting sqref="AU829 AU816 AU803">
    <cfRule type="expression" dxfId="2805" priority="13705">
      <formula>IF(RIGHT(TEXT(AU803,"0.#"),1)=".",FALSE,TRUE)</formula>
    </cfRule>
    <cfRule type="expression" dxfId="2804" priority="13706">
      <formula>IF(RIGHT(TEXT(AU803,"0.#"),1)=".",TRUE,FALSE)</formula>
    </cfRule>
  </conditionalFormatting>
  <conditionalFormatting sqref="AU838 AU825 AU812">
    <cfRule type="expression" dxfId="2803" priority="13703">
      <formula>IF(RIGHT(TEXT(AU812,"0.#"),1)=".",FALSE,TRUE)</formula>
    </cfRule>
    <cfRule type="expression" dxfId="2802" priority="13704">
      <formula>IF(RIGHT(TEXT(AU812,"0.#"),1)=".",TRUE,FALSE)</formula>
    </cfRule>
  </conditionalFormatting>
  <conditionalFormatting sqref="AU830:AU837 AU828 AU817:AU824 AU815 AU804:AU811 AU802">
    <cfRule type="expression" dxfId="2801" priority="13701">
      <formula>IF(RIGHT(TEXT(AU802,"0.#"),1)=".",FALSE,TRUE)</formula>
    </cfRule>
    <cfRule type="expression" dxfId="2800" priority="13702">
      <formula>IF(RIGHT(TEXT(AU802,"0.#"),1)=".",TRUE,FALSE)</formula>
    </cfRule>
  </conditionalFormatting>
  <conditionalFormatting sqref="AM87">
    <cfRule type="expression" dxfId="2799" priority="13355">
      <formula>IF(RIGHT(TEXT(AM87,"0.#"),1)=".",FALSE,TRUE)</formula>
    </cfRule>
    <cfRule type="expression" dxfId="2798" priority="13356">
      <formula>IF(RIGHT(TEXT(AM87,"0.#"),1)=".",TRUE,FALSE)</formula>
    </cfRule>
  </conditionalFormatting>
  <conditionalFormatting sqref="AE55">
    <cfRule type="expression" dxfId="2797" priority="13423">
      <formula>IF(RIGHT(TEXT(AE55,"0.#"),1)=".",FALSE,TRUE)</formula>
    </cfRule>
    <cfRule type="expression" dxfId="2796" priority="13424">
      <formula>IF(RIGHT(TEXT(AE55,"0.#"),1)=".",TRUE,FALSE)</formula>
    </cfRule>
  </conditionalFormatting>
  <conditionalFormatting sqref="AI55">
    <cfRule type="expression" dxfId="2795" priority="13421">
      <formula>IF(RIGHT(TEXT(AI55,"0.#"),1)=".",FALSE,TRUE)</formula>
    </cfRule>
    <cfRule type="expression" dxfId="2794" priority="13422">
      <formula>IF(RIGHT(TEXT(AI55,"0.#"),1)=".",TRUE,FALSE)</formula>
    </cfRule>
  </conditionalFormatting>
  <conditionalFormatting sqref="AM34">
    <cfRule type="expression" dxfId="2793" priority="13501">
      <formula>IF(RIGHT(TEXT(AM34,"0.#"),1)=".",FALSE,TRUE)</formula>
    </cfRule>
    <cfRule type="expression" dxfId="2792" priority="13502">
      <formula>IF(RIGHT(TEXT(AM34,"0.#"),1)=".",TRUE,FALSE)</formula>
    </cfRule>
  </conditionalFormatting>
  <conditionalFormatting sqref="AE33">
    <cfRule type="expression" dxfId="2791" priority="13515">
      <formula>IF(RIGHT(TEXT(AE33,"0.#"),1)=".",FALSE,TRUE)</formula>
    </cfRule>
    <cfRule type="expression" dxfId="2790" priority="13516">
      <formula>IF(RIGHT(TEXT(AE33,"0.#"),1)=".",TRUE,FALSE)</formula>
    </cfRule>
  </conditionalFormatting>
  <conditionalFormatting sqref="AE34">
    <cfRule type="expression" dxfId="2789" priority="13513">
      <formula>IF(RIGHT(TEXT(AE34,"0.#"),1)=".",FALSE,TRUE)</formula>
    </cfRule>
    <cfRule type="expression" dxfId="2788" priority="13514">
      <formula>IF(RIGHT(TEXT(AE34,"0.#"),1)=".",TRUE,FALSE)</formula>
    </cfRule>
  </conditionalFormatting>
  <conditionalFormatting sqref="AI34">
    <cfRule type="expression" dxfId="2787" priority="13511">
      <formula>IF(RIGHT(TEXT(AI34,"0.#"),1)=".",FALSE,TRUE)</formula>
    </cfRule>
    <cfRule type="expression" dxfId="2786" priority="13512">
      <formula>IF(RIGHT(TEXT(AI34,"0.#"),1)=".",TRUE,FALSE)</formula>
    </cfRule>
  </conditionalFormatting>
  <conditionalFormatting sqref="AI33">
    <cfRule type="expression" dxfId="2785" priority="13509">
      <formula>IF(RIGHT(TEXT(AI33,"0.#"),1)=".",FALSE,TRUE)</formula>
    </cfRule>
    <cfRule type="expression" dxfId="2784" priority="13510">
      <formula>IF(RIGHT(TEXT(AI33,"0.#"),1)=".",TRUE,FALSE)</formula>
    </cfRule>
  </conditionalFormatting>
  <conditionalFormatting sqref="AI32">
    <cfRule type="expression" dxfId="2783" priority="13507">
      <formula>IF(RIGHT(TEXT(AI32,"0.#"),1)=".",FALSE,TRUE)</formula>
    </cfRule>
    <cfRule type="expression" dxfId="2782" priority="13508">
      <formula>IF(RIGHT(TEXT(AI32,"0.#"),1)=".",TRUE,FALSE)</formula>
    </cfRule>
  </conditionalFormatting>
  <conditionalFormatting sqref="AM32">
    <cfRule type="expression" dxfId="2781" priority="13505">
      <formula>IF(RIGHT(TEXT(AM32,"0.#"),1)=".",FALSE,TRUE)</formula>
    </cfRule>
    <cfRule type="expression" dxfId="2780" priority="13506">
      <formula>IF(RIGHT(TEXT(AM32,"0.#"),1)=".",TRUE,FALSE)</formula>
    </cfRule>
  </conditionalFormatting>
  <conditionalFormatting sqref="AM33">
    <cfRule type="expression" dxfId="2779" priority="13503">
      <formula>IF(RIGHT(TEXT(AM33,"0.#"),1)=".",FALSE,TRUE)</formula>
    </cfRule>
    <cfRule type="expression" dxfId="2778" priority="13504">
      <formula>IF(RIGHT(TEXT(AM33,"0.#"),1)=".",TRUE,FALSE)</formula>
    </cfRule>
  </conditionalFormatting>
  <conditionalFormatting sqref="AQ32:AQ34">
    <cfRule type="expression" dxfId="2777" priority="13495">
      <formula>IF(RIGHT(TEXT(AQ32,"0.#"),1)=".",FALSE,TRUE)</formula>
    </cfRule>
    <cfRule type="expression" dxfId="2776" priority="13496">
      <formula>IF(RIGHT(TEXT(AQ32,"0.#"),1)=".",TRUE,FALSE)</formula>
    </cfRule>
  </conditionalFormatting>
  <conditionalFormatting sqref="AU32:AU34">
    <cfRule type="expression" dxfId="2775" priority="13493">
      <formula>IF(RIGHT(TEXT(AU32,"0.#"),1)=".",FALSE,TRUE)</formula>
    </cfRule>
    <cfRule type="expression" dxfId="2774" priority="13494">
      <formula>IF(RIGHT(TEXT(AU32,"0.#"),1)=".",TRUE,FALSE)</formula>
    </cfRule>
  </conditionalFormatting>
  <conditionalFormatting sqref="AE53">
    <cfRule type="expression" dxfId="2773" priority="13427">
      <formula>IF(RIGHT(TEXT(AE53,"0.#"),1)=".",FALSE,TRUE)</formula>
    </cfRule>
    <cfRule type="expression" dxfId="2772" priority="13428">
      <formula>IF(RIGHT(TEXT(AE53,"0.#"),1)=".",TRUE,FALSE)</formula>
    </cfRule>
  </conditionalFormatting>
  <conditionalFormatting sqref="AE54">
    <cfRule type="expression" dxfId="2771" priority="13425">
      <formula>IF(RIGHT(TEXT(AE54,"0.#"),1)=".",FALSE,TRUE)</formula>
    </cfRule>
    <cfRule type="expression" dxfId="2770" priority="13426">
      <formula>IF(RIGHT(TEXT(AE54,"0.#"),1)=".",TRUE,FALSE)</formula>
    </cfRule>
  </conditionalFormatting>
  <conditionalFormatting sqref="AI54">
    <cfRule type="expression" dxfId="2769" priority="13419">
      <formula>IF(RIGHT(TEXT(AI54,"0.#"),1)=".",FALSE,TRUE)</formula>
    </cfRule>
    <cfRule type="expression" dxfId="2768" priority="13420">
      <formula>IF(RIGHT(TEXT(AI54,"0.#"),1)=".",TRUE,FALSE)</formula>
    </cfRule>
  </conditionalFormatting>
  <conditionalFormatting sqref="AI53">
    <cfRule type="expression" dxfId="2767" priority="13417">
      <formula>IF(RIGHT(TEXT(AI53,"0.#"),1)=".",FALSE,TRUE)</formula>
    </cfRule>
    <cfRule type="expression" dxfId="2766" priority="13418">
      <formula>IF(RIGHT(TEXT(AI53,"0.#"),1)=".",TRUE,FALSE)</formula>
    </cfRule>
  </conditionalFormatting>
  <conditionalFormatting sqref="AM53">
    <cfRule type="expression" dxfId="2765" priority="13415">
      <formula>IF(RIGHT(TEXT(AM53,"0.#"),1)=".",FALSE,TRUE)</formula>
    </cfRule>
    <cfRule type="expression" dxfId="2764" priority="13416">
      <formula>IF(RIGHT(TEXT(AM53,"0.#"),1)=".",TRUE,FALSE)</formula>
    </cfRule>
  </conditionalFormatting>
  <conditionalFormatting sqref="AM54">
    <cfRule type="expression" dxfId="2763" priority="13413">
      <formula>IF(RIGHT(TEXT(AM54,"0.#"),1)=".",FALSE,TRUE)</formula>
    </cfRule>
    <cfRule type="expression" dxfId="2762" priority="13414">
      <formula>IF(RIGHT(TEXT(AM54,"0.#"),1)=".",TRUE,FALSE)</formula>
    </cfRule>
  </conditionalFormatting>
  <conditionalFormatting sqref="AM55">
    <cfRule type="expression" dxfId="2761" priority="13411">
      <formula>IF(RIGHT(TEXT(AM55,"0.#"),1)=".",FALSE,TRUE)</formula>
    </cfRule>
    <cfRule type="expression" dxfId="2760" priority="13412">
      <formula>IF(RIGHT(TEXT(AM55,"0.#"),1)=".",TRUE,FALSE)</formula>
    </cfRule>
  </conditionalFormatting>
  <conditionalFormatting sqref="AE60">
    <cfRule type="expression" dxfId="2759" priority="13397">
      <formula>IF(RIGHT(TEXT(AE60,"0.#"),1)=".",FALSE,TRUE)</formula>
    </cfRule>
    <cfRule type="expression" dxfId="2758" priority="13398">
      <formula>IF(RIGHT(TEXT(AE60,"0.#"),1)=".",TRUE,FALSE)</formula>
    </cfRule>
  </conditionalFormatting>
  <conditionalFormatting sqref="AE61">
    <cfRule type="expression" dxfId="2757" priority="13395">
      <formula>IF(RIGHT(TEXT(AE61,"0.#"),1)=".",FALSE,TRUE)</formula>
    </cfRule>
    <cfRule type="expression" dxfId="2756" priority="13396">
      <formula>IF(RIGHT(TEXT(AE61,"0.#"),1)=".",TRUE,FALSE)</formula>
    </cfRule>
  </conditionalFormatting>
  <conditionalFormatting sqref="AE62">
    <cfRule type="expression" dxfId="2755" priority="13393">
      <formula>IF(RIGHT(TEXT(AE62,"0.#"),1)=".",FALSE,TRUE)</formula>
    </cfRule>
    <cfRule type="expression" dxfId="2754" priority="13394">
      <formula>IF(RIGHT(TEXT(AE62,"0.#"),1)=".",TRUE,FALSE)</formula>
    </cfRule>
  </conditionalFormatting>
  <conditionalFormatting sqref="AI62">
    <cfRule type="expression" dxfId="2753" priority="13391">
      <formula>IF(RIGHT(TEXT(AI62,"0.#"),1)=".",FALSE,TRUE)</formula>
    </cfRule>
    <cfRule type="expression" dxfId="2752" priority="13392">
      <formula>IF(RIGHT(TEXT(AI62,"0.#"),1)=".",TRUE,FALSE)</formula>
    </cfRule>
  </conditionalFormatting>
  <conditionalFormatting sqref="AI61">
    <cfRule type="expression" dxfId="2751" priority="13389">
      <formula>IF(RIGHT(TEXT(AI61,"0.#"),1)=".",FALSE,TRUE)</formula>
    </cfRule>
    <cfRule type="expression" dxfId="2750" priority="13390">
      <formula>IF(RIGHT(TEXT(AI61,"0.#"),1)=".",TRUE,FALSE)</formula>
    </cfRule>
  </conditionalFormatting>
  <conditionalFormatting sqref="AI60">
    <cfRule type="expression" dxfId="2749" priority="13387">
      <formula>IF(RIGHT(TEXT(AI60,"0.#"),1)=".",FALSE,TRUE)</formula>
    </cfRule>
    <cfRule type="expression" dxfId="2748" priority="13388">
      <formula>IF(RIGHT(TEXT(AI60,"0.#"),1)=".",TRUE,FALSE)</formula>
    </cfRule>
  </conditionalFormatting>
  <conditionalFormatting sqref="AM60">
    <cfRule type="expression" dxfId="2747" priority="13385">
      <formula>IF(RIGHT(TEXT(AM60,"0.#"),1)=".",FALSE,TRUE)</formula>
    </cfRule>
    <cfRule type="expression" dxfId="2746" priority="13386">
      <formula>IF(RIGHT(TEXT(AM60,"0.#"),1)=".",TRUE,FALSE)</formula>
    </cfRule>
  </conditionalFormatting>
  <conditionalFormatting sqref="AM61">
    <cfRule type="expression" dxfId="2745" priority="13383">
      <formula>IF(RIGHT(TEXT(AM61,"0.#"),1)=".",FALSE,TRUE)</formula>
    </cfRule>
    <cfRule type="expression" dxfId="2744" priority="13384">
      <formula>IF(RIGHT(TEXT(AM61,"0.#"),1)=".",TRUE,FALSE)</formula>
    </cfRule>
  </conditionalFormatting>
  <conditionalFormatting sqref="AM62">
    <cfRule type="expression" dxfId="2743" priority="13381">
      <formula>IF(RIGHT(TEXT(AM62,"0.#"),1)=".",FALSE,TRUE)</formula>
    </cfRule>
    <cfRule type="expression" dxfId="2742" priority="13382">
      <formula>IF(RIGHT(TEXT(AM62,"0.#"),1)=".",TRUE,FALSE)</formula>
    </cfRule>
  </conditionalFormatting>
  <conditionalFormatting sqref="AE87">
    <cfRule type="expression" dxfId="2741" priority="13367">
      <formula>IF(RIGHT(TEXT(AE87,"0.#"),1)=".",FALSE,TRUE)</formula>
    </cfRule>
    <cfRule type="expression" dxfId="2740" priority="13368">
      <formula>IF(RIGHT(TEXT(AE87,"0.#"),1)=".",TRUE,FALSE)</formula>
    </cfRule>
  </conditionalFormatting>
  <conditionalFormatting sqref="AE88">
    <cfRule type="expression" dxfId="2739" priority="13365">
      <formula>IF(RIGHT(TEXT(AE88,"0.#"),1)=".",FALSE,TRUE)</formula>
    </cfRule>
    <cfRule type="expression" dxfId="2738" priority="13366">
      <formula>IF(RIGHT(TEXT(AE88,"0.#"),1)=".",TRUE,FALSE)</formula>
    </cfRule>
  </conditionalFormatting>
  <conditionalFormatting sqref="AE89">
    <cfRule type="expression" dxfId="2737" priority="13363">
      <formula>IF(RIGHT(TEXT(AE89,"0.#"),1)=".",FALSE,TRUE)</formula>
    </cfRule>
    <cfRule type="expression" dxfId="2736" priority="13364">
      <formula>IF(RIGHT(TEXT(AE89,"0.#"),1)=".",TRUE,FALSE)</formula>
    </cfRule>
  </conditionalFormatting>
  <conditionalFormatting sqref="AI89">
    <cfRule type="expression" dxfId="2735" priority="13361">
      <formula>IF(RIGHT(TEXT(AI89,"0.#"),1)=".",FALSE,TRUE)</formula>
    </cfRule>
    <cfRule type="expression" dxfId="2734" priority="13362">
      <formula>IF(RIGHT(TEXT(AI89,"0.#"),1)=".",TRUE,FALSE)</formula>
    </cfRule>
  </conditionalFormatting>
  <conditionalFormatting sqref="AI88">
    <cfRule type="expression" dxfId="2733" priority="13359">
      <formula>IF(RIGHT(TEXT(AI88,"0.#"),1)=".",FALSE,TRUE)</formula>
    </cfRule>
    <cfRule type="expression" dxfId="2732" priority="13360">
      <formula>IF(RIGHT(TEXT(AI88,"0.#"),1)=".",TRUE,FALSE)</formula>
    </cfRule>
  </conditionalFormatting>
  <conditionalFormatting sqref="AI87">
    <cfRule type="expression" dxfId="2731" priority="13357">
      <formula>IF(RIGHT(TEXT(AI87,"0.#"),1)=".",FALSE,TRUE)</formula>
    </cfRule>
    <cfRule type="expression" dxfId="2730" priority="13358">
      <formula>IF(RIGHT(TEXT(AI87,"0.#"),1)=".",TRUE,FALSE)</formula>
    </cfRule>
  </conditionalFormatting>
  <conditionalFormatting sqref="AM88">
    <cfRule type="expression" dxfId="2729" priority="13353">
      <formula>IF(RIGHT(TEXT(AM88,"0.#"),1)=".",FALSE,TRUE)</formula>
    </cfRule>
    <cfRule type="expression" dxfId="2728" priority="13354">
      <formula>IF(RIGHT(TEXT(AM88,"0.#"),1)=".",TRUE,FALSE)</formula>
    </cfRule>
  </conditionalFormatting>
  <conditionalFormatting sqref="AM89">
    <cfRule type="expression" dxfId="2727" priority="13351">
      <formula>IF(RIGHT(TEXT(AM89,"0.#"),1)=".",FALSE,TRUE)</formula>
    </cfRule>
    <cfRule type="expression" dxfId="2726" priority="13352">
      <formula>IF(RIGHT(TEXT(AM89,"0.#"),1)=".",TRUE,FALSE)</formula>
    </cfRule>
  </conditionalFormatting>
  <conditionalFormatting sqref="AE92">
    <cfRule type="expression" dxfId="2725" priority="13337">
      <formula>IF(RIGHT(TEXT(AE92,"0.#"),1)=".",FALSE,TRUE)</formula>
    </cfRule>
    <cfRule type="expression" dxfId="2724" priority="13338">
      <formula>IF(RIGHT(TEXT(AE92,"0.#"),1)=".",TRUE,FALSE)</formula>
    </cfRule>
  </conditionalFormatting>
  <conditionalFormatting sqref="AE93">
    <cfRule type="expression" dxfId="2723" priority="13335">
      <formula>IF(RIGHT(TEXT(AE93,"0.#"),1)=".",FALSE,TRUE)</formula>
    </cfRule>
    <cfRule type="expression" dxfId="2722" priority="13336">
      <formula>IF(RIGHT(TEXT(AE93,"0.#"),1)=".",TRUE,FALSE)</formula>
    </cfRule>
  </conditionalFormatting>
  <conditionalFormatting sqref="AE94">
    <cfRule type="expression" dxfId="2721" priority="13333">
      <formula>IF(RIGHT(TEXT(AE94,"0.#"),1)=".",FALSE,TRUE)</formula>
    </cfRule>
    <cfRule type="expression" dxfId="2720" priority="13334">
      <formula>IF(RIGHT(TEXT(AE94,"0.#"),1)=".",TRUE,FALSE)</formula>
    </cfRule>
  </conditionalFormatting>
  <conditionalFormatting sqref="AI94">
    <cfRule type="expression" dxfId="2719" priority="13331">
      <formula>IF(RIGHT(TEXT(AI94,"0.#"),1)=".",FALSE,TRUE)</formula>
    </cfRule>
    <cfRule type="expression" dxfId="2718" priority="13332">
      <formula>IF(RIGHT(TEXT(AI94,"0.#"),1)=".",TRUE,FALSE)</formula>
    </cfRule>
  </conditionalFormatting>
  <conditionalFormatting sqref="AI93">
    <cfRule type="expression" dxfId="2717" priority="13329">
      <formula>IF(RIGHT(TEXT(AI93,"0.#"),1)=".",FALSE,TRUE)</formula>
    </cfRule>
    <cfRule type="expression" dxfId="2716" priority="13330">
      <formula>IF(RIGHT(TEXT(AI93,"0.#"),1)=".",TRUE,FALSE)</formula>
    </cfRule>
  </conditionalFormatting>
  <conditionalFormatting sqref="AI92">
    <cfRule type="expression" dxfId="2715" priority="13327">
      <formula>IF(RIGHT(TEXT(AI92,"0.#"),1)=".",FALSE,TRUE)</formula>
    </cfRule>
    <cfRule type="expression" dxfId="2714" priority="13328">
      <formula>IF(RIGHT(TEXT(AI92,"0.#"),1)=".",TRUE,FALSE)</formula>
    </cfRule>
  </conditionalFormatting>
  <conditionalFormatting sqref="AM92">
    <cfRule type="expression" dxfId="2713" priority="13325">
      <formula>IF(RIGHT(TEXT(AM92,"0.#"),1)=".",FALSE,TRUE)</formula>
    </cfRule>
    <cfRule type="expression" dxfId="2712" priority="13326">
      <formula>IF(RIGHT(TEXT(AM92,"0.#"),1)=".",TRUE,FALSE)</formula>
    </cfRule>
  </conditionalFormatting>
  <conditionalFormatting sqref="AM93">
    <cfRule type="expression" dxfId="2711" priority="13323">
      <formula>IF(RIGHT(TEXT(AM93,"0.#"),1)=".",FALSE,TRUE)</formula>
    </cfRule>
    <cfRule type="expression" dxfId="2710" priority="13324">
      <formula>IF(RIGHT(TEXT(AM93,"0.#"),1)=".",TRUE,FALSE)</formula>
    </cfRule>
  </conditionalFormatting>
  <conditionalFormatting sqref="AM94">
    <cfRule type="expression" dxfId="2709" priority="13321">
      <formula>IF(RIGHT(TEXT(AM94,"0.#"),1)=".",FALSE,TRUE)</formula>
    </cfRule>
    <cfRule type="expression" dxfId="2708" priority="13322">
      <formula>IF(RIGHT(TEXT(AM94,"0.#"),1)=".",TRUE,FALSE)</formula>
    </cfRule>
  </conditionalFormatting>
  <conditionalFormatting sqref="AE97">
    <cfRule type="expression" dxfId="2707" priority="13307">
      <formula>IF(RIGHT(TEXT(AE97,"0.#"),1)=".",FALSE,TRUE)</formula>
    </cfRule>
    <cfRule type="expression" dxfId="2706" priority="13308">
      <formula>IF(RIGHT(TEXT(AE97,"0.#"),1)=".",TRUE,FALSE)</formula>
    </cfRule>
  </conditionalFormatting>
  <conditionalFormatting sqref="AE98">
    <cfRule type="expression" dxfId="2705" priority="13305">
      <formula>IF(RIGHT(TEXT(AE98,"0.#"),1)=".",FALSE,TRUE)</formula>
    </cfRule>
    <cfRule type="expression" dxfId="2704" priority="13306">
      <formula>IF(RIGHT(TEXT(AE98,"0.#"),1)=".",TRUE,FALSE)</formula>
    </cfRule>
  </conditionalFormatting>
  <conditionalFormatting sqref="AE99">
    <cfRule type="expression" dxfId="2703" priority="13303">
      <formula>IF(RIGHT(TEXT(AE99,"0.#"),1)=".",FALSE,TRUE)</formula>
    </cfRule>
    <cfRule type="expression" dxfId="2702" priority="13304">
      <formula>IF(RIGHT(TEXT(AE99,"0.#"),1)=".",TRUE,FALSE)</formula>
    </cfRule>
  </conditionalFormatting>
  <conditionalFormatting sqref="AI99">
    <cfRule type="expression" dxfId="2701" priority="13301">
      <formula>IF(RIGHT(TEXT(AI99,"0.#"),1)=".",FALSE,TRUE)</formula>
    </cfRule>
    <cfRule type="expression" dxfId="2700" priority="13302">
      <formula>IF(RIGHT(TEXT(AI99,"0.#"),1)=".",TRUE,FALSE)</formula>
    </cfRule>
  </conditionalFormatting>
  <conditionalFormatting sqref="AI98">
    <cfRule type="expression" dxfId="2699" priority="13299">
      <formula>IF(RIGHT(TEXT(AI98,"0.#"),1)=".",FALSE,TRUE)</formula>
    </cfRule>
    <cfRule type="expression" dxfId="2698" priority="13300">
      <formula>IF(RIGHT(TEXT(AI98,"0.#"),1)=".",TRUE,FALSE)</formula>
    </cfRule>
  </conditionalFormatting>
  <conditionalFormatting sqref="AI97">
    <cfRule type="expression" dxfId="2697" priority="13297">
      <formula>IF(RIGHT(TEXT(AI97,"0.#"),1)=".",FALSE,TRUE)</formula>
    </cfRule>
    <cfRule type="expression" dxfId="2696" priority="13298">
      <formula>IF(RIGHT(TEXT(AI97,"0.#"),1)=".",TRUE,FALSE)</formula>
    </cfRule>
  </conditionalFormatting>
  <conditionalFormatting sqref="AM97">
    <cfRule type="expression" dxfId="2695" priority="13295">
      <formula>IF(RIGHT(TEXT(AM97,"0.#"),1)=".",FALSE,TRUE)</formula>
    </cfRule>
    <cfRule type="expression" dxfId="2694" priority="13296">
      <formula>IF(RIGHT(TEXT(AM97,"0.#"),1)=".",TRUE,FALSE)</formula>
    </cfRule>
  </conditionalFormatting>
  <conditionalFormatting sqref="AM98">
    <cfRule type="expression" dxfId="2693" priority="13293">
      <formula>IF(RIGHT(TEXT(AM98,"0.#"),1)=".",FALSE,TRUE)</formula>
    </cfRule>
    <cfRule type="expression" dxfId="2692" priority="13294">
      <formula>IF(RIGHT(TEXT(AM98,"0.#"),1)=".",TRUE,FALSE)</formula>
    </cfRule>
  </conditionalFormatting>
  <conditionalFormatting sqref="AM99">
    <cfRule type="expression" dxfId="2691" priority="13291">
      <formula>IF(RIGHT(TEXT(AM99,"0.#"),1)=".",FALSE,TRUE)</formula>
    </cfRule>
    <cfRule type="expression" dxfId="2690" priority="13292">
      <formula>IF(RIGHT(TEXT(AM99,"0.#"),1)=".",TRUE,FALSE)</formula>
    </cfRule>
  </conditionalFormatting>
  <conditionalFormatting sqref="AI101">
    <cfRule type="expression" dxfId="2689" priority="13277">
      <formula>IF(RIGHT(TEXT(AI101,"0.#"),1)=".",FALSE,TRUE)</formula>
    </cfRule>
    <cfRule type="expression" dxfId="2688" priority="13278">
      <formula>IF(RIGHT(TEXT(AI101,"0.#"),1)=".",TRUE,FALSE)</formula>
    </cfRule>
  </conditionalFormatting>
  <conditionalFormatting sqref="AM101">
    <cfRule type="expression" dxfId="2687" priority="13275">
      <formula>IF(RIGHT(TEXT(AM101,"0.#"),1)=".",FALSE,TRUE)</formula>
    </cfRule>
    <cfRule type="expression" dxfId="2686" priority="13276">
      <formula>IF(RIGHT(TEXT(AM101,"0.#"),1)=".",TRUE,FALSE)</formula>
    </cfRule>
  </conditionalFormatting>
  <conditionalFormatting sqref="AE102">
    <cfRule type="expression" dxfId="2685" priority="13273">
      <formula>IF(RIGHT(TEXT(AE102,"0.#"),1)=".",FALSE,TRUE)</formula>
    </cfRule>
    <cfRule type="expression" dxfId="2684" priority="13274">
      <formula>IF(RIGHT(TEXT(AE102,"0.#"),1)=".",TRUE,FALSE)</formula>
    </cfRule>
  </conditionalFormatting>
  <conditionalFormatting sqref="AI102">
    <cfRule type="expression" dxfId="2683" priority="13271">
      <formula>IF(RIGHT(TEXT(AI102,"0.#"),1)=".",FALSE,TRUE)</formula>
    </cfRule>
    <cfRule type="expression" dxfId="2682" priority="13272">
      <formula>IF(RIGHT(TEXT(AI102,"0.#"),1)=".",TRUE,FALSE)</formula>
    </cfRule>
  </conditionalFormatting>
  <conditionalFormatting sqref="AM102">
    <cfRule type="expression" dxfId="2681" priority="13269">
      <formula>IF(RIGHT(TEXT(AM102,"0.#"),1)=".",FALSE,TRUE)</formula>
    </cfRule>
    <cfRule type="expression" dxfId="2680" priority="13270">
      <formula>IF(RIGHT(TEXT(AM102,"0.#"),1)=".",TRUE,FALSE)</formula>
    </cfRule>
  </conditionalFormatting>
  <conditionalFormatting sqref="AQ102">
    <cfRule type="expression" dxfId="2679" priority="13267">
      <formula>IF(RIGHT(TEXT(AQ102,"0.#"),1)=".",FALSE,TRUE)</formula>
    </cfRule>
    <cfRule type="expression" dxfId="2678" priority="13268">
      <formula>IF(RIGHT(TEXT(AQ102,"0.#"),1)=".",TRUE,FALSE)</formula>
    </cfRule>
  </conditionalFormatting>
  <conditionalFormatting sqref="AE104">
    <cfRule type="expression" dxfId="2677" priority="13265">
      <formula>IF(RIGHT(TEXT(AE104,"0.#"),1)=".",FALSE,TRUE)</formula>
    </cfRule>
    <cfRule type="expression" dxfId="2676" priority="13266">
      <formula>IF(RIGHT(TEXT(AE104,"0.#"),1)=".",TRUE,FALSE)</formula>
    </cfRule>
  </conditionalFormatting>
  <conditionalFormatting sqref="AI104">
    <cfRule type="expression" dxfId="2675" priority="13263">
      <formula>IF(RIGHT(TEXT(AI104,"0.#"),1)=".",FALSE,TRUE)</formula>
    </cfRule>
    <cfRule type="expression" dxfId="2674" priority="13264">
      <formula>IF(RIGHT(TEXT(AI104,"0.#"),1)=".",TRUE,FALSE)</formula>
    </cfRule>
  </conditionalFormatting>
  <conditionalFormatting sqref="AM104">
    <cfRule type="expression" dxfId="2673" priority="13261">
      <formula>IF(RIGHT(TEXT(AM104,"0.#"),1)=".",FALSE,TRUE)</formula>
    </cfRule>
    <cfRule type="expression" dxfId="2672" priority="13262">
      <formula>IF(RIGHT(TEXT(AM104,"0.#"),1)=".",TRUE,FALSE)</formula>
    </cfRule>
  </conditionalFormatting>
  <conditionalFormatting sqref="AE105">
    <cfRule type="expression" dxfId="2671" priority="13259">
      <formula>IF(RIGHT(TEXT(AE105,"0.#"),1)=".",FALSE,TRUE)</formula>
    </cfRule>
    <cfRule type="expression" dxfId="2670" priority="13260">
      <formula>IF(RIGHT(TEXT(AE105,"0.#"),1)=".",TRUE,FALSE)</formula>
    </cfRule>
  </conditionalFormatting>
  <conditionalFormatting sqref="AI105">
    <cfRule type="expression" dxfId="2669" priority="13257">
      <formula>IF(RIGHT(TEXT(AI105,"0.#"),1)=".",FALSE,TRUE)</formula>
    </cfRule>
    <cfRule type="expression" dxfId="2668" priority="13258">
      <formula>IF(RIGHT(TEXT(AI105,"0.#"),1)=".",TRUE,FALSE)</formula>
    </cfRule>
  </conditionalFormatting>
  <conditionalFormatting sqref="AM105">
    <cfRule type="expression" dxfId="2667" priority="13255">
      <formula>IF(RIGHT(TEXT(AM105,"0.#"),1)=".",FALSE,TRUE)</formula>
    </cfRule>
    <cfRule type="expression" dxfId="2666" priority="13256">
      <formula>IF(RIGHT(TEXT(AM105,"0.#"),1)=".",TRUE,FALSE)</formula>
    </cfRule>
  </conditionalFormatting>
  <conditionalFormatting sqref="AE107">
    <cfRule type="expression" dxfId="2665" priority="13251">
      <formula>IF(RIGHT(TEXT(AE107,"0.#"),1)=".",FALSE,TRUE)</formula>
    </cfRule>
    <cfRule type="expression" dxfId="2664" priority="13252">
      <formula>IF(RIGHT(TEXT(AE107,"0.#"),1)=".",TRUE,FALSE)</formula>
    </cfRule>
  </conditionalFormatting>
  <conditionalFormatting sqref="AI107">
    <cfRule type="expression" dxfId="2663" priority="13249">
      <formula>IF(RIGHT(TEXT(AI107,"0.#"),1)=".",FALSE,TRUE)</formula>
    </cfRule>
    <cfRule type="expression" dxfId="2662" priority="13250">
      <formula>IF(RIGHT(TEXT(AI107,"0.#"),1)=".",TRUE,FALSE)</formula>
    </cfRule>
  </conditionalFormatting>
  <conditionalFormatting sqref="AM107">
    <cfRule type="expression" dxfId="2661" priority="13247">
      <formula>IF(RIGHT(TEXT(AM107,"0.#"),1)=".",FALSE,TRUE)</formula>
    </cfRule>
    <cfRule type="expression" dxfId="2660" priority="13248">
      <formula>IF(RIGHT(TEXT(AM107,"0.#"),1)=".",TRUE,FALSE)</formula>
    </cfRule>
  </conditionalFormatting>
  <conditionalFormatting sqref="AE108">
    <cfRule type="expression" dxfId="2659" priority="13245">
      <formula>IF(RIGHT(TEXT(AE108,"0.#"),1)=".",FALSE,TRUE)</formula>
    </cfRule>
    <cfRule type="expression" dxfId="2658" priority="13246">
      <formula>IF(RIGHT(TEXT(AE108,"0.#"),1)=".",TRUE,FALSE)</formula>
    </cfRule>
  </conditionalFormatting>
  <conditionalFormatting sqref="AI108">
    <cfRule type="expression" dxfId="2657" priority="13243">
      <formula>IF(RIGHT(TEXT(AI108,"0.#"),1)=".",FALSE,TRUE)</formula>
    </cfRule>
    <cfRule type="expression" dxfId="2656" priority="13244">
      <formula>IF(RIGHT(TEXT(AI108,"0.#"),1)=".",TRUE,FALSE)</formula>
    </cfRule>
  </conditionalFormatting>
  <conditionalFormatting sqref="AM108">
    <cfRule type="expression" dxfId="2655" priority="13241">
      <formula>IF(RIGHT(TEXT(AM108,"0.#"),1)=".",FALSE,TRUE)</formula>
    </cfRule>
    <cfRule type="expression" dxfId="2654" priority="13242">
      <formula>IF(RIGHT(TEXT(AM108,"0.#"),1)=".",TRUE,FALSE)</formula>
    </cfRule>
  </conditionalFormatting>
  <conditionalFormatting sqref="AE110">
    <cfRule type="expression" dxfId="2653" priority="13237">
      <formula>IF(RIGHT(TEXT(AE110,"0.#"),1)=".",FALSE,TRUE)</formula>
    </cfRule>
    <cfRule type="expression" dxfId="2652" priority="13238">
      <formula>IF(RIGHT(TEXT(AE110,"0.#"),1)=".",TRUE,FALSE)</formula>
    </cfRule>
  </conditionalFormatting>
  <conditionalFormatting sqref="AI110">
    <cfRule type="expression" dxfId="2651" priority="13235">
      <formula>IF(RIGHT(TEXT(AI110,"0.#"),1)=".",FALSE,TRUE)</formula>
    </cfRule>
    <cfRule type="expression" dxfId="2650" priority="13236">
      <formula>IF(RIGHT(TEXT(AI110,"0.#"),1)=".",TRUE,FALSE)</formula>
    </cfRule>
  </conditionalFormatting>
  <conditionalFormatting sqref="AM110">
    <cfRule type="expression" dxfId="2649" priority="13233">
      <formula>IF(RIGHT(TEXT(AM110,"0.#"),1)=".",FALSE,TRUE)</formula>
    </cfRule>
    <cfRule type="expression" dxfId="2648" priority="13234">
      <formula>IF(RIGHT(TEXT(AM110,"0.#"),1)=".",TRUE,FALSE)</formula>
    </cfRule>
  </conditionalFormatting>
  <conditionalFormatting sqref="AE111">
    <cfRule type="expression" dxfId="2647" priority="13231">
      <formula>IF(RIGHT(TEXT(AE111,"0.#"),1)=".",FALSE,TRUE)</formula>
    </cfRule>
    <cfRule type="expression" dxfId="2646" priority="13232">
      <formula>IF(RIGHT(TEXT(AE111,"0.#"),1)=".",TRUE,FALSE)</formula>
    </cfRule>
  </conditionalFormatting>
  <conditionalFormatting sqref="AI111">
    <cfRule type="expression" dxfId="2645" priority="13229">
      <formula>IF(RIGHT(TEXT(AI111,"0.#"),1)=".",FALSE,TRUE)</formula>
    </cfRule>
    <cfRule type="expression" dxfId="2644" priority="13230">
      <formula>IF(RIGHT(TEXT(AI111,"0.#"),1)=".",TRUE,FALSE)</formula>
    </cfRule>
  </conditionalFormatting>
  <conditionalFormatting sqref="AM111">
    <cfRule type="expression" dxfId="2643" priority="13227">
      <formula>IF(RIGHT(TEXT(AM111,"0.#"),1)=".",FALSE,TRUE)</formula>
    </cfRule>
    <cfRule type="expression" dxfId="2642" priority="13228">
      <formula>IF(RIGHT(TEXT(AM111,"0.#"),1)=".",TRUE,FALSE)</formula>
    </cfRule>
  </conditionalFormatting>
  <conditionalFormatting sqref="AE113">
    <cfRule type="expression" dxfId="2641" priority="13223">
      <formula>IF(RIGHT(TEXT(AE113,"0.#"),1)=".",FALSE,TRUE)</formula>
    </cfRule>
    <cfRule type="expression" dxfId="2640" priority="13224">
      <formula>IF(RIGHT(TEXT(AE113,"0.#"),1)=".",TRUE,FALSE)</formula>
    </cfRule>
  </conditionalFormatting>
  <conditionalFormatting sqref="AI113">
    <cfRule type="expression" dxfId="2639" priority="13221">
      <formula>IF(RIGHT(TEXT(AI113,"0.#"),1)=".",FALSE,TRUE)</formula>
    </cfRule>
    <cfRule type="expression" dxfId="2638" priority="13222">
      <formula>IF(RIGHT(TEXT(AI113,"0.#"),1)=".",TRUE,FALSE)</formula>
    </cfRule>
  </conditionalFormatting>
  <conditionalFormatting sqref="AM113">
    <cfRule type="expression" dxfId="2637" priority="13219">
      <formula>IF(RIGHT(TEXT(AM113,"0.#"),1)=".",FALSE,TRUE)</formula>
    </cfRule>
    <cfRule type="expression" dxfId="2636" priority="13220">
      <formula>IF(RIGHT(TEXT(AM113,"0.#"),1)=".",TRUE,FALSE)</formula>
    </cfRule>
  </conditionalFormatting>
  <conditionalFormatting sqref="AE114">
    <cfRule type="expression" dxfId="2635" priority="13217">
      <formula>IF(RIGHT(TEXT(AE114,"0.#"),1)=".",FALSE,TRUE)</formula>
    </cfRule>
    <cfRule type="expression" dxfId="2634" priority="13218">
      <formula>IF(RIGHT(TEXT(AE114,"0.#"),1)=".",TRUE,FALSE)</formula>
    </cfRule>
  </conditionalFormatting>
  <conditionalFormatting sqref="AI114">
    <cfRule type="expression" dxfId="2633" priority="13215">
      <formula>IF(RIGHT(TEXT(AI114,"0.#"),1)=".",FALSE,TRUE)</formula>
    </cfRule>
    <cfRule type="expression" dxfId="2632" priority="13216">
      <formula>IF(RIGHT(TEXT(AI114,"0.#"),1)=".",TRUE,FALSE)</formula>
    </cfRule>
  </conditionalFormatting>
  <conditionalFormatting sqref="AM114">
    <cfRule type="expression" dxfId="2631" priority="13213">
      <formula>IF(RIGHT(TEXT(AM114,"0.#"),1)=".",FALSE,TRUE)</formula>
    </cfRule>
    <cfRule type="expression" dxfId="2630" priority="13214">
      <formula>IF(RIGHT(TEXT(AM114,"0.#"),1)=".",TRUE,FALSE)</formula>
    </cfRule>
  </conditionalFormatting>
  <conditionalFormatting sqref="AQ116">
    <cfRule type="expression" dxfId="2629" priority="13209">
      <formula>IF(RIGHT(TEXT(AQ116,"0.#"),1)=".",FALSE,TRUE)</formula>
    </cfRule>
    <cfRule type="expression" dxfId="2628" priority="13210">
      <formula>IF(RIGHT(TEXT(AQ116,"0.#"),1)=".",TRUE,FALSE)</formula>
    </cfRule>
  </conditionalFormatting>
  <conditionalFormatting sqref="AI116">
    <cfRule type="expression" dxfId="2627" priority="13207">
      <formula>IF(RIGHT(TEXT(AI116,"0.#"),1)=".",FALSE,TRUE)</formula>
    </cfRule>
    <cfRule type="expression" dxfId="2626" priority="13208">
      <formula>IF(RIGHT(TEXT(AI116,"0.#"),1)=".",TRUE,FALSE)</formula>
    </cfRule>
  </conditionalFormatting>
  <conditionalFormatting sqref="AM116">
    <cfRule type="expression" dxfId="2625" priority="13205">
      <formula>IF(RIGHT(TEXT(AM116,"0.#"),1)=".",FALSE,TRUE)</formula>
    </cfRule>
    <cfRule type="expression" dxfId="2624" priority="13206">
      <formula>IF(RIGHT(TEXT(AM116,"0.#"),1)=".",TRUE,FALSE)</formula>
    </cfRule>
  </conditionalFormatting>
  <conditionalFormatting sqref="AM117">
    <cfRule type="expression" dxfId="2623" priority="13203">
      <formula>IF(RIGHT(TEXT(AM117,"0.#"),1)=".",FALSE,TRUE)</formula>
    </cfRule>
    <cfRule type="expression" dxfId="2622" priority="13204">
      <formula>IF(RIGHT(TEXT(AM117,"0.#"),1)=".",TRUE,FALSE)</formula>
    </cfRule>
  </conditionalFormatting>
  <conditionalFormatting sqref="AI117">
    <cfRule type="expression" dxfId="2621" priority="13201">
      <formula>IF(RIGHT(TEXT(AI117,"0.#"),1)=".",FALSE,TRUE)</formula>
    </cfRule>
    <cfRule type="expression" dxfId="2620" priority="13202">
      <formula>IF(RIGHT(TEXT(AI117,"0.#"),1)=".",TRUE,FALSE)</formula>
    </cfRule>
  </conditionalFormatting>
  <conditionalFormatting sqref="AQ117">
    <cfRule type="expression" dxfId="2619" priority="13197">
      <formula>IF(RIGHT(TEXT(AQ117,"0.#"),1)=".",FALSE,TRUE)</formula>
    </cfRule>
    <cfRule type="expression" dxfId="2618" priority="13198">
      <formula>IF(RIGHT(TEXT(AQ117,"0.#"),1)=".",TRUE,FALSE)</formula>
    </cfRule>
  </conditionalFormatting>
  <conditionalFormatting sqref="AE119 AQ119">
    <cfRule type="expression" dxfId="2617" priority="13195">
      <formula>IF(RIGHT(TEXT(AE119,"0.#"),1)=".",FALSE,TRUE)</formula>
    </cfRule>
    <cfRule type="expression" dxfId="2616" priority="13196">
      <formula>IF(RIGHT(TEXT(AE119,"0.#"),1)=".",TRUE,FALSE)</formula>
    </cfRule>
  </conditionalFormatting>
  <conditionalFormatting sqref="AI119">
    <cfRule type="expression" dxfId="2615" priority="13193">
      <formula>IF(RIGHT(TEXT(AI119,"0.#"),1)=".",FALSE,TRUE)</formula>
    </cfRule>
    <cfRule type="expression" dxfId="2614" priority="13194">
      <formula>IF(RIGHT(TEXT(AI119,"0.#"),1)=".",TRUE,FALSE)</formula>
    </cfRule>
  </conditionalFormatting>
  <conditionalFormatting sqref="AM119">
    <cfRule type="expression" dxfId="2613" priority="13191">
      <formula>IF(RIGHT(TEXT(AM119,"0.#"),1)=".",FALSE,TRUE)</formula>
    </cfRule>
    <cfRule type="expression" dxfId="2612" priority="13192">
      <formula>IF(RIGHT(TEXT(AM119,"0.#"),1)=".",TRUE,FALSE)</formula>
    </cfRule>
  </conditionalFormatting>
  <conditionalFormatting sqref="AQ120">
    <cfRule type="expression" dxfId="2611" priority="13183">
      <formula>IF(RIGHT(TEXT(AQ120,"0.#"),1)=".",FALSE,TRUE)</formula>
    </cfRule>
    <cfRule type="expression" dxfId="2610" priority="13184">
      <formula>IF(RIGHT(TEXT(AQ120,"0.#"),1)=".",TRUE,FALSE)</formula>
    </cfRule>
  </conditionalFormatting>
  <conditionalFormatting sqref="AE122 AQ122">
    <cfRule type="expression" dxfId="2609" priority="13181">
      <formula>IF(RIGHT(TEXT(AE122,"0.#"),1)=".",FALSE,TRUE)</formula>
    </cfRule>
    <cfRule type="expression" dxfId="2608" priority="13182">
      <formula>IF(RIGHT(TEXT(AE122,"0.#"),1)=".",TRUE,FALSE)</formula>
    </cfRule>
  </conditionalFormatting>
  <conditionalFormatting sqref="AI122">
    <cfRule type="expression" dxfId="2607" priority="13179">
      <formula>IF(RIGHT(TEXT(AI122,"0.#"),1)=".",FALSE,TRUE)</formula>
    </cfRule>
    <cfRule type="expression" dxfId="2606" priority="13180">
      <formula>IF(RIGHT(TEXT(AI122,"0.#"),1)=".",TRUE,FALSE)</formula>
    </cfRule>
  </conditionalFormatting>
  <conditionalFormatting sqref="AM122">
    <cfRule type="expression" dxfId="2605" priority="13177">
      <formula>IF(RIGHT(TEXT(AM122,"0.#"),1)=".",FALSE,TRUE)</formula>
    </cfRule>
    <cfRule type="expression" dxfId="2604" priority="13178">
      <formula>IF(RIGHT(TEXT(AM122,"0.#"),1)=".",TRUE,FALSE)</formula>
    </cfRule>
  </conditionalFormatting>
  <conditionalFormatting sqref="AQ123">
    <cfRule type="expression" dxfId="2603" priority="13169">
      <formula>IF(RIGHT(TEXT(AQ123,"0.#"),1)=".",FALSE,TRUE)</formula>
    </cfRule>
    <cfRule type="expression" dxfId="2602" priority="13170">
      <formula>IF(RIGHT(TEXT(AQ123,"0.#"),1)=".",TRUE,FALSE)</formula>
    </cfRule>
  </conditionalFormatting>
  <conditionalFormatting sqref="AE125 AQ125">
    <cfRule type="expression" dxfId="2601" priority="13167">
      <formula>IF(RIGHT(TEXT(AE125,"0.#"),1)=".",FALSE,TRUE)</formula>
    </cfRule>
    <cfRule type="expression" dxfId="2600" priority="13168">
      <formula>IF(RIGHT(TEXT(AE125,"0.#"),1)=".",TRUE,FALSE)</formula>
    </cfRule>
  </conditionalFormatting>
  <conditionalFormatting sqref="AI125">
    <cfRule type="expression" dxfId="2599" priority="13165">
      <formula>IF(RIGHT(TEXT(AI125,"0.#"),1)=".",FALSE,TRUE)</formula>
    </cfRule>
    <cfRule type="expression" dxfId="2598" priority="13166">
      <formula>IF(RIGHT(TEXT(AI125,"0.#"),1)=".",TRUE,FALSE)</formula>
    </cfRule>
  </conditionalFormatting>
  <conditionalFormatting sqref="AM125">
    <cfRule type="expression" dxfId="2597" priority="13163">
      <formula>IF(RIGHT(TEXT(AM125,"0.#"),1)=".",FALSE,TRUE)</formula>
    </cfRule>
    <cfRule type="expression" dxfId="2596" priority="13164">
      <formula>IF(RIGHT(TEXT(AM125,"0.#"),1)=".",TRUE,FALSE)</formula>
    </cfRule>
  </conditionalFormatting>
  <conditionalFormatting sqref="AQ126">
    <cfRule type="expression" dxfId="2595" priority="13155">
      <formula>IF(RIGHT(TEXT(AQ126,"0.#"),1)=".",FALSE,TRUE)</formula>
    </cfRule>
    <cfRule type="expression" dxfId="2594" priority="13156">
      <formula>IF(RIGHT(TEXT(AQ126,"0.#"),1)=".",TRUE,FALSE)</formula>
    </cfRule>
  </conditionalFormatting>
  <conditionalFormatting sqref="AE128 AQ128">
    <cfRule type="expression" dxfId="2593" priority="13153">
      <formula>IF(RIGHT(TEXT(AE128,"0.#"),1)=".",FALSE,TRUE)</formula>
    </cfRule>
    <cfRule type="expression" dxfId="2592" priority="13154">
      <formula>IF(RIGHT(TEXT(AE128,"0.#"),1)=".",TRUE,FALSE)</formula>
    </cfRule>
  </conditionalFormatting>
  <conditionalFormatting sqref="AI128">
    <cfRule type="expression" dxfId="2591" priority="13151">
      <formula>IF(RIGHT(TEXT(AI128,"0.#"),1)=".",FALSE,TRUE)</formula>
    </cfRule>
    <cfRule type="expression" dxfId="2590" priority="13152">
      <formula>IF(RIGHT(TEXT(AI128,"0.#"),1)=".",TRUE,FALSE)</formula>
    </cfRule>
  </conditionalFormatting>
  <conditionalFormatting sqref="AM128">
    <cfRule type="expression" dxfId="2589" priority="13149">
      <formula>IF(RIGHT(TEXT(AM128,"0.#"),1)=".",FALSE,TRUE)</formula>
    </cfRule>
    <cfRule type="expression" dxfId="2588" priority="13150">
      <formula>IF(RIGHT(TEXT(AM128,"0.#"),1)=".",TRUE,FALSE)</formula>
    </cfRule>
  </conditionalFormatting>
  <conditionalFormatting sqref="AQ129">
    <cfRule type="expression" dxfId="2587" priority="13141">
      <formula>IF(RIGHT(TEXT(AQ129,"0.#"),1)=".",FALSE,TRUE)</formula>
    </cfRule>
    <cfRule type="expression" dxfId="2586" priority="13142">
      <formula>IF(RIGHT(TEXT(AQ129,"0.#"),1)=".",TRUE,FALSE)</formula>
    </cfRule>
  </conditionalFormatting>
  <conditionalFormatting sqref="AE75">
    <cfRule type="expression" dxfId="2585" priority="13139">
      <formula>IF(RIGHT(TEXT(AE75,"0.#"),1)=".",FALSE,TRUE)</formula>
    </cfRule>
    <cfRule type="expression" dxfId="2584" priority="13140">
      <formula>IF(RIGHT(TEXT(AE75,"0.#"),1)=".",TRUE,FALSE)</formula>
    </cfRule>
  </conditionalFormatting>
  <conditionalFormatting sqref="AE76">
    <cfRule type="expression" dxfId="2583" priority="13137">
      <formula>IF(RIGHT(TEXT(AE76,"0.#"),1)=".",FALSE,TRUE)</formula>
    </cfRule>
    <cfRule type="expression" dxfId="2582" priority="13138">
      <formula>IF(RIGHT(TEXT(AE76,"0.#"),1)=".",TRUE,FALSE)</formula>
    </cfRule>
  </conditionalFormatting>
  <conditionalFormatting sqref="AE77">
    <cfRule type="expression" dxfId="2581" priority="13135">
      <formula>IF(RIGHT(TEXT(AE77,"0.#"),1)=".",FALSE,TRUE)</formula>
    </cfRule>
    <cfRule type="expression" dxfId="2580" priority="13136">
      <formula>IF(RIGHT(TEXT(AE77,"0.#"),1)=".",TRUE,FALSE)</formula>
    </cfRule>
  </conditionalFormatting>
  <conditionalFormatting sqref="AI77">
    <cfRule type="expression" dxfId="2579" priority="13133">
      <formula>IF(RIGHT(TEXT(AI77,"0.#"),1)=".",FALSE,TRUE)</formula>
    </cfRule>
    <cfRule type="expression" dxfId="2578" priority="13134">
      <formula>IF(RIGHT(TEXT(AI77,"0.#"),1)=".",TRUE,FALSE)</formula>
    </cfRule>
  </conditionalFormatting>
  <conditionalFormatting sqref="AI76">
    <cfRule type="expression" dxfId="2577" priority="13131">
      <formula>IF(RIGHT(TEXT(AI76,"0.#"),1)=".",FALSE,TRUE)</formula>
    </cfRule>
    <cfRule type="expression" dxfId="2576" priority="13132">
      <formula>IF(RIGHT(TEXT(AI76,"0.#"),1)=".",TRUE,FALSE)</formula>
    </cfRule>
  </conditionalFormatting>
  <conditionalFormatting sqref="AI75">
    <cfRule type="expression" dxfId="2575" priority="13129">
      <formula>IF(RIGHT(TEXT(AI75,"0.#"),1)=".",FALSE,TRUE)</formula>
    </cfRule>
    <cfRule type="expression" dxfId="2574" priority="13130">
      <formula>IF(RIGHT(TEXT(AI75,"0.#"),1)=".",TRUE,FALSE)</formula>
    </cfRule>
  </conditionalFormatting>
  <conditionalFormatting sqref="AM75">
    <cfRule type="expression" dxfId="2573" priority="13127">
      <formula>IF(RIGHT(TEXT(AM75,"0.#"),1)=".",FALSE,TRUE)</formula>
    </cfRule>
    <cfRule type="expression" dxfId="2572" priority="13128">
      <formula>IF(RIGHT(TEXT(AM75,"0.#"),1)=".",TRUE,FALSE)</formula>
    </cfRule>
  </conditionalFormatting>
  <conditionalFormatting sqref="AM76">
    <cfRule type="expression" dxfId="2571" priority="13125">
      <formula>IF(RIGHT(TEXT(AM76,"0.#"),1)=".",FALSE,TRUE)</formula>
    </cfRule>
    <cfRule type="expression" dxfId="2570" priority="13126">
      <formula>IF(RIGHT(TEXT(AM76,"0.#"),1)=".",TRUE,FALSE)</formula>
    </cfRule>
  </conditionalFormatting>
  <conditionalFormatting sqref="AM77">
    <cfRule type="expression" dxfId="2569" priority="13123">
      <formula>IF(RIGHT(TEXT(AM77,"0.#"),1)=".",FALSE,TRUE)</formula>
    </cfRule>
    <cfRule type="expression" dxfId="2568" priority="13124">
      <formula>IF(RIGHT(TEXT(AM77,"0.#"),1)=".",TRUE,FALSE)</formula>
    </cfRule>
  </conditionalFormatting>
  <conditionalFormatting sqref="AE134:AE135 AI134:AI135 AM134:AM135 AQ134:AQ135 AU134:AU135">
    <cfRule type="expression" dxfId="2567" priority="13109">
      <formula>IF(RIGHT(TEXT(AE134,"0.#"),1)=".",FALSE,TRUE)</formula>
    </cfRule>
    <cfRule type="expression" dxfId="2566" priority="13110">
      <formula>IF(RIGHT(TEXT(AE134,"0.#"),1)=".",TRUE,FALSE)</formula>
    </cfRule>
  </conditionalFormatting>
  <conditionalFormatting sqref="AE433">
    <cfRule type="expression" dxfId="2565" priority="13079">
      <formula>IF(RIGHT(TEXT(AE433,"0.#"),1)=".",FALSE,TRUE)</formula>
    </cfRule>
    <cfRule type="expression" dxfId="2564" priority="13080">
      <formula>IF(RIGHT(TEXT(AE433,"0.#"),1)=".",TRUE,FALSE)</formula>
    </cfRule>
  </conditionalFormatting>
  <conditionalFormatting sqref="AM435">
    <cfRule type="expression" dxfId="2563" priority="13063">
      <formula>IF(RIGHT(TEXT(AM435,"0.#"),1)=".",FALSE,TRUE)</formula>
    </cfRule>
    <cfRule type="expression" dxfId="2562" priority="13064">
      <formula>IF(RIGHT(TEXT(AM435,"0.#"),1)=".",TRUE,FALSE)</formula>
    </cfRule>
  </conditionalFormatting>
  <conditionalFormatting sqref="AE434">
    <cfRule type="expression" dxfId="2561" priority="13077">
      <formula>IF(RIGHT(TEXT(AE434,"0.#"),1)=".",FALSE,TRUE)</formula>
    </cfRule>
    <cfRule type="expression" dxfId="2560" priority="13078">
      <formula>IF(RIGHT(TEXT(AE434,"0.#"),1)=".",TRUE,FALSE)</formula>
    </cfRule>
  </conditionalFormatting>
  <conditionalFormatting sqref="AE435">
    <cfRule type="expression" dxfId="2559" priority="13075">
      <formula>IF(RIGHT(TEXT(AE435,"0.#"),1)=".",FALSE,TRUE)</formula>
    </cfRule>
    <cfRule type="expression" dxfId="2558" priority="13076">
      <formula>IF(RIGHT(TEXT(AE435,"0.#"),1)=".",TRUE,FALSE)</formula>
    </cfRule>
  </conditionalFormatting>
  <conditionalFormatting sqref="AM433">
    <cfRule type="expression" dxfId="2557" priority="13067">
      <formula>IF(RIGHT(TEXT(AM433,"0.#"),1)=".",FALSE,TRUE)</formula>
    </cfRule>
    <cfRule type="expression" dxfId="2556" priority="13068">
      <formula>IF(RIGHT(TEXT(AM433,"0.#"),1)=".",TRUE,FALSE)</formula>
    </cfRule>
  </conditionalFormatting>
  <conditionalFormatting sqref="AM434">
    <cfRule type="expression" dxfId="2555" priority="13065">
      <formula>IF(RIGHT(TEXT(AM434,"0.#"),1)=".",FALSE,TRUE)</formula>
    </cfRule>
    <cfRule type="expression" dxfId="2554" priority="13066">
      <formula>IF(RIGHT(TEXT(AM434,"0.#"),1)=".",TRUE,FALSE)</formula>
    </cfRule>
  </conditionalFormatting>
  <conditionalFormatting sqref="AU433">
    <cfRule type="expression" dxfId="2553" priority="13055">
      <formula>IF(RIGHT(TEXT(AU433,"0.#"),1)=".",FALSE,TRUE)</formula>
    </cfRule>
    <cfRule type="expression" dxfId="2552" priority="13056">
      <formula>IF(RIGHT(TEXT(AU433,"0.#"),1)=".",TRUE,FALSE)</formula>
    </cfRule>
  </conditionalFormatting>
  <conditionalFormatting sqref="AU434">
    <cfRule type="expression" dxfId="2551" priority="13053">
      <formula>IF(RIGHT(TEXT(AU434,"0.#"),1)=".",FALSE,TRUE)</formula>
    </cfRule>
    <cfRule type="expression" dxfId="2550" priority="13054">
      <formula>IF(RIGHT(TEXT(AU434,"0.#"),1)=".",TRUE,FALSE)</formula>
    </cfRule>
  </conditionalFormatting>
  <conditionalFormatting sqref="AU435">
    <cfRule type="expression" dxfId="2549" priority="13051">
      <formula>IF(RIGHT(TEXT(AU435,"0.#"),1)=".",FALSE,TRUE)</formula>
    </cfRule>
    <cfRule type="expression" dxfId="2548" priority="13052">
      <formula>IF(RIGHT(TEXT(AU435,"0.#"),1)=".",TRUE,FALSE)</formula>
    </cfRule>
  </conditionalFormatting>
  <conditionalFormatting sqref="AI435">
    <cfRule type="expression" dxfId="2547" priority="12985">
      <formula>IF(RIGHT(TEXT(AI435,"0.#"),1)=".",FALSE,TRUE)</formula>
    </cfRule>
    <cfRule type="expression" dxfId="2546" priority="12986">
      <formula>IF(RIGHT(TEXT(AI435,"0.#"),1)=".",TRUE,FALSE)</formula>
    </cfRule>
  </conditionalFormatting>
  <conditionalFormatting sqref="AI433">
    <cfRule type="expression" dxfId="2545" priority="12989">
      <formula>IF(RIGHT(TEXT(AI433,"0.#"),1)=".",FALSE,TRUE)</formula>
    </cfRule>
    <cfRule type="expression" dxfId="2544" priority="12990">
      <formula>IF(RIGHT(TEXT(AI433,"0.#"),1)=".",TRUE,FALSE)</formula>
    </cfRule>
  </conditionalFormatting>
  <conditionalFormatting sqref="AI434">
    <cfRule type="expression" dxfId="2543" priority="12987">
      <formula>IF(RIGHT(TEXT(AI434,"0.#"),1)=".",FALSE,TRUE)</formula>
    </cfRule>
    <cfRule type="expression" dxfId="2542" priority="12988">
      <formula>IF(RIGHT(TEXT(AI434,"0.#"),1)=".",TRUE,FALSE)</formula>
    </cfRule>
  </conditionalFormatting>
  <conditionalFormatting sqref="AQ434">
    <cfRule type="expression" dxfId="2541" priority="12971">
      <formula>IF(RIGHT(TEXT(AQ434,"0.#"),1)=".",FALSE,TRUE)</formula>
    </cfRule>
    <cfRule type="expression" dxfId="2540" priority="12972">
      <formula>IF(RIGHT(TEXT(AQ434,"0.#"),1)=".",TRUE,FALSE)</formula>
    </cfRule>
  </conditionalFormatting>
  <conditionalFormatting sqref="AQ435">
    <cfRule type="expression" dxfId="2539" priority="12957">
      <formula>IF(RIGHT(TEXT(AQ435,"0.#"),1)=".",FALSE,TRUE)</formula>
    </cfRule>
    <cfRule type="expression" dxfId="2538" priority="12958">
      <formula>IF(RIGHT(TEXT(AQ435,"0.#"),1)=".",TRUE,FALSE)</formula>
    </cfRule>
  </conditionalFormatting>
  <conditionalFormatting sqref="AQ433">
    <cfRule type="expression" dxfId="2537" priority="12955">
      <formula>IF(RIGHT(TEXT(AQ433,"0.#"),1)=".",FALSE,TRUE)</formula>
    </cfRule>
    <cfRule type="expression" dxfId="2536" priority="12956">
      <formula>IF(RIGHT(TEXT(AQ433,"0.#"),1)=".",TRUE,FALSE)</formula>
    </cfRule>
  </conditionalFormatting>
  <conditionalFormatting sqref="AL855:AO874">
    <cfRule type="expression" dxfId="2535" priority="6679">
      <formula>IF(AND(AL855&gt;=0, RIGHT(TEXT(AL855,"0.#"),1)&lt;&gt;"."),TRUE,FALSE)</formula>
    </cfRule>
    <cfRule type="expression" dxfId="2534" priority="6680">
      <formula>IF(AND(AL855&gt;=0, RIGHT(TEXT(AL855,"0.#"),1)="."),TRUE,FALSE)</formula>
    </cfRule>
    <cfRule type="expression" dxfId="2533" priority="6681">
      <formula>IF(AND(AL855&lt;0, RIGHT(TEXT(AL855,"0.#"),1)&lt;&gt;"."),TRUE,FALSE)</formula>
    </cfRule>
    <cfRule type="expression" dxfId="2532" priority="6682">
      <formula>IF(AND(AL855&lt;0, RIGHT(TEXT(AL855,"0.#"),1)="."),TRUE,FALSE)</formula>
    </cfRule>
  </conditionalFormatting>
  <conditionalFormatting sqref="AQ53:AQ55">
    <cfRule type="expression" dxfId="2531" priority="4701">
      <formula>IF(RIGHT(TEXT(AQ53,"0.#"),1)=".",FALSE,TRUE)</formula>
    </cfRule>
    <cfRule type="expression" dxfId="2530" priority="4702">
      <formula>IF(RIGHT(TEXT(AQ53,"0.#"),1)=".",TRUE,FALSE)</formula>
    </cfRule>
  </conditionalFormatting>
  <conditionalFormatting sqref="AU53:AU55">
    <cfRule type="expression" dxfId="2529" priority="4699">
      <formula>IF(RIGHT(TEXT(AU53,"0.#"),1)=".",FALSE,TRUE)</formula>
    </cfRule>
    <cfRule type="expression" dxfId="2528" priority="4700">
      <formula>IF(RIGHT(TEXT(AU53,"0.#"),1)=".",TRUE,FALSE)</formula>
    </cfRule>
  </conditionalFormatting>
  <conditionalFormatting sqref="AQ60:AQ62">
    <cfRule type="expression" dxfId="2527" priority="4697">
      <formula>IF(RIGHT(TEXT(AQ60,"0.#"),1)=".",FALSE,TRUE)</formula>
    </cfRule>
    <cfRule type="expression" dxfId="2526" priority="4698">
      <formula>IF(RIGHT(TEXT(AQ60,"0.#"),1)=".",TRUE,FALSE)</formula>
    </cfRule>
  </conditionalFormatting>
  <conditionalFormatting sqref="AU60:AU62">
    <cfRule type="expression" dxfId="2525" priority="4695">
      <formula>IF(RIGHT(TEXT(AU60,"0.#"),1)=".",FALSE,TRUE)</formula>
    </cfRule>
    <cfRule type="expression" dxfId="2524" priority="4696">
      <formula>IF(RIGHT(TEXT(AU60,"0.#"),1)=".",TRUE,FALSE)</formula>
    </cfRule>
  </conditionalFormatting>
  <conditionalFormatting sqref="AQ75:AQ77">
    <cfRule type="expression" dxfId="2523" priority="4693">
      <formula>IF(RIGHT(TEXT(AQ75,"0.#"),1)=".",FALSE,TRUE)</formula>
    </cfRule>
    <cfRule type="expression" dxfId="2522" priority="4694">
      <formula>IF(RIGHT(TEXT(AQ75,"0.#"),1)=".",TRUE,FALSE)</formula>
    </cfRule>
  </conditionalFormatting>
  <conditionalFormatting sqref="AU75:AU77">
    <cfRule type="expression" dxfId="2521" priority="4691">
      <formula>IF(RIGHT(TEXT(AU75,"0.#"),1)=".",FALSE,TRUE)</formula>
    </cfRule>
    <cfRule type="expression" dxfId="2520" priority="4692">
      <formula>IF(RIGHT(TEXT(AU75,"0.#"),1)=".",TRUE,FALSE)</formula>
    </cfRule>
  </conditionalFormatting>
  <conditionalFormatting sqref="AQ87:AQ89">
    <cfRule type="expression" dxfId="2519" priority="4689">
      <formula>IF(RIGHT(TEXT(AQ87,"0.#"),1)=".",FALSE,TRUE)</formula>
    </cfRule>
    <cfRule type="expression" dxfId="2518" priority="4690">
      <formula>IF(RIGHT(TEXT(AQ87,"0.#"),1)=".",TRUE,FALSE)</formula>
    </cfRule>
  </conditionalFormatting>
  <conditionalFormatting sqref="AU87:AU89">
    <cfRule type="expression" dxfId="2517" priority="4687">
      <formula>IF(RIGHT(TEXT(AU87,"0.#"),1)=".",FALSE,TRUE)</formula>
    </cfRule>
    <cfRule type="expression" dxfId="2516" priority="4688">
      <formula>IF(RIGHT(TEXT(AU87,"0.#"),1)=".",TRUE,FALSE)</formula>
    </cfRule>
  </conditionalFormatting>
  <conditionalFormatting sqref="AQ92:AQ94">
    <cfRule type="expression" dxfId="2515" priority="4685">
      <formula>IF(RIGHT(TEXT(AQ92,"0.#"),1)=".",FALSE,TRUE)</formula>
    </cfRule>
    <cfRule type="expression" dxfId="2514" priority="4686">
      <formula>IF(RIGHT(TEXT(AQ92,"0.#"),1)=".",TRUE,FALSE)</formula>
    </cfRule>
  </conditionalFormatting>
  <conditionalFormatting sqref="AU92:AU94">
    <cfRule type="expression" dxfId="2513" priority="4683">
      <formula>IF(RIGHT(TEXT(AU92,"0.#"),1)=".",FALSE,TRUE)</formula>
    </cfRule>
    <cfRule type="expression" dxfId="2512" priority="4684">
      <formula>IF(RIGHT(TEXT(AU92,"0.#"),1)=".",TRUE,FALSE)</formula>
    </cfRule>
  </conditionalFormatting>
  <conditionalFormatting sqref="AQ97:AQ99">
    <cfRule type="expression" dxfId="2511" priority="4681">
      <formula>IF(RIGHT(TEXT(AQ97,"0.#"),1)=".",FALSE,TRUE)</formula>
    </cfRule>
    <cfRule type="expression" dxfId="2510" priority="4682">
      <formula>IF(RIGHT(TEXT(AQ97,"0.#"),1)=".",TRUE,FALSE)</formula>
    </cfRule>
  </conditionalFormatting>
  <conditionalFormatting sqref="AU97:AU99">
    <cfRule type="expression" dxfId="2509" priority="4679">
      <formula>IF(RIGHT(TEXT(AU97,"0.#"),1)=".",FALSE,TRUE)</formula>
    </cfRule>
    <cfRule type="expression" dxfId="2508" priority="4680">
      <formula>IF(RIGHT(TEXT(AU97,"0.#"),1)=".",TRUE,FALSE)</formula>
    </cfRule>
  </conditionalFormatting>
  <conditionalFormatting sqref="AE458">
    <cfRule type="expression" dxfId="2507" priority="4373">
      <formula>IF(RIGHT(TEXT(AE458,"0.#"),1)=".",FALSE,TRUE)</formula>
    </cfRule>
    <cfRule type="expression" dxfId="2506" priority="4374">
      <formula>IF(RIGHT(TEXT(AE458,"0.#"),1)=".",TRUE,FALSE)</formula>
    </cfRule>
  </conditionalFormatting>
  <conditionalFormatting sqref="AM460">
    <cfRule type="expression" dxfId="2505" priority="4363">
      <formula>IF(RIGHT(TEXT(AM460,"0.#"),1)=".",FALSE,TRUE)</formula>
    </cfRule>
    <cfRule type="expression" dxfId="2504" priority="4364">
      <formula>IF(RIGHT(TEXT(AM460,"0.#"),1)=".",TRUE,FALSE)</formula>
    </cfRule>
  </conditionalFormatting>
  <conditionalFormatting sqref="AE459">
    <cfRule type="expression" dxfId="2503" priority="4371">
      <formula>IF(RIGHT(TEXT(AE459,"0.#"),1)=".",FALSE,TRUE)</formula>
    </cfRule>
    <cfRule type="expression" dxfId="2502" priority="4372">
      <formula>IF(RIGHT(TEXT(AE459,"0.#"),1)=".",TRUE,FALSE)</formula>
    </cfRule>
  </conditionalFormatting>
  <conditionalFormatting sqref="AE460">
    <cfRule type="expression" dxfId="2501" priority="4369">
      <formula>IF(RIGHT(TEXT(AE460,"0.#"),1)=".",FALSE,TRUE)</formula>
    </cfRule>
    <cfRule type="expression" dxfId="2500" priority="4370">
      <formula>IF(RIGHT(TEXT(AE460,"0.#"),1)=".",TRUE,FALSE)</formula>
    </cfRule>
  </conditionalFormatting>
  <conditionalFormatting sqref="AM458">
    <cfRule type="expression" dxfId="2499" priority="4367">
      <formula>IF(RIGHT(TEXT(AM458,"0.#"),1)=".",FALSE,TRUE)</formula>
    </cfRule>
    <cfRule type="expression" dxfId="2498" priority="4368">
      <formula>IF(RIGHT(TEXT(AM458,"0.#"),1)=".",TRUE,FALSE)</formula>
    </cfRule>
  </conditionalFormatting>
  <conditionalFormatting sqref="AM459">
    <cfRule type="expression" dxfId="2497" priority="4365">
      <formula>IF(RIGHT(TEXT(AM459,"0.#"),1)=".",FALSE,TRUE)</formula>
    </cfRule>
    <cfRule type="expression" dxfId="2496" priority="4366">
      <formula>IF(RIGHT(TEXT(AM459,"0.#"),1)=".",TRUE,FALSE)</formula>
    </cfRule>
  </conditionalFormatting>
  <conditionalFormatting sqref="AU458">
    <cfRule type="expression" dxfId="2495" priority="4361">
      <formula>IF(RIGHT(TEXT(AU458,"0.#"),1)=".",FALSE,TRUE)</formula>
    </cfRule>
    <cfRule type="expression" dxfId="2494" priority="4362">
      <formula>IF(RIGHT(TEXT(AU458,"0.#"),1)=".",TRUE,FALSE)</formula>
    </cfRule>
  </conditionalFormatting>
  <conditionalFormatting sqref="AU459">
    <cfRule type="expression" dxfId="2493" priority="4359">
      <formula>IF(RIGHT(TEXT(AU459,"0.#"),1)=".",FALSE,TRUE)</formula>
    </cfRule>
    <cfRule type="expression" dxfId="2492" priority="4360">
      <formula>IF(RIGHT(TEXT(AU459,"0.#"),1)=".",TRUE,FALSE)</formula>
    </cfRule>
  </conditionalFormatting>
  <conditionalFormatting sqref="AU460">
    <cfRule type="expression" dxfId="2491" priority="4357">
      <formula>IF(RIGHT(TEXT(AU460,"0.#"),1)=".",FALSE,TRUE)</formula>
    </cfRule>
    <cfRule type="expression" dxfId="2490" priority="4358">
      <formula>IF(RIGHT(TEXT(AU460,"0.#"),1)=".",TRUE,FALSE)</formula>
    </cfRule>
  </conditionalFormatting>
  <conditionalFormatting sqref="AI460">
    <cfRule type="expression" dxfId="2489" priority="4351">
      <formula>IF(RIGHT(TEXT(AI460,"0.#"),1)=".",FALSE,TRUE)</formula>
    </cfRule>
    <cfRule type="expression" dxfId="2488" priority="4352">
      <formula>IF(RIGHT(TEXT(AI460,"0.#"),1)=".",TRUE,FALSE)</formula>
    </cfRule>
  </conditionalFormatting>
  <conditionalFormatting sqref="AI458">
    <cfRule type="expression" dxfId="2487" priority="4355">
      <formula>IF(RIGHT(TEXT(AI458,"0.#"),1)=".",FALSE,TRUE)</formula>
    </cfRule>
    <cfRule type="expression" dxfId="2486" priority="4356">
      <formula>IF(RIGHT(TEXT(AI458,"0.#"),1)=".",TRUE,FALSE)</formula>
    </cfRule>
  </conditionalFormatting>
  <conditionalFormatting sqref="AI459">
    <cfRule type="expression" dxfId="2485" priority="4353">
      <formula>IF(RIGHT(TEXT(AI459,"0.#"),1)=".",FALSE,TRUE)</formula>
    </cfRule>
    <cfRule type="expression" dxfId="2484" priority="4354">
      <formula>IF(RIGHT(TEXT(AI459,"0.#"),1)=".",TRUE,FALSE)</formula>
    </cfRule>
  </conditionalFormatting>
  <conditionalFormatting sqref="AQ459">
    <cfRule type="expression" dxfId="2483" priority="4349">
      <formula>IF(RIGHT(TEXT(AQ459,"0.#"),1)=".",FALSE,TRUE)</formula>
    </cfRule>
    <cfRule type="expression" dxfId="2482" priority="4350">
      <formula>IF(RIGHT(TEXT(AQ459,"0.#"),1)=".",TRUE,FALSE)</formula>
    </cfRule>
  </conditionalFormatting>
  <conditionalFormatting sqref="AQ460">
    <cfRule type="expression" dxfId="2481" priority="4347">
      <formula>IF(RIGHT(TEXT(AQ460,"0.#"),1)=".",FALSE,TRUE)</formula>
    </cfRule>
    <cfRule type="expression" dxfId="2480" priority="4348">
      <formula>IF(RIGHT(TEXT(AQ460,"0.#"),1)=".",TRUE,FALSE)</formula>
    </cfRule>
  </conditionalFormatting>
  <conditionalFormatting sqref="AQ458">
    <cfRule type="expression" dxfId="2479" priority="4345">
      <formula>IF(RIGHT(TEXT(AQ458,"0.#"),1)=".",FALSE,TRUE)</formula>
    </cfRule>
    <cfRule type="expression" dxfId="2478" priority="4346">
      <formula>IF(RIGHT(TEXT(AQ458,"0.#"),1)=".",TRUE,FALSE)</formula>
    </cfRule>
  </conditionalFormatting>
  <conditionalFormatting sqref="AE120 AM120">
    <cfRule type="expression" dxfId="2477" priority="3023">
      <formula>IF(RIGHT(TEXT(AE120,"0.#"),1)=".",FALSE,TRUE)</formula>
    </cfRule>
    <cfRule type="expression" dxfId="2476" priority="3024">
      <formula>IF(RIGHT(TEXT(AE120,"0.#"),1)=".",TRUE,FALSE)</formula>
    </cfRule>
  </conditionalFormatting>
  <conditionalFormatting sqref="AI126">
    <cfRule type="expression" dxfId="2475" priority="3013">
      <formula>IF(RIGHT(TEXT(AI126,"0.#"),1)=".",FALSE,TRUE)</formula>
    </cfRule>
    <cfRule type="expression" dxfId="2474" priority="3014">
      <formula>IF(RIGHT(TEXT(AI126,"0.#"),1)=".",TRUE,FALSE)</formula>
    </cfRule>
  </conditionalFormatting>
  <conditionalFormatting sqref="AI120">
    <cfRule type="expression" dxfId="2473" priority="3021">
      <formula>IF(RIGHT(TEXT(AI120,"0.#"),1)=".",FALSE,TRUE)</formula>
    </cfRule>
    <cfRule type="expression" dxfId="2472" priority="3022">
      <formula>IF(RIGHT(TEXT(AI120,"0.#"),1)=".",TRUE,FALSE)</formula>
    </cfRule>
  </conditionalFormatting>
  <conditionalFormatting sqref="AE123 AM123">
    <cfRule type="expression" dxfId="2471" priority="3019">
      <formula>IF(RIGHT(TEXT(AE123,"0.#"),1)=".",FALSE,TRUE)</formula>
    </cfRule>
    <cfRule type="expression" dxfId="2470" priority="3020">
      <formula>IF(RIGHT(TEXT(AE123,"0.#"),1)=".",TRUE,FALSE)</formula>
    </cfRule>
  </conditionalFormatting>
  <conditionalFormatting sqref="AI123">
    <cfRule type="expression" dxfId="2469" priority="3017">
      <formula>IF(RIGHT(TEXT(AI123,"0.#"),1)=".",FALSE,TRUE)</formula>
    </cfRule>
    <cfRule type="expression" dxfId="2468" priority="3018">
      <formula>IF(RIGHT(TEXT(AI123,"0.#"),1)=".",TRUE,FALSE)</formula>
    </cfRule>
  </conditionalFormatting>
  <conditionalFormatting sqref="AE126 AM126">
    <cfRule type="expression" dxfId="2467" priority="3015">
      <formula>IF(RIGHT(TEXT(AE126,"0.#"),1)=".",FALSE,TRUE)</formula>
    </cfRule>
    <cfRule type="expression" dxfId="2466" priority="3016">
      <formula>IF(RIGHT(TEXT(AE126,"0.#"),1)=".",TRUE,FALSE)</formula>
    </cfRule>
  </conditionalFormatting>
  <conditionalFormatting sqref="AE129 AM129">
    <cfRule type="expression" dxfId="2465" priority="3011">
      <formula>IF(RIGHT(TEXT(AE129,"0.#"),1)=".",FALSE,TRUE)</formula>
    </cfRule>
    <cfRule type="expression" dxfId="2464" priority="3012">
      <formula>IF(RIGHT(TEXT(AE129,"0.#"),1)=".",TRUE,FALSE)</formula>
    </cfRule>
  </conditionalFormatting>
  <conditionalFormatting sqref="AI129">
    <cfRule type="expression" dxfId="2463" priority="3009">
      <formula>IF(RIGHT(TEXT(AI129,"0.#"),1)=".",FALSE,TRUE)</formula>
    </cfRule>
    <cfRule type="expression" dxfId="2462" priority="3010">
      <formula>IF(RIGHT(TEXT(AI129,"0.#"),1)=".",TRUE,FALSE)</formula>
    </cfRule>
  </conditionalFormatting>
  <conditionalFormatting sqref="Y847:Y874">
    <cfRule type="expression" dxfId="2461" priority="3007">
      <formula>IF(RIGHT(TEXT(Y847,"0.#"),1)=".",FALSE,TRUE)</formula>
    </cfRule>
    <cfRule type="expression" dxfId="2460" priority="3008">
      <formula>IF(RIGHT(TEXT(Y847,"0.#"),1)=".",TRUE,FALSE)</formula>
    </cfRule>
  </conditionalFormatting>
  <conditionalFormatting sqref="AU518">
    <cfRule type="expression" dxfId="2459" priority="1517">
      <formula>IF(RIGHT(TEXT(AU518,"0.#"),1)=".",FALSE,TRUE)</formula>
    </cfRule>
    <cfRule type="expression" dxfId="2458" priority="1518">
      <formula>IF(RIGHT(TEXT(AU518,"0.#"),1)=".",TRUE,FALSE)</formula>
    </cfRule>
  </conditionalFormatting>
  <conditionalFormatting sqref="AQ551">
    <cfRule type="expression" dxfId="2457" priority="1293">
      <formula>IF(RIGHT(TEXT(AQ551,"0.#"),1)=".",FALSE,TRUE)</formula>
    </cfRule>
    <cfRule type="expression" dxfId="2456" priority="1294">
      <formula>IF(RIGHT(TEXT(AQ551,"0.#"),1)=".",TRUE,FALSE)</formula>
    </cfRule>
  </conditionalFormatting>
  <conditionalFormatting sqref="AE556">
    <cfRule type="expression" dxfId="2455" priority="1291">
      <formula>IF(RIGHT(TEXT(AE556,"0.#"),1)=".",FALSE,TRUE)</formula>
    </cfRule>
    <cfRule type="expression" dxfId="2454" priority="1292">
      <formula>IF(RIGHT(TEXT(AE556,"0.#"),1)=".",TRUE,FALSE)</formula>
    </cfRule>
  </conditionalFormatting>
  <conditionalFormatting sqref="AE557">
    <cfRule type="expression" dxfId="2453" priority="1289">
      <formula>IF(RIGHT(TEXT(AE557,"0.#"),1)=".",FALSE,TRUE)</formula>
    </cfRule>
    <cfRule type="expression" dxfId="2452" priority="1290">
      <formula>IF(RIGHT(TEXT(AE557,"0.#"),1)=".",TRUE,FALSE)</formula>
    </cfRule>
  </conditionalFormatting>
  <conditionalFormatting sqref="AE558">
    <cfRule type="expression" dxfId="2451" priority="1287">
      <formula>IF(RIGHT(TEXT(AE558,"0.#"),1)=".",FALSE,TRUE)</formula>
    </cfRule>
    <cfRule type="expression" dxfId="2450" priority="1288">
      <formula>IF(RIGHT(TEXT(AE558,"0.#"),1)=".",TRUE,FALSE)</formula>
    </cfRule>
  </conditionalFormatting>
  <conditionalFormatting sqref="AU556">
    <cfRule type="expression" dxfId="2449" priority="1279">
      <formula>IF(RIGHT(TEXT(AU556,"0.#"),1)=".",FALSE,TRUE)</formula>
    </cfRule>
    <cfRule type="expression" dxfId="2448" priority="1280">
      <formula>IF(RIGHT(TEXT(AU556,"0.#"),1)=".",TRUE,FALSE)</formula>
    </cfRule>
  </conditionalFormatting>
  <conditionalFormatting sqref="AU557">
    <cfRule type="expression" dxfId="2447" priority="1277">
      <formula>IF(RIGHT(TEXT(AU557,"0.#"),1)=".",FALSE,TRUE)</formula>
    </cfRule>
    <cfRule type="expression" dxfId="2446" priority="1278">
      <formula>IF(RIGHT(TEXT(AU557,"0.#"),1)=".",TRUE,FALSE)</formula>
    </cfRule>
  </conditionalFormatting>
  <conditionalFormatting sqref="AU558">
    <cfRule type="expression" dxfId="2445" priority="1275">
      <formula>IF(RIGHT(TEXT(AU558,"0.#"),1)=".",FALSE,TRUE)</formula>
    </cfRule>
    <cfRule type="expression" dxfId="2444" priority="1276">
      <formula>IF(RIGHT(TEXT(AU558,"0.#"),1)=".",TRUE,FALSE)</formula>
    </cfRule>
  </conditionalFormatting>
  <conditionalFormatting sqref="AQ557">
    <cfRule type="expression" dxfId="2443" priority="1267">
      <formula>IF(RIGHT(TEXT(AQ557,"0.#"),1)=".",FALSE,TRUE)</formula>
    </cfRule>
    <cfRule type="expression" dxfId="2442" priority="1268">
      <formula>IF(RIGHT(TEXT(AQ557,"0.#"),1)=".",TRUE,FALSE)</formula>
    </cfRule>
  </conditionalFormatting>
  <conditionalFormatting sqref="AQ558">
    <cfRule type="expression" dxfId="2441" priority="1265">
      <formula>IF(RIGHT(TEXT(AQ558,"0.#"),1)=".",FALSE,TRUE)</formula>
    </cfRule>
    <cfRule type="expression" dxfId="2440" priority="1266">
      <formula>IF(RIGHT(TEXT(AQ558,"0.#"),1)=".",TRUE,FALSE)</formula>
    </cfRule>
  </conditionalFormatting>
  <conditionalFormatting sqref="AQ556">
    <cfRule type="expression" dxfId="2439" priority="1263">
      <formula>IF(RIGHT(TEXT(AQ556,"0.#"),1)=".",FALSE,TRUE)</formula>
    </cfRule>
    <cfRule type="expression" dxfId="2438" priority="1264">
      <formula>IF(RIGHT(TEXT(AQ556,"0.#"),1)=".",TRUE,FALSE)</formula>
    </cfRule>
  </conditionalFormatting>
  <conditionalFormatting sqref="AE561">
    <cfRule type="expression" dxfId="2437" priority="1261">
      <formula>IF(RIGHT(TEXT(AE561,"0.#"),1)=".",FALSE,TRUE)</formula>
    </cfRule>
    <cfRule type="expression" dxfId="2436" priority="1262">
      <formula>IF(RIGHT(TEXT(AE561,"0.#"),1)=".",TRUE,FALSE)</formula>
    </cfRule>
  </conditionalFormatting>
  <conditionalFormatting sqref="AE562">
    <cfRule type="expression" dxfId="2435" priority="1259">
      <formula>IF(RIGHT(TEXT(AE562,"0.#"),1)=".",FALSE,TRUE)</formula>
    </cfRule>
    <cfRule type="expression" dxfId="2434" priority="1260">
      <formula>IF(RIGHT(TEXT(AE562,"0.#"),1)=".",TRUE,FALSE)</formula>
    </cfRule>
  </conditionalFormatting>
  <conditionalFormatting sqref="AE563">
    <cfRule type="expression" dxfId="2433" priority="1257">
      <formula>IF(RIGHT(TEXT(AE563,"0.#"),1)=".",FALSE,TRUE)</formula>
    </cfRule>
    <cfRule type="expression" dxfId="2432" priority="1258">
      <formula>IF(RIGHT(TEXT(AE563,"0.#"),1)=".",TRUE,FALSE)</formula>
    </cfRule>
  </conditionalFormatting>
  <conditionalFormatting sqref="AL1111:AO1139">
    <cfRule type="expression" dxfId="2431" priority="2913">
      <formula>IF(AND(AL1111&gt;=0, RIGHT(TEXT(AL1111,"0.#"),1)&lt;&gt;"."),TRUE,FALSE)</formula>
    </cfRule>
    <cfRule type="expression" dxfId="2430" priority="2914">
      <formula>IF(AND(AL1111&gt;=0, RIGHT(TEXT(AL1111,"0.#"),1)="."),TRUE,FALSE)</formula>
    </cfRule>
    <cfRule type="expression" dxfId="2429" priority="2915">
      <formula>IF(AND(AL1111&lt;0, RIGHT(TEXT(AL1111,"0.#"),1)&lt;&gt;"."),TRUE,FALSE)</formula>
    </cfRule>
    <cfRule type="expression" dxfId="2428" priority="2916">
      <formula>IF(AND(AL1111&lt;0, RIGHT(TEXT(AL1111,"0.#"),1)="."),TRUE,FALSE)</formula>
    </cfRule>
  </conditionalFormatting>
  <conditionalFormatting sqref="Y1111:Y1139">
    <cfRule type="expression" dxfId="2427" priority="2911">
      <formula>IF(RIGHT(TEXT(Y1111,"0.#"),1)=".",FALSE,TRUE)</formula>
    </cfRule>
    <cfRule type="expression" dxfId="2426" priority="2912">
      <formula>IF(RIGHT(TEXT(Y1111,"0.#"),1)=".",TRUE,FALSE)</formula>
    </cfRule>
  </conditionalFormatting>
  <conditionalFormatting sqref="AQ553">
    <cfRule type="expression" dxfId="2425" priority="1295">
      <formula>IF(RIGHT(TEXT(AQ553,"0.#"),1)=".",FALSE,TRUE)</formula>
    </cfRule>
    <cfRule type="expression" dxfId="2424" priority="1296">
      <formula>IF(RIGHT(TEXT(AQ553,"0.#"),1)=".",TRUE,FALSE)</formula>
    </cfRule>
  </conditionalFormatting>
  <conditionalFormatting sqref="AU552">
    <cfRule type="expression" dxfId="2423" priority="1307">
      <formula>IF(RIGHT(TEXT(AU552,"0.#"),1)=".",FALSE,TRUE)</formula>
    </cfRule>
    <cfRule type="expression" dxfId="2422" priority="1308">
      <formula>IF(RIGHT(TEXT(AU552,"0.#"),1)=".",TRUE,FALSE)</formula>
    </cfRule>
  </conditionalFormatting>
  <conditionalFormatting sqref="AE552">
    <cfRule type="expression" dxfId="2421" priority="1319">
      <formula>IF(RIGHT(TEXT(AE552,"0.#"),1)=".",FALSE,TRUE)</formula>
    </cfRule>
    <cfRule type="expression" dxfId="2420" priority="1320">
      <formula>IF(RIGHT(TEXT(AE552,"0.#"),1)=".",TRUE,FALSE)</formula>
    </cfRule>
  </conditionalFormatting>
  <conditionalFormatting sqref="AQ548">
    <cfRule type="expression" dxfId="2419" priority="1325">
      <formula>IF(RIGHT(TEXT(AQ548,"0.#"),1)=".",FALSE,TRUE)</formula>
    </cfRule>
    <cfRule type="expression" dxfId="2418" priority="1326">
      <formula>IF(RIGHT(TEXT(AQ548,"0.#"),1)=".",TRUE,FALSE)</formula>
    </cfRule>
  </conditionalFormatting>
  <conditionalFormatting sqref="Y845:Y846">
    <cfRule type="expression" dxfId="2417" priority="2863">
      <formula>IF(RIGHT(TEXT(Y845,"0.#"),1)=".",FALSE,TRUE)</formula>
    </cfRule>
    <cfRule type="expression" dxfId="2416" priority="2864">
      <formula>IF(RIGHT(TEXT(Y845,"0.#"),1)=".",TRUE,FALSE)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38:AE139 AI138:AI139 AM138:AM139 AQ138:AQ139 AU138:AU139">
    <cfRule type="expression" dxfId="2205" priority="1999">
      <formula>IF(RIGHT(TEXT(AE138,"0.#"),1)=".",FALSE,TRUE)</formula>
    </cfRule>
    <cfRule type="expression" dxfId="2204" priority="2000">
      <formula>IF(RIGHT(TEXT(AE138,"0.#"),1)=".",TRUE,FALSE)</formula>
    </cfRule>
  </conditionalFormatting>
  <conditionalFormatting sqref="AE142:AE143 AI142:AI143 AM142:AM143 AQ142:AQ143 AU142:AU143">
    <cfRule type="expression" dxfId="2203" priority="1997">
      <formula>IF(RIGHT(TEXT(AE142,"0.#"),1)=".",FALSE,TRUE)</formula>
    </cfRule>
    <cfRule type="expression" dxfId="2202" priority="1998">
      <formula>IF(RIGHT(TEXT(AE142,"0.#"),1)=".",TRUE,FALSE)</formula>
    </cfRule>
  </conditionalFormatting>
  <conditionalFormatting sqref="AE198:AE199 AI198:AI199 AM198:AM199 AQ198:AQ199 AU198:AU199">
    <cfRule type="expression" dxfId="2201" priority="1989">
      <formula>IF(RIGHT(TEXT(AE198,"0.#"),1)=".",FALSE,TRUE)</formula>
    </cfRule>
    <cfRule type="expression" dxfId="2200" priority="1990">
      <formula>IF(RIGHT(TEXT(AE198,"0.#"),1)=".",TRUE,FALSE)</formula>
    </cfRule>
  </conditionalFormatting>
  <conditionalFormatting sqref="AE150:AE151 AI150:AI151 AM150:AM151 AQ150:AQ151 AU150:AU151">
    <cfRule type="expression" dxfId="2199" priority="1993">
      <formula>IF(RIGHT(TEXT(AE150,"0.#"),1)=".",FALSE,TRUE)</formula>
    </cfRule>
    <cfRule type="expression" dxfId="2198" priority="1994">
      <formula>IF(RIGHT(TEXT(AE150,"0.#"),1)=".",TRUE,FALSE)</formula>
    </cfRule>
  </conditionalFormatting>
  <conditionalFormatting sqref="AE194:AE195 AI194:AI195 AM194:AM195 AQ194:AQ195 AU194:AU195">
    <cfRule type="expression" dxfId="2197" priority="1991">
      <formula>IF(RIGHT(TEXT(AE194,"0.#"),1)=".",FALSE,TRUE)</formula>
    </cfRule>
    <cfRule type="expression" dxfId="2196" priority="1992">
      <formula>IF(RIGHT(TEXT(AE194,"0.#"),1)=".",TRUE,FALSE)</formula>
    </cfRule>
  </conditionalFormatting>
  <conditionalFormatting sqref="AE210:AE211 AI210:AI211 AM210:AM211 AQ210:AQ211 AU210:AU211">
    <cfRule type="expression" dxfId="2195" priority="1983">
      <formula>IF(RIGHT(TEXT(AE210,"0.#"),1)=".",FALSE,TRUE)</formula>
    </cfRule>
    <cfRule type="expression" dxfId="2194" priority="1984">
      <formula>IF(RIGHT(TEXT(AE210,"0.#"),1)=".",TRUE,FALSE)</formula>
    </cfRule>
  </conditionalFormatting>
  <conditionalFormatting sqref="AE202:AE203 AI202:AI203 AM202:AM203 AQ202:AQ203 AU202:AU203">
    <cfRule type="expression" dxfId="2193" priority="1987">
      <formula>IF(RIGHT(TEXT(AE202,"0.#"),1)=".",FALSE,TRUE)</formula>
    </cfRule>
    <cfRule type="expression" dxfId="2192" priority="1988">
      <formula>IF(RIGHT(TEXT(AE202,"0.#"),1)=".",TRUE,FALSE)</formula>
    </cfRule>
  </conditionalFormatting>
  <conditionalFormatting sqref="AE206:AE207 AI206:AI207 AM206:AM207 AQ206:AQ207 AU206:AU207">
    <cfRule type="expression" dxfId="2191" priority="1985">
      <formula>IF(RIGHT(TEXT(AE206,"0.#"),1)=".",FALSE,TRUE)</formula>
    </cfRule>
    <cfRule type="expression" dxfId="2190" priority="1986">
      <formula>IF(RIGHT(TEXT(AE206,"0.#"),1)=".",TRUE,FALSE)</formula>
    </cfRule>
  </conditionalFormatting>
  <conditionalFormatting sqref="AE262:AE263 AI262:AI263 AM262:AM263 AQ262:AQ263 AU262:AU263">
    <cfRule type="expression" dxfId="2189" priority="1977">
      <formula>IF(RIGHT(TEXT(AE262,"0.#"),1)=".",FALSE,TRUE)</formula>
    </cfRule>
    <cfRule type="expression" dxfId="2188" priority="1978">
      <formula>IF(RIGHT(TEXT(AE262,"0.#"),1)=".",TRUE,FALSE)</formula>
    </cfRule>
  </conditionalFormatting>
  <conditionalFormatting sqref="AE254:AE255 AI254:AI255 AM254:AM255 AQ254:AQ255 AU254:AU255">
    <cfRule type="expression" dxfId="2187" priority="1981">
      <formula>IF(RIGHT(TEXT(AE254,"0.#"),1)=".",FALSE,TRUE)</formula>
    </cfRule>
    <cfRule type="expression" dxfId="2186" priority="1982">
      <formula>IF(RIGHT(TEXT(AE254,"0.#"),1)=".",TRUE,FALSE)</formula>
    </cfRule>
  </conditionalFormatting>
  <conditionalFormatting sqref="AE258:AE259 AI258:AI259 AM258:AM259 AQ258:AQ259 AU258:AU259">
    <cfRule type="expression" dxfId="2185" priority="1979">
      <formula>IF(RIGHT(TEXT(AE258,"0.#"),1)=".",FALSE,TRUE)</formula>
    </cfRule>
    <cfRule type="expression" dxfId="2184" priority="1980">
      <formula>IF(RIGHT(TEXT(AE258,"0.#"),1)=".",TRUE,FALSE)</formula>
    </cfRule>
  </conditionalFormatting>
  <conditionalFormatting sqref="AE314:AE315 AI314:AI315 AM314:AM315 AQ314:AQ315 AU314:AU315">
    <cfRule type="expression" dxfId="2183" priority="1971">
      <formula>IF(RIGHT(TEXT(AE314,"0.#"),1)=".",FALSE,TRUE)</formula>
    </cfRule>
    <cfRule type="expression" dxfId="2182" priority="1972">
      <formula>IF(RIGHT(TEXT(AE314,"0.#"),1)=".",TRUE,FALSE)</formula>
    </cfRule>
  </conditionalFormatting>
  <conditionalFormatting sqref="AE266:AE267 AI266:AI267 AM266:AM267 AQ266:AQ267 AU266:AU267">
    <cfRule type="expression" dxfId="2181" priority="1975">
      <formula>IF(RIGHT(TEXT(AE266,"0.#"),1)=".",FALSE,TRUE)</formula>
    </cfRule>
    <cfRule type="expression" dxfId="2180" priority="1976">
      <formula>IF(RIGHT(TEXT(AE266,"0.#"),1)=".",TRUE,FALSE)</formula>
    </cfRule>
  </conditionalFormatting>
  <conditionalFormatting sqref="AE270:AE271 AI270:AI271 AM270:AM271 AQ270:AQ271 AU270:AU271">
    <cfRule type="expression" dxfId="2179" priority="1973">
      <formula>IF(RIGHT(TEXT(AE270,"0.#"),1)=".",FALSE,TRUE)</formula>
    </cfRule>
    <cfRule type="expression" dxfId="2178" priority="1974">
      <formula>IF(RIGHT(TEXT(AE270,"0.#"),1)=".",TRUE,FALSE)</formula>
    </cfRule>
  </conditionalFormatting>
  <conditionalFormatting sqref="AE326:AE327 AI326:AI327 AM326:AM327 AQ326:AQ327 AU326:AU327">
    <cfRule type="expression" dxfId="2177" priority="1965">
      <formula>IF(RIGHT(TEXT(AE326,"0.#"),1)=".",FALSE,TRUE)</formula>
    </cfRule>
    <cfRule type="expression" dxfId="2176" priority="1966">
      <formula>IF(RIGHT(TEXT(AE326,"0.#"),1)=".",TRUE,FALSE)</formula>
    </cfRule>
  </conditionalFormatting>
  <conditionalFormatting sqref="AE318:AE319 AI318:AI319 AM318:AM319 AQ318:AQ319 AU318:AU319">
    <cfRule type="expression" dxfId="2175" priority="1969">
      <formula>IF(RIGHT(TEXT(AE318,"0.#"),1)=".",FALSE,TRUE)</formula>
    </cfRule>
    <cfRule type="expression" dxfId="2174" priority="1970">
      <formula>IF(RIGHT(TEXT(AE318,"0.#"),1)=".",TRUE,FALSE)</formula>
    </cfRule>
  </conditionalFormatting>
  <conditionalFormatting sqref="AE322:AE323 AI322:AI323 AM322:AM323 AQ322:AQ323 AU322:AU323">
    <cfRule type="expression" dxfId="2173" priority="1967">
      <formula>IF(RIGHT(TEXT(AE322,"0.#"),1)=".",FALSE,TRUE)</formula>
    </cfRule>
    <cfRule type="expression" dxfId="2172" priority="1968">
      <formula>IF(RIGHT(TEXT(AE322,"0.#"),1)=".",TRUE,FALSE)</formula>
    </cfRule>
  </conditionalFormatting>
  <conditionalFormatting sqref="AE378:AE379 AI378:AI379 AM378:AM379 AQ378:AQ379 AU378:AU379">
    <cfRule type="expression" dxfId="2171" priority="1959">
      <formula>IF(RIGHT(TEXT(AE378,"0.#"),1)=".",FALSE,TRUE)</formula>
    </cfRule>
    <cfRule type="expression" dxfId="2170" priority="1960">
      <formula>IF(RIGHT(TEXT(AE378,"0.#"),1)=".",TRUE,FALSE)</formula>
    </cfRule>
  </conditionalFormatting>
  <conditionalFormatting sqref="AE330:AE331 AI330:AI331 AM330:AM331 AQ330:AQ331 AU330:AU331">
    <cfRule type="expression" dxfId="2169" priority="1963">
      <formula>IF(RIGHT(TEXT(AE330,"0.#"),1)=".",FALSE,TRUE)</formula>
    </cfRule>
    <cfRule type="expression" dxfId="2168" priority="1964">
      <formula>IF(RIGHT(TEXT(AE330,"0.#"),1)=".",TRUE,FALSE)</formula>
    </cfRule>
  </conditionalFormatting>
  <conditionalFormatting sqref="AE374:AE375 AI374:AI375 AM374:AM375 AQ374:AQ375 AU374:AU375">
    <cfRule type="expression" dxfId="2167" priority="1961">
      <formula>IF(RIGHT(TEXT(AE374,"0.#"),1)=".",FALSE,TRUE)</formula>
    </cfRule>
    <cfRule type="expression" dxfId="2166" priority="1962">
      <formula>IF(RIGHT(TEXT(AE374,"0.#"),1)=".",TRUE,FALSE)</formula>
    </cfRule>
  </conditionalFormatting>
  <conditionalFormatting sqref="AE390:AE391 AI390:AI391 AM390:AM391 AQ390:AQ391 AU390:AU391">
    <cfRule type="expression" dxfId="2165" priority="1953">
      <formula>IF(RIGHT(TEXT(AE390,"0.#"),1)=".",FALSE,TRUE)</formula>
    </cfRule>
    <cfRule type="expression" dxfId="2164" priority="1954">
      <formula>IF(RIGHT(TEXT(AE390,"0.#"),1)=".",TRUE,FALSE)</formula>
    </cfRule>
  </conditionalFormatting>
  <conditionalFormatting sqref="AE382:AE383 AI382:AI383 AM382:AM383 AQ382:AQ383 AU382:AU383">
    <cfRule type="expression" dxfId="2163" priority="1957">
      <formula>IF(RIGHT(TEXT(AE382,"0.#"),1)=".",FALSE,TRUE)</formula>
    </cfRule>
    <cfRule type="expression" dxfId="2162" priority="1958">
      <formula>IF(RIGHT(TEXT(AE382,"0.#"),1)=".",TRUE,FALSE)</formula>
    </cfRule>
  </conditionalFormatting>
  <conditionalFormatting sqref="AE386:AE387 AI386:AI387 AM386:AM387 AQ386:AQ387 AU386:AU387">
    <cfRule type="expression" dxfId="2161" priority="1955">
      <formula>IF(RIGHT(TEXT(AE386,"0.#"),1)=".",FALSE,TRUE)</formula>
    </cfRule>
    <cfRule type="expression" dxfId="2160" priority="1956">
      <formula>IF(RIGHT(TEXT(AE386,"0.#"),1)=".",TRUE,FALSE)</formula>
    </cfRule>
  </conditionalFormatting>
  <conditionalFormatting sqref="AE440">
    <cfRule type="expression" dxfId="2159" priority="1947">
      <formula>IF(RIGHT(TEXT(AE440,"0.#"),1)=".",FALSE,TRUE)</formula>
    </cfRule>
    <cfRule type="expression" dxfId="2158" priority="1948">
      <formula>IF(RIGHT(TEXT(AE440,"0.#"),1)=".",TRUE,FALSE)</formula>
    </cfRule>
  </conditionalFormatting>
  <conditionalFormatting sqref="AE438">
    <cfRule type="expression" dxfId="2157" priority="1951">
      <formula>IF(RIGHT(TEXT(AE438,"0.#"),1)=".",FALSE,TRUE)</formula>
    </cfRule>
    <cfRule type="expression" dxfId="2156" priority="1952">
      <formula>IF(RIGHT(TEXT(AE438,"0.#"),1)=".",TRUE,FALSE)</formula>
    </cfRule>
  </conditionalFormatting>
  <conditionalFormatting sqref="AE439">
    <cfRule type="expression" dxfId="2155" priority="1949">
      <formula>IF(RIGHT(TEXT(AE439,"0.#"),1)=".",FALSE,TRUE)</formula>
    </cfRule>
    <cfRule type="expression" dxfId="2154" priority="1950">
      <formula>IF(RIGHT(TEXT(AE439,"0.#"),1)=".",TRUE,FALSE)</formula>
    </cfRule>
  </conditionalFormatting>
  <conditionalFormatting sqref="AM440">
    <cfRule type="expression" dxfId="2153" priority="1941">
      <formula>IF(RIGHT(TEXT(AM440,"0.#"),1)=".",FALSE,TRUE)</formula>
    </cfRule>
    <cfRule type="expression" dxfId="2152" priority="1942">
      <formula>IF(RIGHT(TEXT(AM440,"0.#"),1)=".",TRUE,FALSE)</formula>
    </cfRule>
  </conditionalFormatting>
  <conditionalFormatting sqref="AM438">
    <cfRule type="expression" dxfId="2151" priority="1945">
      <formula>IF(RIGHT(TEXT(AM438,"0.#"),1)=".",FALSE,TRUE)</formula>
    </cfRule>
    <cfRule type="expression" dxfId="2150" priority="1946">
      <formula>IF(RIGHT(TEXT(AM438,"0.#"),1)=".",TRUE,FALSE)</formula>
    </cfRule>
  </conditionalFormatting>
  <conditionalFormatting sqref="AM439">
    <cfRule type="expression" dxfId="2149" priority="1943">
      <formula>IF(RIGHT(TEXT(AM439,"0.#"),1)=".",FALSE,TRUE)</formula>
    </cfRule>
    <cfRule type="expression" dxfId="2148" priority="1944">
      <formula>IF(RIGHT(TEXT(AM439,"0.#"),1)=".",TRUE,FALSE)</formula>
    </cfRule>
  </conditionalFormatting>
  <conditionalFormatting sqref="AU440">
    <cfRule type="expression" dxfId="2147" priority="1935">
      <formula>IF(RIGHT(TEXT(AU440,"0.#"),1)=".",FALSE,TRUE)</formula>
    </cfRule>
    <cfRule type="expression" dxfId="2146" priority="1936">
      <formula>IF(RIGHT(TEXT(AU440,"0.#"),1)=".",TRUE,FALSE)</formula>
    </cfRule>
  </conditionalFormatting>
  <conditionalFormatting sqref="AU438">
    <cfRule type="expression" dxfId="2145" priority="1939">
      <formula>IF(RIGHT(TEXT(AU438,"0.#"),1)=".",FALSE,TRUE)</formula>
    </cfRule>
    <cfRule type="expression" dxfId="2144" priority="1940">
      <formula>IF(RIGHT(TEXT(AU438,"0.#"),1)=".",TRUE,FALSE)</formula>
    </cfRule>
  </conditionalFormatting>
  <conditionalFormatting sqref="AU439">
    <cfRule type="expression" dxfId="2143" priority="1937">
      <formula>IF(RIGHT(TEXT(AU439,"0.#"),1)=".",FALSE,TRUE)</formula>
    </cfRule>
    <cfRule type="expression" dxfId="2142" priority="1938">
      <formula>IF(RIGHT(TEXT(AU439,"0.#"),1)=".",TRUE,FALSE)</formula>
    </cfRule>
  </conditionalFormatting>
  <conditionalFormatting sqref="AI440">
    <cfRule type="expression" dxfId="2141" priority="1929">
      <formula>IF(RIGHT(TEXT(AI440,"0.#"),1)=".",FALSE,TRUE)</formula>
    </cfRule>
    <cfRule type="expression" dxfId="2140" priority="1930">
      <formula>IF(RIGHT(TEXT(AI440,"0.#"),1)=".",TRUE,FALSE)</formula>
    </cfRule>
  </conditionalFormatting>
  <conditionalFormatting sqref="AI438">
    <cfRule type="expression" dxfId="2139" priority="1933">
      <formula>IF(RIGHT(TEXT(AI438,"0.#"),1)=".",FALSE,TRUE)</formula>
    </cfRule>
    <cfRule type="expression" dxfId="2138" priority="1934">
      <formula>IF(RIGHT(TEXT(AI438,"0.#"),1)=".",TRUE,FALSE)</formula>
    </cfRule>
  </conditionalFormatting>
  <conditionalFormatting sqref="AI439">
    <cfRule type="expression" dxfId="2137" priority="1931">
      <formula>IF(RIGHT(TEXT(AI439,"0.#"),1)=".",FALSE,TRUE)</formula>
    </cfRule>
    <cfRule type="expression" dxfId="2136" priority="1932">
      <formula>IF(RIGHT(TEXT(AI439,"0.#"),1)=".",TRUE,FALSE)</formula>
    </cfRule>
  </conditionalFormatting>
  <conditionalFormatting sqref="AQ438">
    <cfRule type="expression" dxfId="2135" priority="1923">
      <formula>IF(RIGHT(TEXT(AQ438,"0.#"),1)=".",FALSE,TRUE)</formula>
    </cfRule>
    <cfRule type="expression" dxfId="2134" priority="1924">
      <formula>IF(RIGHT(TEXT(AQ438,"0.#"),1)=".",TRUE,FALSE)</formula>
    </cfRule>
  </conditionalFormatting>
  <conditionalFormatting sqref="AQ439">
    <cfRule type="expression" dxfId="2133" priority="1927">
      <formula>IF(RIGHT(TEXT(AQ439,"0.#"),1)=".",FALSE,TRUE)</formula>
    </cfRule>
    <cfRule type="expression" dxfId="2132" priority="1928">
      <formula>IF(RIGHT(TEXT(AQ439,"0.#"),1)=".",TRUE,FALSE)</formula>
    </cfRule>
  </conditionalFormatting>
  <conditionalFormatting sqref="AQ440">
    <cfRule type="expression" dxfId="2131" priority="1925">
      <formula>IF(RIGHT(TEXT(AQ440,"0.#"),1)=".",FALSE,TRUE)</formula>
    </cfRule>
    <cfRule type="expression" dxfId="2130" priority="1926">
      <formula>IF(RIGHT(TEXT(AQ440,"0.#"),1)=".",TRUE,FALSE)</formula>
    </cfRule>
  </conditionalFormatting>
  <conditionalFormatting sqref="AE445">
    <cfRule type="expression" dxfId="2129" priority="1917">
      <formula>IF(RIGHT(TEXT(AE445,"0.#"),1)=".",FALSE,TRUE)</formula>
    </cfRule>
    <cfRule type="expression" dxfId="2128" priority="1918">
      <formula>IF(RIGHT(TEXT(AE445,"0.#"),1)=".",TRUE,FALSE)</formula>
    </cfRule>
  </conditionalFormatting>
  <conditionalFormatting sqref="AE443">
    <cfRule type="expression" dxfId="2127" priority="1921">
      <formula>IF(RIGHT(TEXT(AE443,"0.#"),1)=".",FALSE,TRUE)</formula>
    </cfRule>
    <cfRule type="expression" dxfId="2126" priority="1922">
      <formula>IF(RIGHT(TEXT(AE443,"0.#"),1)=".",TRUE,FALSE)</formula>
    </cfRule>
  </conditionalFormatting>
  <conditionalFormatting sqref="AE444">
    <cfRule type="expression" dxfId="2125" priority="1919">
      <formula>IF(RIGHT(TEXT(AE444,"0.#"),1)=".",FALSE,TRUE)</formula>
    </cfRule>
    <cfRule type="expression" dxfId="2124" priority="1920">
      <formula>IF(RIGHT(TEXT(AE444,"0.#"),1)=".",TRUE,FALSE)</formula>
    </cfRule>
  </conditionalFormatting>
  <conditionalFormatting sqref="AM445">
    <cfRule type="expression" dxfId="2123" priority="1911">
      <formula>IF(RIGHT(TEXT(AM445,"0.#"),1)=".",FALSE,TRUE)</formula>
    </cfRule>
    <cfRule type="expression" dxfId="2122" priority="1912">
      <formula>IF(RIGHT(TEXT(AM445,"0.#"),1)=".",TRUE,FALSE)</formula>
    </cfRule>
  </conditionalFormatting>
  <conditionalFormatting sqref="AM443">
    <cfRule type="expression" dxfId="2121" priority="1915">
      <formula>IF(RIGHT(TEXT(AM443,"0.#"),1)=".",FALSE,TRUE)</formula>
    </cfRule>
    <cfRule type="expression" dxfId="2120" priority="1916">
      <formula>IF(RIGHT(TEXT(AM443,"0.#"),1)=".",TRUE,FALSE)</formula>
    </cfRule>
  </conditionalFormatting>
  <conditionalFormatting sqref="AM444">
    <cfRule type="expression" dxfId="2119" priority="1913">
      <formula>IF(RIGHT(TEXT(AM444,"0.#"),1)=".",FALSE,TRUE)</formula>
    </cfRule>
    <cfRule type="expression" dxfId="2118" priority="1914">
      <formula>IF(RIGHT(TEXT(AM444,"0.#"),1)=".",TRUE,FALSE)</formula>
    </cfRule>
  </conditionalFormatting>
  <conditionalFormatting sqref="AU445">
    <cfRule type="expression" dxfId="2117" priority="1905">
      <formula>IF(RIGHT(TEXT(AU445,"0.#"),1)=".",FALSE,TRUE)</formula>
    </cfRule>
    <cfRule type="expression" dxfId="2116" priority="1906">
      <formula>IF(RIGHT(TEXT(AU445,"0.#"),1)=".",TRUE,FALSE)</formula>
    </cfRule>
  </conditionalFormatting>
  <conditionalFormatting sqref="AU443">
    <cfRule type="expression" dxfId="2115" priority="1909">
      <formula>IF(RIGHT(TEXT(AU443,"0.#"),1)=".",FALSE,TRUE)</formula>
    </cfRule>
    <cfRule type="expression" dxfId="2114" priority="1910">
      <formula>IF(RIGHT(TEXT(AU443,"0.#"),1)=".",TRUE,FALSE)</formula>
    </cfRule>
  </conditionalFormatting>
  <conditionalFormatting sqref="AU444">
    <cfRule type="expression" dxfId="2113" priority="1907">
      <formula>IF(RIGHT(TEXT(AU444,"0.#"),1)=".",FALSE,TRUE)</formula>
    </cfRule>
    <cfRule type="expression" dxfId="2112" priority="1908">
      <formula>IF(RIGHT(TEXT(AU444,"0.#"),1)=".",TRUE,FALSE)</formula>
    </cfRule>
  </conditionalFormatting>
  <conditionalFormatting sqref="AI445">
    <cfRule type="expression" dxfId="2111" priority="1899">
      <formula>IF(RIGHT(TEXT(AI445,"0.#"),1)=".",FALSE,TRUE)</formula>
    </cfRule>
    <cfRule type="expression" dxfId="2110" priority="1900">
      <formula>IF(RIGHT(TEXT(AI445,"0.#"),1)=".",TRUE,FALSE)</formula>
    </cfRule>
  </conditionalFormatting>
  <conditionalFormatting sqref="AI443">
    <cfRule type="expression" dxfId="2109" priority="1903">
      <formula>IF(RIGHT(TEXT(AI443,"0.#"),1)=".",FALSE,TRUE)</formula>
    </cfRule>
    <cfRule type="expression" dxfId="2108" priority="1904">
      <formula>IF(RIGHT(TEXT(AI443,"0.#"),1)=".",TRUE,FALSE)</formula>
    </cfRule>
  </conditionalFormatting>
  <conditionalFormatting sqref="AI444">
    <cfRule type="expression" dxfId="2107" priority="1901">
      <formula>IF(RIGHT(TEXT(AI444,"0.#"),1)=".",FALSE,TRUE)</formula>
    </cfRule>
    <cfRule type="expression" dxfId="2106" priority="1902">
      <formula>IF(RIGHT(TEXT(AI444,"0.#"),1)=".",TRUE,FALSE)</formula>
    </cfRule>
  </conditionalFormatting>
  <conditionalFormatting sqref="AQ443">
    <cfRule type="expression" dxfId="2105" priority="1893">
      <formula>IF(RIGHT(TEXT(AQ443,"0.#"),1)=".",FALSE,TRUE)</formula>
    </cfRule>
    <cfRule type="expression" dxfId="2104" priority="1894">
      <formula>IF(RIGHT(TEXT(AQ443,"0.#"),1)=".",TRUE,FALSE)</formula>
    </cfRule>
  </conditionalFormatting>
  <conditionalFormatting sqref="AQ444">
    <cfRule type="expression" dxfId="2103" priority="1897">
      <formula>IF(RIGHT(TEXT(AQ444,"0.#"),1)=".",FALSE,TRUE)</formula>
    </cfRule>
    <cfRule type="expression" dxfId="2102" priority="1898">
      <formula>IF(RIGHT(TEXT(AQ444,"0.#"),1)=".",TRUE,FALSE)</formula>
    </cfRule>
  </conditionalFormatting>
  <conditionalFormatting sqref="AQ445">
    <cfRule type="expression" dxfId="2101" priority="1895">
      <formula>IF(RIGHT(TEXT(AQ445,"0.#"),1)=".",FALSE,TRUE)</formula>
    </cfRule>
    <cfRule type="expression" dxfId="2100" priority="1896">
      <formula>IF(RIGHT(TEXT(AQ445,"0.#"),1)=".",TRUE,FALSE)</formula>
    </cfRule>
  </conditionalFormatting>
  <conditionalFormatting sqref="Y888:Y907">
    <cfRule type="expression" dxfId="2099" priority="2123">
      <formula>IF(RIGHT(TEXT(Y888,"0.#"),1)=".",FALSE,TRUE)</formula>
    </cfRule>
    <cfRule type="expression" dxfId="2098" priority="2124">
      <formula>IF(RIGHT(TEXT(Y888,"0.#"),1)=".",TRUE,FALSE)</formula>
    </cfRule>
  </conditionalFormatting>
  <conditionalFormatting sqref="Y921:Y940">
    <cfRule type="expression" dxfId="2097" priority="2111">
      <formula>IF(RIGHT(TEXT(Y921,"0.#"),1)=".",FALSE,TRUE)</formula>
    </cfRule>
    <cfRule type="expression" dxfId="2096" priority="2112">
      <formula>IF(RIGHT(TEXT(Y921,"0.#"),1)=".",TRUE,FALSE)</formula>
    </cfRule>
  </conditionalFormatting>
  <conditionalFormatting sqref="Y946:Y973">
    <cfRule type="expression" dxfId="2095" priority="2099">
      <formula>IF(RIGHT(TEXT(Y946,"0.#"),1)=".",FALSE,TRUE)</formula>
    </cfRule>
    <cfRule type="expression" dxfId="2094" priority="2100">
      <formula>IF(RIGHT(TEXT(Y946,"0.#"),1)=".",TRUE,FALSE)</formula>
    </cfRule>
  </conditionalFormatting>
  <conditionalFormatting sqref="Y944:Y945">
    <cfRule type="expression" dxfId="2093" priority="2093">
      <formula>IF(RIGHT(TEXT(Y944,"0.#"),1)=".",FALSE,TRUE)</formula>
    </cfRule>
    <cfRule type="expression" dxfId="2092" priority="2094">
      <formula>IF(RIGHT(TEXT(Y944,"0.#"),1)=".",TRUE,FALSE)</formula>
    </cfRule>
  </conditionalFormatting>
  <conditionalFormatting sqref="Y979:Y1006">
    <cfRule type="expression" dxfId="2091" priority="2087">
      <formula>IF(RIGHT(TEXT(Y979,"0.#"),1)=".",FALSE,TRUE)</formula>
    </cfRule>
    <cfRule type="expression" dxfId="2090" priority="2088">
      <formula>IF(RIGHT(TEXT(Y979,"0.#"),1)=".",TRUE,FALSE)</formula>
    </cfRule>
  </conditionalFormatting>
  <conditionalFormatting sqref="Y977:Y978">
    <cfRule type="expression" dxfId="2089" priority="2081">
      <formula>IF(RIGHT(TEXT(Y977,"0.#"),1)=".",FALSE,TRUE)</formula>
    </cfRule>
    <cfRule type="expression" dxfId="2088" priority="2082">
      <formula>IF(RIGHT(TEXT(Y977,"0.#"),1)=".",TRUE,FALSE)</formula>
    </cfRule>
  </conditionalFormatting>
  <conditionalFormatting sqref="Y1012:Y1039">
    <cfRule type="expression" dxfId="2087" priority="2075">
      <formula>IF(RIGHT(TEXT(Y1012,"0.#"),1)=".",FALSE,TRUE)</formula>
    </cfRule>
    <cfRule type="expression" dxfId="2086" priority="2076">
      <formula>IF(RIGHT(TEXT(Y1012,"0.#"),1)=".",TRUE,FALSE)</formula>
    </cfRule>
  </conditionalFormatting>
  <conditionalFormatting sqref="W23">
    <cfRule type="expression" dxfId="2085" priority="2359">
      <formula>IF(RIGHT(TEXT(W23,"0.#"),1)=".",FALSE,TRUE)</formula>
    </cfRule>
    <cfRule type="expression" dxfId="2084" priority="2360">
      <formula>IF(RIGHT(TEXT(W23,"0.#"),1)=".",TRUE,FALSE)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5">
    <cfRule type="expression" dxfId="2069" priority="2339">
      <formula>IF(RIGHT(TEXT(AQ105,"0.#"),1)=".",FALSE,TRUE)</formula>
    </cfRule>
    <cfRule type="expression" dxfId="2068" priority="2340">
      <formula>IF(RIGHT(TEXT(AQ105,"0.#"),1)=".",TRUE,FALSE)</formula>
    </cfRule>
  </conditionalFormatting>
  <conditionalFormatting sqref="AQ107">
    <cfRule type="expression" dxfId="2067" priority="2337">
      <formula>IF(RIGHT(TEXT(AQ107,"0.#"),1)=".",FALSE,TRUE)</formula>
    </cfRule>
    <cfRule type="expression" dxfId="2066" priority="2338">
      <formula>IF(RIGHT(TEXT(AQ107,"0.#"),1)=".",TRUE,FALSE)</formula>
    </cfRule>
  </conditionalFormatting>
  <conditionalFormatting sqref="AQ108">
    <cfRule type="expression" dxfId="2065" priority="2335">
      <formula>IF(RIGHT(TEXT(AQ108,"0.#"),1)=".",FALSE,TRUE)</formula>
    </cfRule>
    <cfRule type="expression" dxfId="2064" priority="2336">
      <formula>IF(RIGHT(TEXT(AQ108,"0.#"),1)=".",TRUE,FALSE)</formula>
    </cfRule>
  </conditionalFormatting>
  <conditionalFormatting sqref="AQ110">
    <cfRule type="expression" dxfId="2063" priority="2333">
      <formula>IF(RIGHT(TEXT(AQ110,"0.#"),1)=".",FALSE,TRUE)</formula>
    </cfRule>
    <cfRule type="expression" dxfId="2062" priority="2334">
      <formula>IF(RIGHT(TEXT(AQ110,"0.#"),1)=".",TRUE,FALSE)</formula>
    </cfRule>
  </conditionalFormatting>
  <conditionalFormatting sqref="AQ111">
    <cfRule type="expression" dxfId="2061" priority="2331">
      <formula>IF(RIGHT(TEXT(AQ111,"0.#"),1)=".",FALSE,TRUE)</formula>
    </cfRule>
    <cfRule type="expression" dxfId="2060" priority="2332">
      <formula>IF(RIGHT(TEXT(AQ111,"0.#"),1)=".",TRUE,FALSE)</formula>
    </cfRule>
  </conditionalFormatting>
  <conditionalFormatting sqref="AQ113">
    <cfRule type="expression" dxfId="2059" priority="2329">
      <formula>IF(RIGHT(TEXT(AQ113,"0.#"),1)=".",FALSE,TRUE)</formula>
    </cfRule>
    <cfRule type="expression" dxfId="2058" priority="2330">
      <formula>IF(RIGHT(TEXT(AQ113,"0.#"),1)=".",TRUE,FALSE)</formula>
    </cfRule>
  </conditionalFormatting>
  <conditionalFormatting sqref="AE67">
    <cfRule type="expression" dxfId="2057" priority="2259">
      <formula>IF(RIGHT(TEXT(AE67,"0.#"),1)=".",FALSE,TRUE)</formula>
    </cfRule>
    <cfRule type="expression" dxfId="2056" priority="2260">
      <formula>IF(RIGHT(TEXT(AE67,"0.#"),1)=".",TRUE,FALSE)</formula>
    </cfRule>
  </conditionalFormatting>
  <conditionalFormatting sqref="AE68">
    <cfRule type="expression" dxfId="2055" priority="2257">
      <formula>IF(RIGHT(TEXT(AE68,"0.#"),1)=".",FALSE,TRUE)</formula>
    </cfRule>
    <cfRule type="expression" dxfId="2054" priority="2258">
      <formula>IF(RIGHT(TEXT(AE68,"0.#"),1)=".",TRUE,FALSE)</formula>
    </cfRule>
  </conditionalFormatting>
  <conditionalFormatting sqref="AE69">
    <cfRule type="expression" dxfId="2053" priority="2255">
      <formula>IF(RIGHT(TEXT(AE69,"0.#"),1)=".",FALSE,TRUE)</formula>
    </cfRule>
    <cfRule type="expression" dxfId="2052" priority="2256">
      <formula>IF(RIGHT(TEXT(AE69,"0.#"),1)=".",TRUE,FALSE)</formula>
    </cfRule>
  </conditionalFormatting>
  <conditionalFormatting sqref="AI69">
    <cfRule type="expression" dxfId="2051" priority="2253">
      <formula>IF(RIGHT(TEXT(AI69,"0.#"),1)=".",FALSE,TRUE)</formula>
    </cfRule>
    <cfRule type="expression" dxfId="2050" priority="2254">
      <formula>IF(RIGHT(TEXT(AI69,"0.#"),1)=".",TRUE,FALSE)</formula>
    </cfRule>
  </conditionalFormatting>
  <conditionalFormatting sqref="AI68">
    <cfRule type="expression" dxfId="2049" priority="2251">
      <formula>IF(RIGHT(TEXT(AI68,"0.#"),1)=".",FALSE,TRUE)</formula>
    </cfRule>
    <cfRule type="expression" dxfId="2048" priority="2252">
      <formula>IF(RIGHT(TEXT(AI68,"0.#"),1)=".",TRUE,FALSE)</formula>
    </cfRule>
  </conditionalFormatting>
  <conditionalFormatting sqref="AI67">
    <cfRule type="expression" dxfId="2047" priority="2249">
      <formula>IF(RIGHT(TEXT(AI67,"0.#"),1)=".",FALSE,TRUE)</formula>
    </cfRule>
    <cfRule type="expression" dxfId="2046" priority="2250">
      <formula>IF(RIGHT(TEXT(AI67,"0.#"),1)=".",TRUE,FALSE)</formula>
    </cfRule>
  </conditionalFormatting>
  <conditionalFormatting sqref="AM67">
    <cfRule type="expression" dxfId="2045" priority="2247">
      <formula>IF(RIGHT(TEXT(AM67,"0.#"),1)=".",FALSE,TRUE)</formula>
    </cfRule>
    <cfRule type="expression" dxfId="2044" priority="2248">
      <formula>IF(RIGHT(TEXT(AM67,"0.#"),1)=".",TRUE,FALSE)</formula>
    </cfRule>
  </conditionalFormatting>
  <conditionalFormatting sqref="AM68">
    <cfRule type="expression" dxfId="2043" priority="2245">
      <formula>IF(RIGHT(TEXT(AM68,"0.#"),1)=".",FALSE,TRUE)</formula>
    </cfRule>
    <cfRule type="expression" dxfId="2042" priority="2246">
      <formula>IF(RIGHT(TEXT(AM68,"0.#"),1)=".",TRUE,FALSE)</formula>
    </cfRule>
  </conditionalFormatting>
  <conditionalFormatting sqref="AM69">
    <cfRule type="expression" dxfId="2041" priority="2243">
      <formula>IF(RIGHT(TEXT(AM69,"0.#"),1)=".",FALSE,TRUE)</formula>
    </cfRule>
    <cfRule type="expression" dxfId="2040" priority="2244">
      <formula>IF(RIGHT(TEXT(AM69,"0.#"),1)=".",TRUE,FALSE)</formula>
    </cfRule>
  </conditionalFormatting>
  <conditionalFormatting sqref="AQ67:AQ69">
    <cfRule type="expression" dxfId="2039" priority="2241">
      <formula>IF(RIGHT(TEXT(AQ67,"0.#"),1)=".",FALSE,TRUE)</formula>
    </cfRule>
    <cfRule type="expression" dxfId="2038" priority="2242">
      <formula>IF(RIGHT(TEXT(AQ67,"0.#"),1)=".",TRUE,FALSE)</formula>
    </cfRule>
  </conditionalFormatting>
  <conditionalFormatting sqref="AU67:AU69">
    <cfRule type="expression" dxfId="2037" priority="2239">
      <formula>IF(RIGHT(TEXT(AU67,"0.#"),1)=".",FALSE,TRUE)</formula>
    </cfRule>
    <cfRule type="expression" dxfId="2036" priority="2240">
      <formula>IF(RIGHT(TEXT(AU67,"0.#"),1)=".",TRUE,FALSE)</formula>
    </cfRule>
  </conditionalFormatting>
  <conditionalFormatting sqref="AE70">
    <cfRule type="expression" dxfId="2035" priority="2237">
      <formula>IF(RIGHT(TEXT(AE70,"0.#"),1)=".",FALSE,TRUE)</formula>
    </cfRule>
    <cfRule type="expression" dxfId="2034" priority="2238">
      <formula>IF(RIGHT(TEXT(AE70,"0.#"),1)=".",TRUE,FALSE)</formula>
    </cfRule>
  </conditionalFormatting>
  <conditionalFormatting sqref="AE71">
    <cfRule type="expression" dxfId="2033" priority="2235">
      <formula>IF(RIGHT(TEXT(AE71,"0.#"),1)=".",FALSE,TRUE)</formula>
    </cfRule>
    <cfRule type="expression" dxfId="2032" priority="2236">
      <formula>IF(RIGHT(TEXT(AE71,"0.#"),1)=".",TRUE,FALSE)</formula>
    </cfRule>
  </conditionalFormatting>
  <conditionalFormatting sqref="AE72">
    <cfRule type="expression" dxfId="2031" priority="2233">
      <formula>IF(RIGHT(TEXT(AE72,"0.#"),1)=".",FALSE,TRUE)</formula>
    </cfRule>
    <cfRule type="expression" dxfId="2030" priority="2234">
      <formula>IF(RIGHT(TEXT(AE72,"0.#"),1)=".",TRUE,FALSE)</formula>
    </cfRule>
  </conditionalFormatting>
  <conditionalFormatting sqref="AI72">
    <cfRule type="expression" dxfId="2029" priority="2231">
      <formula>IF(RIGHT(TEXT(AI72,"0.#"),1)=".",FALSE,TRUE)</formula>
    </cfRule>
    <cfRule type="expression" dxfId="2028" priority="2232">
      <formula>IF(RIGHT(TEXT(AI72,"0.#"),1)=".",TRUE,FALSE)</formula>
    </cfRule>
  </conditionalFormatting>
  <conditionalFormatting sqref="AI71">
    <cfRule type="expression" dxfId="2027" priority="2229">
      <formula>IF(RIGHT(TEXT(AI71,"0.#"),1)=".",FALSE,TRUE)</formula>
    </cfRule>
    <cfRule type="expression" dxfId="2026" priority="2230">
      <formula>IF(RIGHT(TEXT(AI71,"0.#"),1)=".",TRUE,FALSE)</formula>
    </cfRule>
  </conditionalFormatting>
  <conditionalFormatting sqref="AI70">
    <cfRule type="expression" dxfId="2025" priority="2227">
      <formula>IF(RIGHT(TEXT(AI70,"0.#"),1)=".",FALSE,TRUE)</formula>
    </cfRule>
    <cfRule type="expression" dxfId="2024" priority="2228">
      <formula>IF(RIGHT(TEXT(AI70,"0.#"),1)=".",TRUE,FALSE)</formula>
    </cfRule>
  </conditionalFormatting>
  <conditionalFormatting sqref="AM70">
    <cfRule type="expression" dxfId="2023" priority="2225">
      <formula>IF(RIGHT(TEXT(AM70,"0.#"),1)=".",FALSE,TRUE)</formula>
    </cfRule>
    <cfRule type="expression" dxfId="2022" priority="2226">
      <formula>IF(RIGHT(TEXT(AM70,"0.#"),1)=".",TRUE,FALSE)</formula>
    </cfRule>
  </conditionalFormatting>
  <conditionalFormatting sqref="AM71">
    <cfRule type="expression" dxfId="2021" priority="2223">
      <formula>IF(RIGHT(TEXT(AM71,"0.#"),1)=".",FALSE,TRUE)</formula>
    </cfRule>
    <cfRule type="expression" dxfId="2020" priority="2224">
      <formula>IF(RIGHT(TEXT(AM71,"0.#"),1)=".",TRUE,FALSE)</formula>
    </cfRule>
  </conditionalFormatting>
  <conditionalFormatting sqref="AM72">
    <cfRule type="expression" dxfId="2019" priority="2221">
      <formula>IF(RIGHT(TEXT(AM72,"0.#"),1)=".",FALSE,TRUE)</formula>
    </cfRule>
    <cfRule type="expression" dxfId="2018" priority="2222">
      <formula>IF(RIGHT(TEXT(AM72,"0.#"),1)=".",TRUE,FALSE)</formula>
    </cfRule>
  </conditionalFormatting>
  <conditionalFormatting sqref="AQ70:AQ72">
    <cfRule type="expression" dxfId="2017" priority="2219">
      <formula>IF(RIGHT(TEXT(AQ70,"0.#"),1)=".",FALSE,TRUE)</formula>
    </cfRule>
    <cfRule type="expression" dxfId="2016" priority="2220">
      <formula>IF(RIGHT(TEXT(AQ70,"0.#"),1)=".",TRUE,FALSE)</formula>
    </cfRule>
  </conditionalFormatting>
  <conditionalFormatting sqref="AU70:AU72">
    <cfRule type="expression" dxfId="2015" priority="2217">
      <formula>IF(RIGHT(TEXT(AU70,"0.#"),1)=".",FALSE,TRUE)</formula>
    </cfRule>
    <cfRule type="expression" dxfId="2014" priority="2218">
      <formula>IF(RIGHT(TEXT(AU70,"0.#"),1)=".",TRUE,FALSE)</formula>
    </cfRule>
  </conditionalFormatting>
  <conditionalFormatting sqref="AU656">
    <cfRule type="expression" dxfId="2013" priority="735">
      <formula>IF(RIGHT(TEXT(AU656,"0.#"),1)=".",FALSE,TRUE)</formula>
    </cfRule>
    <cfRule type="expression" dxfId="2012" priority="736">
      <formula>IF(RIGHT(TEXT(AU656,"0.#"),1)=".",TRUE,FALSE)</formula>
    </cfRule>
  </conditionalFormatting>
  <conditionalFormatting sqref="AQ655">
    <cfRule type="expression" dxfId="2011" priority="727">
      <formula>IF(RIGHT(TEXT(AQ655,"0.#"),1)=".",FALSE,TRUE)</formula>
    </cfRule>
    <cfRule type="expression" dxfId="2010" priority="728">
      <formula>IF(RIGHT(TEXT(AQ655,"0.#"),1)=".",TRUE,FALSE)</formula>
    </cfRule>
  </conditionalFormatting>
  <conditionalFormatting sqref="AI696">
    <cfRule type="expression" dxfId="2009" priority="519">
      <formula>IF(RIGHT(TEXT(AI696,"0.#"),1)=".",FALSE,TRUE)</formula>
    </cfRule>
    <cfRule type="expression" dxfId="2008" priority="520">
      <formula>IF(RIGHT(TEXT(AI696,"0.#"),1)=".",TRUE,FALSE)</formula>
    </cfRule>
  </conditionalFormatting>
  <conditionalFormatting sqref="AQ694">
    <cfRule type="expression" dxfId="2007" priority="513">
      <formula>IF(RIGHT(TEXT(AQ694,"0.#"),1)=".",FALSE,TRUE)</formula>
    </cfRule>
    <cfRule type="expression" dxfId="2006" priority="514">
      <formula>IF(RIGHT(TEXT(AQ694,"0.#"),1)=".",TRUE,FALSE)</formula>
    </cfRule>
  </conditionalFormatting>
  <conditionalFormatting sqref="AL888:AO907">
    <cfRule type="expression" dxfId="2005" priority="2125">
      <formula>IF(AND(AL888&gt;=0, RIGHT(TEXT(AL888,"0.#"),1)&lt;&gt;"."),TRUE,FALSE)</formula>
    </cfRule>
    <cfRule type="expression" dxfId="2004" priority="2126">
      <formula>IF(AND(AL888&gt;=0, RIGHT(TEXT(AL888,"0.#"),1)="."),TRUE,FALSE)</formula>
    </cfRule>
    <cfRule type="expression" dxfId="2003" priority="2127">
      <formula>IF(AND(AL888&lt;0, RIGHT(TEXT(AL888,"0.#"),1)&lt;&gt;"."),TRUE,FALSE)</formula>
    </cfRule>
    <cfRule type="expression" dxfId="2002" priority="2128">
      <formula>IF(AND(AL888&lt;0, RIGHT(TEXT(AL888,"0.#"),1)="."),TRUE,FALSE)</formula>
    </cfRule>
  </conditionalFormatting>
  <conditionalFormatting sqref="AL921:AO940">
    <cfRule type="expression" dxfId="2001" priority="2113">
      <formula>IF(AND(AL921&gt;=0, RIGHT(TEXT(AL921,"0.#"),1)&lt;&gt;"."),TRUE,FALSE)</formula>
    </cfRule>
    <cfRule type="expression" dxfId="2000" priority="2114">
      <formula>IF(AND(AL921&gt;=0, RIGHT(TEXT(AL921,"0.#"),1)="."),TRUE,FALSE)</formula>
    </cfRule>
    <cfRule type="expression" dxfId="1999" priority="2115">
      <formula>IF(AND(AL921&lt;0, RIGHT(TEXT(AL921,"0.#"),1)&lt;&gt;"."),TRUE,FALSE)</formula>
    </cfRule>
    <cfRule type="expression" dxfId="1998" priority="2116">
      <formula>IF(AND(AL921&lt;0, RIGHT(TEXT(AL921,"0.#"),1)="."),TRUE,FALSE)</formula>
    </cfRule>
  </conditionalFormatting>
  <conditionalFormatting sqref="AL946:AO973">
    <cfRule type="expression" dxfId="1997" priority="2101">
      <formula>IF(AND(AL946&gt;=0, RIGHT(TEXT(AL946,"0.#"),1)&lt;&gt;"."),TRUE,FALSE)</formula>
    </cfRule>
    <cfRule type="expression" dxfId="1996" priority="2102">
      <formula>IF(AND(AL946&gt;=0, RIGHT(TEXT(AL946,"0.#"),1)="."),TRUE,FALSE)</formula>
    </cfRule>
    <cfRule type="expression" dxfId="1995" priority="2103">
      <formula>IF(AND(AL946&lt;0, RIGHT(TEXT(AL946,"0.#"),1)&lt;&gt;"."),TRUE,FALSE)</formula>
    </cfRule>
    <cfRule type="expression" dxfId="1994" priority="2104">
      <formula>IF(AND(AL946&lt;0, RIGHT(TEXT(AL946,"0.#"),1)="."),TRUE,FALSE)</formula>
    </cfRule>
  </conditionalFormatting>
  <conditionalFormatting sqref="AL944:AO945">
    <cfRule type="expression" dxfId="1993" priority="2095">
      <formula>IF(AND(AL944&gt;=0, RIGHT(TEXT(AL944,"0.#"),1)&lt;&gt;"."),TRUE,FALSE)</formula>
    </cfRule>
    <cfRule type="expression" dxfId="1992" priority="2096">
      <formula>IF(AND(AL944&gt;=0, RIGHT(TEXT(AL944,"0.#"),1)="."),TRUE,FALSE)</formula>
    </cfRule>
    <cfRule type="expression" dxfId="1991" priority="2097">
      <formula>IF(AND(AL944&lt;0, RIGHT(TEXT(AL944,"0.#"),1)&lt;&gt;"."),TRUE,FALSE)</formula>
    </cfRule>
    <cfRule type="expression" dxfId="1990" priority="2098">
      <formula>IF(AND(AL944&lt;0, RIGHT(TEXT(AL944,"0.#"),1)="."),TRUE,FALSE)</formula>
    </cfRule>
  </conditionalFormatting>
  <conditionalFormatting sqref="AL979:AO1006">
    <cfRule type="expression" dxfId="1989" priority="2089">
      <formula>IF(AND(AL979&gt;=0, RIGHT(TEXT(AL979,"0.#"),1)&lt;&gt;"."),TRUE,FALSE)</formula>
    </cfRule>
    <cfRule type="expression" dxfId="1988" priority="2090">
      <formula>IF(AND(AL979&gt;=0, RIGHT(TEXT(AL979,"0.#"),1)="."),TRUE,FALSE)</formula>
    </cfRule>
    <cfRule type="expression" dxfId="1987" priority="2091">
      <formula>IF(AND(AL979&lt;0, RIGHT(TEXT(AL979,"0.#"),1)&lt;&gt;"."),TRUE,FALSE)</formula>
    </cfRule>
    <cfRule type="expression" dxfId="1986" priority="2092">
      <formula>IF(AND(AL979&lt;0, RIGHT(TEXT(AL979,"0.#"),1)="."),TRUE,FALSE)</formula>
    </cfRule>
  </conditionalFormatting>
  <conditionalFormatting sqref="AL977:AO978">
    <cfRule type="expression" dxfId="1985" priority="2083">
      <formula>IF(AND(AL977&gt;=0, RIGHT(TEXT(AL977,"0.#"),1)&lt;&gt;"."),TRUE,FALSE)</formula>
    </cfRule>
    <cfRule type="expression" dxfId="1984" priority="2084">
      <formula>IF(AND(AL977&gt;=0, RIGHT(TEXT(AL977,"0.#"),1)="."),TRUE,FALSE)</formula>
    </cfRule>
    <cfRule type="expression" dxfId="1983" priority="2085">
      <formula>IF(AND(AL977&lt;0, RIGHT(TEXT(AL977,"0.#"),1)&lt;&gt;"."),TRUE,FALSE)</formula>
    </cfRule>
    <cfRule type="expression" dxfId="1982" priority="2086">
      <formula>IF(AND(AL977&lt;0, RIGHT(TEXT(AL977,"0.#"),1)="."),TRUE,FALSE)</formula>
    </cfRule>
  </conditionalFormatting>
  <conditionalFormatting sqref="AL1012:AO1039">
    <cfRule type="expression" dxfId="1981" priority="2077">
      <formula>IF(AND(AL1012&gt;=0, RIGHT(TEXT(AL1012,"0.#"),1)&lt;&gt;"."),TRUE,FALSE)</formula>
    </cfRule>
    <cfRule type="expression" dxfId="1980" priority="2078">
      <formula>IF(AND(AL1012&gt;=0, RIGHT(TEXT(AL1012,"0.#"),1)="."),TRUE,FALSE)</formula>
    </cfRule>
    <cfRule type="expression" dxfId="1979" priority="2079">
      <formula>IF(AND(AL1012&lt;0, RIGHT(TEXT(AL1012,"0.#"),1)&lt;&gt;"."),TRUE,FALSE)</formula>
    </cfRule>
    <cfRule type="expression" dxfId="1978" priority="2080">
      <formula>IF(AND(AL1012&lt;0, RIGHT(TEXT(AL1012,"0.#"),1)="."),TRUE,FALSE)</formula>
    </cfRule>
  </conditionalFormatting>
  <conditionalFormatting sqref="AL1010:AO1011">
    <cfRule type="expression" dxfId="1977" priority="2071">
      <formula>IF(AND(AL1010&gt;=0, RIGHT(TEXT(AL1010,"0.#"),1)&lt;&gt;"."),TRUE,FALSE)</formula>
    </cfRule>
    <cfRule type="expression" dxfId="1976" priority="2072">
      <formula>IF(AND(AL1010&gt;=0, RIGHT(TEXT(AL1010,"0.#"),1)="."),TRUE,FALSE)</formula>
    </cfRule>
    <cfRule type="expression" dxfId="1975" priority="2073">
      <formula>IF(AND(AL1010&lt;0, RIGHT(TEXT(AL1010,"0.#"),1)&lt;&gt;"."),TRUE,FALSE)</formula>
    </cfRule>
    <cfRule type="expression" dxfId="1974" priority="2074">
      <formula>IF(AND(AL1010&lt;0, 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 RIGHT(TEXT(AL1045,"0.#"),1)&lt;&gt;"."),TRUE,FALSE)</formula>
    </cfRule>
    <cfRule type="expression" dxfId="1970" priority="2066">
      <formula>IF(AND(AL1045&gt;=0, RIGHT(TEXT(AL1045,"0.#"),1)="."),TRUE,FALSE)</formula>
    </cfRule>
    <cfRule type="expression" dxfId="1969" priority="2067">
      <formula>IF(AND(AL1045&lt;0, RIGHT(TEXT(AL1045,"0.#"),1)&lt;&gt;"."),TRUE,FALSE)</formula>
    </cfRule>
    <cfRule type="expression" dxfId="1968" priority="2068">
      <formula>IF(AND(AL1045&lt;0, 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 RIGHT(TEXT(AL1043,"0.#"),1)&lt;&gt;"."),TRUE,FALSE)</formula>
    </cfRule>
    <cfRule type="expression" dxfId="1964" priority="2060">
      <formula>IF(AND(AL1043&gt;=0, RIGHT(TEXT(AL1043,"0.#"),1)="."),TRUE,FALSE)</formula>
    </cfRule>
    <cfRule type="expression" dxfId="1963" priority="2061">
      <formula>IF(AND(AL1043&lt;0, RIGHT(TEXT(AL1043,"0.#"),1)&lt;&gt;"."),TRUE,FALSE)</formula>
    </cfRule>
    <cfRule type="expression" dxfId="1962" priority="2062">
      <formula>IF(AND(AL1043&lt;0, 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 RIGHT(TEXT(AL1078,"0.#"),1)&lt;&gt;"."),TRUE,FALSE)</formula>
    </cfRule>
    <cfRule type="expression" dxfId="1958" priority="2054">
      <formula>IF(AND(AL1078&gt;=0, RIGHT(TEXT(AL1078,"0.#"),1)="."),TRUE,FALSE)</formula>
    </cfRule>
    <cfRule type="expression" dxfId="1957" priority="2055">
      <formula>IF(AND(AL1078&lt;0, RIGHT(TEXT(AL1078,"0.#"),1)&lt;&gt;"."),TRUE,FALSE)</formula>
    </cfRule>
    <cfRule type="expression" dxfId="1956" priority="2056">
      <formula>IF(AND(AL1078&lt;0, 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 RIGHT(TEXT(AL1076,"0.#"),1)&lt;&gt;"."),TRUE,FALSE)</formula>
    </cfRule>
    <cfRule type="expression" dxfId="1952" priority="2048">
      <formula>IF(AND(AL1076&gt;=0, RIGHT(TEXT(AL1076,"0.#"),1)="."),TRUE,FALSE)</formula>
    </cfRule>
    <cfRule type="expression" dxfId="1951" priority="2049">
      <formula>IF(AND(AL1076&lt;0, RIGHT(TEXT(AL1076,"0.#"),1)&lt;&gt;"."),TRUE,FALSE)</formula>
    </cfRule>
    <cfRule type="expression" dxfId="1950" priority="2050">
      <formula>IF(AND(AL1076&lt;0, 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L847:AO854">
    <cfRule type="expression" dxfId="749" priority="47">
      <formula>IF(AND(AL847&gt;=0, RIGHT(TEXT(AL847,"0.#"),1)&lt;&gt;"."),TRUE,FALSE)</formula>
    </cfRule>
    <cfRule type="expression" dxfId="748" priority="48">
      <formula>IF(AND(AL847&gt;=0, RIGHT(TEXT(AL847,"0.#"),1)="."),TRUE,FALSE)</formula>
    </cfRule>
    <cfRule type="expression" dxfId="747" priority="49">
      <formula>IF(AND(AL847&lt;0, RIGHT(TEXT(AL847,"0.#"),1)&lt;&gt;"."),TRUE,FALSE)</formula>
    </cfRule>
    <cfRule type="expression" dxfId="746" priority="50">
      <formula>IF(AND(AL847&lt;0, RIGHT(TEXT(AL847,"0.#"),1)="."),TRUE,FALSE)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AL846:AO846">
    <cfRule type="expression" dxfId="741" priority="39">
      <formula>IF(AND(AL846&gt;=0, RIGHT(TEXT(AL846,"0.#"),1)&lt;&gt;"."),TRUE,FALSE)</formula>
    </cfRule>
    <cfRule type="expression" dxfId="740" priority="40">
      <formula>IF(AND(AL846&gt;=0, RIGHT(TEXT(AL846,"0.#"),1)="."),TRUE,FALSE)</formula>
    </cfRule>
    <cfRule type="expression" dxfId="739" priority="41">
      <formula>IF(AND(AL846&lt;0, RIGHT(TEXT(AL846,"0.#"),1)&lt;&gt;"."),TRUE,FALSE)</formula>
    </cfRule>
    <cfRule type="expression" dxfId="738" priority="42">
      <formula>IF(AND(AL846&lt;0, RIGHT(TEXT(AL846,"0.#"),1)="."),TRUE,FALSE)</formula>
    </cfRule>
  </conditionalFormatting>
  <conditionalFormatting sqref="Y880:Y887">
    <cfRule type="expression" dxfId="737" priority="37">
      <formula>IF(RIGHT(TEXT(Y880,"0.#"),1)=".",FALSE,TRUE)</formula>
    </cfRule>
    <cfRule type="expression" dxfId="736" priority="38">
      <formula>IF(RIGHT(TEXT(Y880,"0.#"),1)=".",TRUE,FALSE)</formula>
    </cfRule>
  </conditionalFormatting>
  <conditionalFormatting sqref="Y878:Y879">
    <cfRule type="expression" dxfId="735" priority="35">
      <formula>IF(RIGHT(TEXT(Y878,"0.#"),1)=".",FALSE,TRUE)</formula>
    </cfRule>
    <cfRule type="expression" dxfId="734" priority="36">
      <formula>IF(RIGHT(TEXT(Y878,"0.#"),1)=".",TRUE,FALSE)</formula>
    </cfRule>
  </conditionalFormatting>
  <conditionalFormatting sqref="AL880:AO887">
    <cfRule type="expression" dxfId="733" priority="31">
      <formula>IF(AND(AL880&gt;=0, RIGHT(TEXT(AL880,"0.#"),1)&lt;&gt;"."),TRUE,FALSE)</formula>
    </cfRule>
    <cfRule type="expression" dxfId="732" priority="32">
      <formula>IF(AND(AL880&gt;=0, RIGHT(TEXT(AL880,"0.#"),1)="."),TRUE,FALSE)</formula>
    </cfRule>
    <cfRule type="expression" dxfId="731" priority="33">
      <formula>IF(AND(AL880&lt;0, RIGHT(TEXT(AL880,"0.#"),1)&lt;&gt;"."),TRUE,FALSE)</formula>
    </cfRule>
    <cfRule type="expression" dxfId="730" priority="34">
      <formula>IF(AND(AL880&lt;0, RIGHT(TEXT(AL880,"0.#"),1)="."),TRUE,FALSE)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Y913:Y920">
    <cfRule type="expression" dxfId="721" priority="21">
      <formula>IF(RIGHT(TEXT(Y913,"0.#"),1)=".",FALSE,TRUE)</formula>
    </cfRule>
    <cfRule type="expression" dxfId="720" priority="22">
      <formula>IF(RIGHT(TEXT(Y913,"0.#"),1)=".",TRUE,FALSE)</formula>
    </cfRule>
  </conditionalFormatting>
  <conditionalFormatting sqref="Y911:Y912">
    <cfRule type="expression" dxfId="719" priority="19">
      <formula>IF(RIGHT(TEXT(Y911,"0.#"),1)=".",FALSE,TRUE)</formula>
    </cfRule>
    <cfRule type="expression" dxfId="718" priority="20">
      <formula>IF(RIGHT(TEXT(Y911,"0.#"),1)=".",TRUE,FALSE)</formula>
    </cfRule>
  </conditionalFormatting>
  <conditionalFormatting sqref="AL913:AO920">
    <cfRule type="expression" dxfId="717" priority="15">
      <formula>IF(AND(AL913&gt;=0, RIGHT(TEXT(AL913,"0.#"),1)&lt;&gt;"."),TRUE,FALSE)</formula>
    </cfRule>
    <cfRule type="expression" dxfId="716" priority="16">
      <formula>IF(AND(AL913&gt;=0, RIGHT(TEXT(AL913,"0.#"),1)="."),TRUE,FALSE)</formula>
    </cfRule>
    <cfRule type="expression" dxfId="715" priority="17">
      <formula>IF(AND(AL913&lt;0, RIGHT(TEXT(AL913,"0.#"),1)&lt;&gt;"."),TRUE,FALSE)</formula>
    </cfRule>
    <cfRule type="expression" dxfId="714" priority="18">
      <formula>IF(AND(AL913&lt;0, RIGHT(TEXT(AL913,"0.#"),1)="."),TRUE,FALSE)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AL912:AO91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717</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t="s">
        <v>717</v>
      </c>
      <c r="C10" s="13" t="str">
        <f t="shared" si="0"/>
        <v>国土強靱化施策</v>
      </c>
      <c r="D10" s="13" t="str">
        <f t="shared" si="8"/>
        <v>国土強靱化施策</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390</v>
      </c>
      <c r="AF2" s="1031"/>
      <c r="AG2" s="1031"/>
      <c r="AH2" s="1031"/>
      <c r="AI2" s="1031" t="s">
        <v>412</v>
      </c>
      <c r="AJ2" s="1031"/>
      <c r="AK2" s="1031"/>
      <c r="AL2" s="561"/>
      <c r="AM2" s="1031" t="s">
        <v>509</v>
      </c>
      <c r="AN2" s="1031"/>
      <c r="AO2" s="1031"/>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390</v>
      </c>
      <c r="AF9" s="1031"/>
      <c r="AG9" s="1031"/>
      <c r="AH9" s="1031"/>
      <c r="AI9" s="1031" t="s">
        <v>412</v>
      </c>
      <c r="AJ9" s="1031"/>
      <c r="AK9" s="1031"/>
      <c r="AL9" s="561"/>
      <c r="AM9" s="1031" t="s">
        <v>509</v>
      </c>
      <c r="AN9" s="1031"/>
      <c r="AO9" s="1031"/>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390</v>
      </c>
      <c r="AF16" s="1031"/>
      <c r="AG16" s="1031"/>
      <c r="AH16" s="1031"/>
      <c r="AI16" s="1031" t="s">
        <v>412</v>
      </c>
      <c r="AJ16" s="1031"/>
      <c r="AK16" s="1031"/>
      <c r="AL16" s="561"/>
      <c r="AM16" s="1031" t="s">
        <v>509</v>
      </c>
      <c r="AN16" s="1031"/>
      <c r="AO16" s="1031"/>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390</v>
      </c>
      <c r="AF23" s="1031"/>
      <c r="AG23" s="1031"/>
      <c r="AH23" s="1031"/>
      <c r="AI23" s="1031" t="s">
        <v>412</v>
      </c>
      <c r="AJ23" s="1031"/>
      <c r="AK23" s="1031"/>
      <c r="AL23" s="561"/>
      <c r="AM23" s="1031" t="s">
        <v>509</v>
      </c>
      <c r="AN23" s="1031"/>
      <c r="AO23" s="1031"/>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390</v>
      </c>
      <c r="AF30" s="1031"/>
      <c r="AG30" s="1031"/>
      <c r="AH30" s="1031"/>
      <c r="AI30" s="1031" t="s">
        <v>412</v>
      </c>
      <c r="AJ30" s="1031"/>
      <c r="AK30" s="1031"/>
      <c r="AL30" s="561"/>
      <c r="AM30" s="1031" t="s">
        <v>509</v>
      </c>
      <c r="AN30" s="1031"/>
      <c r="AO30" s="1031"/>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390</v>
      </c>
      <c r="AF37" s="1031"/>
      <c r="AG37" s="1031"/>
      <c r="AH37" s="1031"/>
      <c r="AI37" s="1031" t="s">
        <v>412</v>
      </c>
      <c r="AJ37" s="1031"/>
      <c r="AK37" s="1031"/>
      <c r="AL37" s="561"/>
      <c r="AM37" s="1031" t="s">
        <v>509</v>
      </c>
      <c r="AN37" s="1031"/>
      <c r="AO37" s="1031"/>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390</v>
      </c>
      <c r="AF44" s="1031"/>
      <c r="AG44" s="1031"/>
      <c r="AH44" s="1031"/>
      <c r="AI44" s="1031" t="s">
        <v>412</v>
      </c>
      <c r="AJ44" s="1031"/>
      <c r="AK44" s="1031"/>
      <c r="AL44" s="561"/>
      <c r="AM44" s="1031" t="s">
        <v>509</v>
      </c>
      <c r="AN44" s="1031"/>
      <c r="AO44" s="1031"/>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390</v>
      </c>
      <c r="AF51" s="1031"/>
      <c r="AG51" s="1031"/>
      <c r="AH51" s="1031"/>
      <c r="AI51" s="1031" t="s">
        <v>412</v>
      </c>
      <c r="AJ51" s="1031"/>
      <c r="AK51" s="1031"/>
      <c r="AL51" s="561"/>
      <c r="AM51" s="1031" t="s">
        <v>509</v>
      </c>
      <c r="AN51" s="1031"/>
      <c r="AO51" s="1031"/>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390</v>
      </c>
      <c r="AF58" s="1031"/>
      <c r="AG58" s="1031"/>
      <c r="AH58" s="1031"/>
      <c r="AI58" s="1031" t="s">
        <v>412</v>
      </c>
      <c r="AJ58" s="1031"/>
      <c r="AK58" s="1031"/>
      <c r="AL58" s="561"/>
      <c r="AM58" s="1031" t="s">
        <v>509</v>
      </c>
      <c r="AN58" s="1031"/>
      <c r="AO58" s="1031"/>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390</v>
      </c>
      <c r="AF65" s="1031"/>
      <c r="AG65" s="1031"/>
      <c r="AH65" s="1031"/>
      <c r="AI65" s="1031" t="s">
        <v>412</v>
      </c>
      <c r="AJ65" s="1031"/>
      <c r="AK65" s="1031"/>
      <c r="AL65" s="561"/>
      <c r="AM65" s="1031" t="s">
        <v>509</v>
      </c>
      <c r="AN65" s="1031"/>
      <c r="AO65" s="1031"/>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2021-05-27T05:26:03Z</cp:lastPrinted>
  <dcterms:created xsi:type="dcterms:W3CDTF">2012-03-13T00:50:25Z</dcterms:created>
  <dcterms:modified xsi:type="dcterms:W3CDTF">2021-05-27T05:26:06Z</dcterms:modified>
</cp:coreProperties>
</file>