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<sst xmlns="http://schemas.openxmlformats.org/spreadsheetml/2006/main" count="3025" uniqueCount="771">
  <si>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</si>
  <si>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</si>
  <si>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</si>
  <si>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</si>
  <si>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</si>
  <si>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</si>
  <si>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</si>
  <si>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</si>
  <si>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</si>
  <si>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</si>
  <si>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</si>
  <si>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</si>
  <si>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</si>
  <si>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</si>
  <si>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</si>
  <si>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</si>
  <si>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</si>
  <si>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</si>
  <si>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</si>
  <si>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</si>
  <si>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</si>
  <si>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</si>
  <si>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</si>
  <si>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</si>
  <si>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</si>
  <si>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</si>
  <si>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</si>
  <si>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</si>
  <si>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</si>
  <si>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</si>
  <si>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</si>
  <si>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</si>
  <si>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</si>
  <si>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</si>
  <si>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</si>
  <si>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</si>
  <si>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</si>
  <si>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</si>
  <si>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</si>
  <si>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</si>
  <si>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</si>
  <si>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</si>
  <si>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</si>
  <si>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</si>
  <si>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</si>
  <si>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</si>
  <si>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</si>
  <si>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</si>
  <si>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</si>
  <si>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</si>
  <si>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</si>
  <si>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</si>
  <si>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</si>
  <si>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</si>
  <si>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</si>
  <si>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</si>
  <si>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</si>
  <si>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</si>
  <si>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</si>
  <si>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</si>
  <si>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</si>
  <si>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</si>
  <si>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</si>
  <si>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</si>
  <si>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</si>
  <si>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</si>
  <si>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</si>
  <si>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</si>
  <si>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</si>
  <si>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</si>
  <si>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</si>
  <si>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</si>
  <si>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</si>
  <si>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</si>
  <si>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</si>
  <si>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</si>
  <si>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</si>
  <si>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</si>
  <si>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</si>
  <si>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</si>
  <si>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</si>
  <si>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</si>
  <si>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</si>
  <si>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</si>
  <si>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</si>
  <si>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</si>
  <si>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</si>
  <si>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</si>
  <si>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</si>
  <si>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</si>
  <si>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</si>
  <si>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</si>
  <si>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</si>
  <si>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</si>
  <si>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</si>
  <si>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</si>
  <si>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</si>
  <si>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</si>
  <si>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</si>
  <si>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</si>
  <si>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</si>
  <si>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</si>
  <si>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</si>
  <si>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</si>
  <si>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</si>
  <si>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</si>
  <si>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</si>
  <si>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</si>
  <si>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</si>
  <si>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</si>
  <si>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</si>
  <si>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</si>
  <si>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</si>
  <si>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</si>
  <si>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</si>
  <si>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</si>
  <si>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</si>
  <si>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</si>
  <si>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</si>
  <si>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</si>
  <si>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</si>
  <si>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</si>
  <si>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</si>
  <si>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</si>
  <si>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</si>
  <si>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</si>
  <si>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</si>
  <si>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</si>
  <si>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</si>
  <si>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</si>
  <si>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</si>
  <si>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</si>
  <si>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</si>
  <si>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</si>
  <si>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</si>
  <si>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</si>
  <si>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</si>
  <si>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</si>
  <si>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</si>
  <si>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</si>
  <si>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</si>
  <si>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</si>
  <si>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</si>
  <si>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</si>
  <si>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</si>
  <si>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</si>
  <si>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</si>
  <si>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</si>
  <si>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</si>
  <si>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</si>
  <si>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</si>
  <si>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</si>
  <si>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</si>
  <si>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</si>
  <si>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</si>
  <si>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</si>
  <si>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</si>
  <si>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</si>
  <si>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</si>
  <si>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</si>
  <si>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</si>
  <si>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</si>
  <si>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</si>
  <si>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</si>
  <si>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</si>
  <si>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</si>
  <si>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</si>
  <si>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</si>
  <si>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</si>
  <si>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</si>
  <si>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</si>
  <si>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</si>
  <si>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</si>
  <si>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</si>
  <si>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</si>
  <si>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</si>
  <si>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</si>
  <si>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</si>
  <si>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</si>
  <si>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</si>
  <si>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</si>
  <si>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</si>
  <si>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</si>
  <si>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</si>
  <si>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</si>
  <si>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</si>
  <si>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</si>
  <si>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</si>
  <si>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</si>
  <si>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</si>
  <si>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</si>
  <si>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</si>
  <si>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</si>
  <si>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</si>
  <si>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</si>
  <si>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</si>
  <si>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</si>
  <si>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</si>
  <si>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</si>
  <si>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</si>
  <si>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</si>
  <si>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</si>
  <si>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</si>
  <si>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</si>
  <si>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</si>
  <si>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</si>
  <si>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</si>
  <si>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</si>
  <si>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</si>
  <si>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</si>
  <si>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</si>
  <si>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</si>
  <si>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</si>
  <si>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</si>
  <si>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</si>
  <si>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</si>
  <si>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</si>
  <si>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</si>
  <si>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</si>
  <si>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</si>
  <si>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</si>
  <si>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</si>
  <si>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</si>
  <si>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</si>
  <si>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</si>
  <si>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</si>
  <si>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</si>
  <si>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</si>
  <si>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</si>
  <si>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</si>
  <si>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</si>
  <si>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</si>
  <si>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</si>
  <si>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</si>
  <si>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</si>
  <si>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</si>
  <si>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</si>
  <si>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</si>
  <si>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</si>
  <si>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</si>
  <si>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</si>
  <si>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</si>
  <si>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</si>
  <si>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</si>
  <si>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</si>
  <si>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</si>
  <si>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</si>
  <si>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</si>
  <si>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</si>
  <si>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</si>
  <si>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</si>
  <si>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</si>
  <si>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</si>
  <si>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</si>
  <si>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</si>
  <si>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</si>
  <si>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</si>
  <si>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</si>
  <si>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</si>
  <si>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</si>
  <si>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</si>
  <si>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</si>
  <si>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</si>
  <si>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</si>
  <si>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</si>
  <si>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</si>
  <si>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</si>
  <si>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</si>
  <si>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</si>
  <si>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</si>
  <si>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</si>
  <si>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</si>
  <si>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</si>
  <si>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</si>
  <si>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</si>
  <si>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</si>
  <si>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</si>
  <si>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</si>
  <si>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</si>
  <si>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</si>
  <si>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</si>
  <si>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</si>
  <si>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</si>
  <si>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</si>
  <si>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</si>
  <si>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</si>
  <si>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</si>
  <si>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</si>
  <si>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</si>
  <si>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</si>
  <si>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</si>
  <si>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</si>
  <si>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</si>
  <si>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</si>
  <si>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</si>
  <si>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</si>
  <si>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</si>
  <si>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</si>
  <si>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</si>
  <si>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</si>
  <si>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</si>
  <si>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</si>
  <si>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</si>
  <si>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</si>
  <si>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</si>
  <si>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</si>
  <si>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</si>
  <si>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</si>
  <si>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</si>
  <si>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</si>
  <si>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</si>
  <si>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</si>
  <si>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</si>
  <si>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</si>
  <si>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</si>
  <si>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</si>
  <si>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</si>
  <si>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</si>
  <si>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</si>
  <si>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</si>
  <si>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</si>
  <si>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</si>
  <si>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</si>
  <si>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</si>
  <si>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</si>
  <si>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</si>
  <si>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</si>
  <si>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</si>
  <si>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</si>
  <si>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</si>
  <si>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</si>
  <si>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</si>
  <si>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</si>
  <si>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</si>
  <si>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</si>
  <si>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</si>
  <si>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</si>
  <si>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</si>
  <si>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</si>
  <si>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</si>
  <si>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</si>
  <si>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</si>
  <si>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</si>
  <si>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</si>
  <si>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</si>
  <si>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</si>
  <si>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</si>
  <si>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</si>
  <si>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</si>
  <si>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</si>
  <si>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</si>
  <si>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</si>
  <si>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</si>
  <si>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</si>
  <si>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</si>
  <si>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</si>
  <si>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</si>
  <si>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</si>
  <si>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</si>
  <si>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</si>
  <si>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</si>
  <si>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</si>
  <si>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</si>
  <si>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</si>
  <si>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</si>
  <si>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</si>
  <si>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</si>
  <si>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</si>
  <si>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</si>
  <si>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</si>
  <si>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</si>
  <si>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</si>
  <si>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</si>
  <si>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</si>
  <si>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</si>
  <si>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</si>
  <si>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</si>
  <si>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</si>
  <si>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</si>
  <si>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</si>
  <si>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</si>
  <si>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</si>
  <si>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</si>
  <si>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</si>
  <si>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</si>
  <si>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</si>
  <si>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</si>
  <si>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</si>
  <si>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</si>
  <si>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</si>
  <si>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</si>
  <si>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</si>
  <si>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</si>
  <si>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</si>
  <si>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</si>
  <si>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</si>
  <si>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</si>
  <si>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</si>
  <si>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</si>
  <si>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</si>
  <si>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</si>
  <si>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</si>
  <si>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</si>
  <si>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</si>
  <si>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</si>
  <si>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</si>
  <si>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</si>
  <si>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</si>
  <si>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</si>
  <si>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</si>
  <si>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</si>
  <si>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</si>
  <si>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</si>
  <si>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</si>
  <si>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</si>
  <si>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</si>
  <si>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</si>
  <si>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</si>
  <si>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</si>
  <si>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</si>
  <si>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</si>
  <si>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</si>
  <si>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</si>
  <si>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</si>
  <si>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</si>
  <si>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</si>
  <si>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</si>
  <si>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</si>
  <si>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</si>
  <si>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</si>
  <si>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</si>
  <si>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</si>
  <si>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</si>
  <si>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</si>
  <si>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</si>
  <si>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</si>
  <si>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</si>
  <si>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</si>
  <si>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</si>
  <si>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</si>
  <si>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</si>
  <si>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</si>
  <si>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</si>
  <si>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</si>
  <si>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</si>
  <si>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</si>
  <si>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</si>
  <si>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</si>
  <si>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</si>
  <si>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</si>
  <si>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</si>
  <si>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</si>
  <si>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</si>
  <si>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</si>
  <si>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</si>
  <si>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</si>
  <si>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</si>
  <si>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</si>
  <si>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</si>
  <si>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</si>
  <si>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</si>
  <si>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</si>
  <si>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</si>
  <si>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</si>
  <si>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</si>
  <si>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</si>
  <si>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</si>
  <si>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</si>
  <si>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</si>
  <si>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</si>
  <si>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</si>
  <si>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</si>
  <si>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</si>
  <si>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</si>
  <si>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</si>
  <si>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</si>
  <si>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</si>
  <si>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</si>
  <si>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</si>
  <si>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</si>
  <si>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</si>
  <si>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</si>
  <si>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</si>
  <si>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</si>
  <si>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</si>
  <si>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</si>
  <si>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</si>
  <si>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</si>
  <si>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</si>
  <si>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</si>
  <si>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</si>
  <si>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</si>
  <si>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</si>
  <si>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</si>
  <si>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</si>
  <si>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</si>
  <si>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</si>
  <si>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</si>
  <si>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</si>
  <si>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</si>
  <si>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</si>
  <si>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</si>
  <si>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</si>
  <si>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</si>
  <si>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</si>
  <si>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</si>
  <si>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</si>
  <si>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</si>
  <si>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</si>
  <si>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</si>
  <si>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</si>
  <si>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</si>
  <si>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</si>
  <si>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</si>
  <si>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</si>
  <si>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</si>
  <si>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</si>
  <si>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</si>
  <si>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</si>
  <si>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</si>
  <si>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</si>
  <si>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</si>
  <si>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</si>
  <si>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</si>
  <si>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</si>
  <si>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</si>
  <si>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</si>
  <si>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</si>
  <si>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</si>
  <si>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</si>
  <si>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</si>
  <si>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</si>
  <si>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</si>
  <si>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</si>
  <si>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</si>
  <si>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</si>
  <si>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</si>
  <si>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</si>
  <si>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</si>
  <si>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</si>
  <si>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</si>
  <si>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</si>
  <si>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</si>
  <si>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</si>
  <si>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</si>
  <si>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</si>
  <si>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</si>
  <si>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</si>
  <si>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</si>
  <si>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</si>
  <si>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</si>
  <si>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</si>
  <si>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</si>
  <si>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</si>
  <si>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</si>
  <si>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</si>
  <si>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</si>
  <si>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</si>
  <si>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</si>
  <si>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</si>
  <si>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</si>
  <si>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</si>
  <si>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</si>
  <si>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</si>
  <si>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</si>
  <si>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</si>
  <si>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</si>
  <si>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</si>
  <si>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</si>
  <si>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</si>
  <si>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</si>
  <si>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</si>
  <si>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</si>
  <si>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</si>
  <si>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</si>
  <si>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</si>
  <si>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</si>
  <si>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</si>
  <si>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</si>
  <si>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</si>
  <si>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</si>
  <si>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</si>
  <si>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</si>
  <si>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</si>
  <si>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</si>
  <si>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</si>
  <si>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</si>
  <si>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</si>
  <si>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</si>
  <si>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</si>
  <si>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</si>
  <si>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</si>
  <si>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</si>
  <si>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</si>
  <si>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</si>
  <si>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</si>
  <si>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</si>
  <si>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</si>
  <si>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</si>
  <si>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</si>
  <si>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</si>
  <si>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</si>
  <si>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</si>
  <si>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</si>
  <si>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</si>
  <si>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</si>
  <si>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</si>
  <si>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</si>
  <si>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</si>
  <si>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</si>
  <si>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</si>
  <si>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</si>
  <si>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</si>
  <si>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</si>
  <si>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</si>
  <si>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</si>
  <si>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</si>
  <si>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</si>
  <si>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</si>
  <si>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</si>
  <si>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</si>
  <si>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</si>
  <si>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</si>
  <si>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</si>
  <si>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</si>
  <si>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</si>
  <si>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</si>
  <si>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</si>
  <si>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</si>
  <si>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</si>
  <si>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</si>
  <si>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</si>
  <si>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</si>
  <si>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</si>
  <si>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</si>
  <si>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</si>
  <si>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</si>
  <si>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</si>
  <si>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</si>
  <si>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</si>
  <si>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</si>
  <si>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</si>
  <si>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</si>
  <si>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</si>
  <si>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</si>
  <si>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</si>
  <si>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</si>
  <si>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</si>
  <si>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</si>
  <si>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</si>
  <si>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</si>
  <si>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</si>
  <si>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</si>
  <si>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</si>
  <si>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</si>
  <si>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</si>
  <si>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</si>
  <si>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</si>
  <si>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</si>
  <si>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</si>
  <si>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</si>
  <si>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</si>
  <si>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</si>
  <si>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</si>
  <si>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</si>
  <si>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</si>
  <si>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</si>
  <si>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</si>
  <si>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</si>
  <si>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</si>
  <si>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</si>
  <si>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</si>
  <si>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</si>
  <si>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</si>
  <si>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</si>
  <si>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</si>
  <si>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</si>
  <si>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</si>
  <si>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</si>
  <si>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</si>
  <si>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</si>
  <si>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</si>
  <si>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</si>
  <si>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</si>
  <si>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</si>
  <si>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</si>
  <si>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</si>
  <si>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</si>
  <si>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</si>
  <si>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</si>
  <si>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</si>
  <si>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</si>
  <si>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</si>
  <si>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</si>
  <si>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</si>
  <si>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</si>
  <si>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</si>
  <si>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</si>
  <si>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</si>
  <si>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</si>
  <si>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</si>
  <si>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</si>
  <si>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</si>
  <si>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</si>
  <si>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</si>
  <si>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</si>
  <si>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</si>
  <si>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</si>
  <si>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</si>
  <si>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</si>
  <si>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</si>
  <si>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</si>
  <si>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統合医療に係る情報発信等推進事業</t>
  </si>
  <si>
    <t>医政局</t>
  </si>
  <si>
    <t>課長：熊木　正人</t>
  </si>
  <si>
    <t>平成２３年度</t>
  </si>
  <si>
    <t>終了予定なし</t>
  </si>
  <si>
    <t>総務課</t>
  </si>
  <si>
    <t>平成23年3月31日付厚生労働省発医政0331第31号「医療施設運営費等補助金及び中毒情報基盤整備事業費補助金の国庫補助について」</t>
  </si>
  <si>
    <t>国民が「統合医療」に関する適切な情報を入手できるための環境整備を行うことを目的として、国民への適切な情報発信を実施する。</t>
  </si>
  <si>
    <t>「統合医療」の各療法について、安全性・有効性等に関する科学的知見を収集するとともに、これらを基にして必要な情報を広く発信していくことによって、患者・国民及び医師が療法を適切に選択できるようにする。
補助率：定額</t>
  </si>
  <si>
    <t>-</t>
  </si>
  <si>
    <t>医療施設運営費等補助金</t>
  </si>
  <si>
    <t>国民に対して統合医療の情報発信の目標としてサイトアクセス件数を増やす。</t>
  </si>
  <si>
    <t>サイトアクセス数</t>
  </si>
  <si>
    <t>件</t>
  </si>
  <si>
    <t>事業者からの報告</t>
  </si>
  <si>
    <t>情報発信のためサイト数</t>
  </si>
  <si>
    <t>単位当たりコスト＝X／Y
X：「サイト作成業者に対する交付決定額」
Y：「サイトへのアクセス数」　　　　　　　　　　　　　　</t>
    <phoneticPr fontId="5"/>
  </si>
  <si>
    <t>円</t>
  </si>
  <si>
    <t>　　X/Y</t>
    <phoneticPr fontId="5"/>
  </si>
  <si>
    <t>10百万円
/2,029,844件</t>
  </si>
  <si>
    <t>10百万円
/3,314,058件</t>
  </si>
  <si>
    <t>新23-0008</t>
  </si>
  <si>
    <t>855</t>
  </si>
  <si>
    <t>75</t>
  </si>
  <si>
    <t>81</t>
  </si>
  <si>
    <t>87</t>
  </si>
  <si>
    <t>83</t>
  </si>
  <si>
    <t>0087</t>
  </si>
  <si>
    <t>0097</t>
  </si>
  <si>
    <t>○</t>
  </si>
  <si>
    <t>10百万円
/2,596,502件</t>
    <phoneticPr fontId="5"/>
  </si>
  <si>
    <t>安全性、有効性の実態が正確に把握されていない「統合医療」について、国民が健康被害を受けないよう適切な情報発信を行うことは広く国民のニーズがあり、国費を投入しなければ事業目的が達成できない。</t>
    <phoneticPr fontId="5"/>
  </si>
  <si>
    <t>安全性、有効性の実態が正確に把握されていない「統合医療」について、国民が健康被害を受けないよう適切な情報発信を行うことは、国が実施すべき事業である。</t>
    <phoneticPr fontId="5"/>
  </si>
  <si>
    <t>安全性、有効性の実態が正確に把握されていない「統合医療」について、国民が健康被害を受けないようという政策目的達成に向けて、優先度の高い事業である。</t>
  </si>
  <si>
    <t>‐</t>
  </si>
  <si>
    <t>無</t>
    <rPh sb="0" eb="1">
      <t>ナ</t>
    </rPh>
    <phoneticPr fontId="5"/>
  </si>
  <si>
    <t>交付要綱において、真に必要な経費のみ対象経費としている。</t>
    <rPh sb="0" eb="2">
      <t>コウフ</t>
    </rPh>
    <phoneticPr fontId="5"/>
  </si>
  <si>
    <t>成果実績は見込を上回っている。</t>
    <rPh sb="0" eb="2">
      <t>セイカ</t>
    </rPh>
    <rPh sb="2" eb="4">
      <t>ジッセキ</t>
    </rPh>
    <rPh sb="5" eb="7">
      <t>ミコミ</t>
    </rPh>
    <rPh sb="8" eb="10">
      <t>ウワマワ</t>
    </rPh>
    <phoneticPr fontId="5"/>
  </si>
  <si>
    <t>活動実績は見込通りである。</t>
    <rPh sb="0" eb="2">
      <t>カツドウ</t>
    </rPh>
    <rPh sb="2" eb="4">
      <t>ジッセキ</t>
    </rPh>
    <rPh sb="5" eb="7">
      <t>ミコミ</t>
    </rPh>
    <rPh sb="7" eb="8">
      <t>ドオ</t>
    </rPh>
    <phoneticPr fontId="5"/>
  </si>
  <si>
    <t>サイトアクセス数が1日9,000件を超えていることから、多くの国民に活用されているものと考えている。</t>
    <rPh sb="10" eb="11">
      <t>ヒ</t>
    </rPh>
    <phoneticPr fontId="5"/>
  </si>
  <si>
    <t>昨年度からは上昇したが、単位当たりコストは低く、妥当なものと考えている。</t>
    <rPh sb="0" eb="3">
      <t>サクネンド</t>
    </rPh>
    <rPh sb="6" eb="8">
      <t>ジョウショウ</t>
    </rPh>
    <rPh sb="12" eb="14">
      <t>タンイ</t>
    </rPh>
    <rPh sb="14" eb="15">
      <t>ア</t>
    </rPh>
    <rPh sb="21" eb="22">
      <t>ヒク</t>
    </rPh>
    <rPh sb="24" eb="26">
      <t>ダトウ</t>
    </rPh>
    <rPh sb="30" eb="31">
      <t>カンガ</t>
    </rPh>
    <phoneticPr fontId="5"/>
  </si>
  <si>
    <t>厚生労働省において、統合医療検討会を開催し、①統合医療の定義、概念、②研究、技術評価、情報発信に関することなどを検討し、その結果を受けて、伝統医学・総補代替医療に関連する多種多様な団体と連携・協力し、意見集約等を行うだけの能力を有する第三者機関が①研究成果の収集・評価、②情報発信などの業務内容等を具現化することとされ、サイトの作成を行ったが、サイトアクセス数は、右肩上がりで増え続けており（昨年度は少々減少）、多くの国民に活用されているものと考えている。</t>
    <rPh sb="196" eb="199">
      <t>サクネンド</t>
    </rPh>
    <rPh sb="200" eb="202">
      <t>ショウショウ</t>
    </rPh>
    <rPh sb="202" eb="204">
      <t>ゲンショウ</t>
    </rPh>
    <phoneticPr fontId="5"/>
  </si>
  <si>
    <t>成果実績を見ても、多くの国民に活用されていると考えられることから、引き続き、統合医療に関する情報を収集し、国民に対して情報発信を行っていく。</t>
    <phoneticPr fontId="5"/>
  </si>
  <si>
    <t>10百万円
/2,596,502件</t>
  </si>
  <si>
    <t>国立大学法人島根大学</t>
    <rPh sb="0" eb="2">
      <t>コクリツ</t>
    </rPh>
    <rPh sb="2" eb="4">
      <t>ダイガク</t>
    </rPh>
    <rPh sb="4" eb="6">
      <t>ホウジン</t>
    </rPh>
    <rPh sb="6" eb="8">
      <t>シマネ</t>
    </rPh>
    <rPh sb="8" eb="10">
      <t>ダイガク</t>
    </rPh>
    <phoneticPr fontId="5"/>
  </si>
  <si>
    <t>統合医療に係る情報発信等推進事業</t>
    <rPh sb="0" eb="2">
      <t>トウゴウ</t>
    </rPh>
    <rPh sb="2" eb="4">
      <t>イリョウ</t>
    </rPh>
    <rPh sb="5" eb="6">
      <t>カカ</t>
    </rPh>
    <rPh sb="7" eb="9">
      <t>ジョウホウ</t>
    </rPh>
    <rPh sb="9" eb="11">
      <t>ハッシン</t>
    </rPh>
    <rPh sb="11" eb="12">
      <t>トウ</t>
    </rPh>
    <rPh sb="12" eb="14">
      <t>スイシン</t>
    </rPh>
    <rPh sb="14" eb="16">
      <t>ジギョウ</t>
    </rPh>
    <phoneticPr fontId="5"/>
  </si>
  <si>
    <t>補助金等交付</t>
  </si>
  <si>
    <t>ー</t>
    <phoneticPr fontId="5"/>
  </si>
  <si>
    <t>雑役務費</t>
    <rPh sb="0" eb="1">
      <t>ザツ</t>
    </rPh>
    <rPh sb="1" eb="3">
      <t>エキム</t>
    </rPh>
    <phoneticPr fontId="5"/>
  </si>
  <si>
    <t>賃金</t>
    <rPh sb="0" eb="2">
      <t>チンギン</t>
    </rPh>
    <phoneticPr fontId="5"/>
  </si>
  <si>
    <t>その他</t>
    <rPh sb="2" eb="3">
      <t>タ</t>
    </rPh>
    <phoneticPr fontId="5"/>
  </si>
  <si>
    <t>サーバー管理費等</t>
    <rPh sb="4" eb="7">
      <t>カンリヒ</t>
    </rPh>
    <rPh sb="7" eb="8">
      <t>トウ</t>
    </rPh>
    <phoneticPr fontId="5"/>
  </si>
  <si>
    <t>職員給与等</t>
    <rPh sb="0" eb="2">
      <t>ショクイン</t>
    </rPh>
    <rPh sb="2" eb="4">
      <t>キュウヨ</t>
    </rPh>
    <rPh sb="4" eb="5">
      <t>トウ</t>
    </rPh>
    <phoneticPr fontId="5"/>
  </si>
  <si>
    <t>消耗品費、備品費等</t>
    <rPh sb="0" eb="3">
      <t>ショウモウヒン</t>
    </rPh>
    <rPh sb="3" eb="4">
      <t>ヒ</t>
    </rPh>
    <rPh sb="5" eb="8">
      <t>ビヒンヒ</t>
    </rPh>
    <rPh sb="8" eb="9">
      <t>トウ</t>
    </rPh>
    <phoneticPr fontId="5"/>
  </si>
  <si>
    <t>厚労</t>
    <rPh sb="0" eb="2">
      <t>コウロウ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</si>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</sst>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81643</xdr:colOff>
      <xdr:row>750</xdr:row>
      <xdr:rowOff>0</xdr:rowOff>
    </xdr:from>
    <xdr:to>
      <xdr:col>31</xdr:col>
      <xdr:colOff>81643</xdr:colOff>
      <xdr:row>752</xdr:row>
      <xdr:rowOff>51707</xdr:rowOff>
    </xdr:to>
    <xdr:sp macro="" textlink="">
      <xdr:nvSpPr>
        <xdr:cNvPr id="2" name="正方形/長方形 1"/>
        <xdr:cNvSpPr/>
      </xdr:nvSpPr>
      <xdr:spPr>
        <a:xfrm>
          <a:off x="4282168" y="42843450"/>
          <a:ext cx="3200400" cy="7565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23</xdr:col>
      <xdr:colOff>13607</xdr:colOff>
      <xdr:row>754</xdr:row>
      <xdr:rowOff>130628</xdr:rowOff>
    </xdr:from>
    <xdr:to>
      <xdr:col>23</xdr:col>
      <xdr:colOff>13607</xdr:colOff>
      <xdr:row>756</xdr:row>
      <xdr:rowOff>136071</xdr:rowOff>
    </xdr:to>
    <xdr:cxnSp macro="">
      <xdr:nvCxnSpPr>
        <xdr:cNvPr id="3" name="直線矢印コネクタ 2"/>
        <xdr:cNvCxnSpPr/>
      </xdr:nvCxnSpPr>
      <xdr:spPr>
        <a:xfrm>
          <a:off x="5814332" y="44383778"/>
          <a:ext cx="0" cy="7102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81643</xdr:colOff>
      <xdr:row>756</xdr:row>
      <xdr:rowOff>299357</xdr:rowOff>
    </xdr:from>
    <xdr:to>
      <xdr:col>31</xdr:col>
      <xdr:colOff>81643</xdr:colOff>
      <xdr:row>758</xdr:row>
      <xdr:rowOff>161990</xdr:rowOff>
    </xdr:to>
    <xdr:sp macro="" textlink="">
      <xdr:nvSpPr>
        <xdr:cNvPr id="4" name="正方形/長方形 3"/>
        <xdr:cNvSpPr/>
      </xdr:nvSpPr>
      <xdr:spPr>
        <a:xfrm>
          <a:off x="4282168" y="45257357"/>
          <a:ext cx="3200400" cy="5674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Ａ．国立大学法人島根大学</a:t>
          </a:r>
          <a:endParaRPr kumimoji="1" lang="en-US" altLang="ja-JP" sz="1100">
            <a:solidFill>
              <a:schemeClr val="tx1"/>
            </a:solidFill>
          </a:endParaRPr>
        </a:p>
        <a:p>
          <a:pPr algn="ctr"/>
          <a:r>
            <a:rPr kumimoji="1" lang="ja-JP" altLang="en-US" sz="1100">
              <a:solidFill>
                <a:schemeClr val="tx1"/>
              </a:solidFill>
            </a:rPr>
            <a:t>１０百万円</a:t>
          </a:r>
          <a:endParaRPr kumimoji="1" lang="en-US" altLang="ja-JP" sz="1100">
            <a:solidFill>
              <a:schemeClr val="tx1"/>
            </a:solidFill>
          </a:endParaRPr>
        </a:p>
      </xdr:txBody>
    </xdr:sp>
    <xdr:clientData/>
  </xdr:twoCellAnchor>
  <xdr:twoCellAnchor>
    <xdr:from>
      <xdr:col>24</xdr:col>
      <xdr:colOff>0</xdr:colOff>
      <xdr:row>755</xdr:row>
      <xdr:rowOff>146503</xdr:rowOff>
    </xdr:from>
    <xdr:to>
      <xdr:col>32</xdr:col>
      <xdr:colOff>100853</xdr:colOff>
      <xdr:row>756</xdr:row>
      <xdr:rowOff>145708</xdr:rowOff>
    </xdr:to>
    <xdr:sp macro="" textlink="">
      <xdr:nvSpPr>
        <xdr:cNvPr id="5" name="テキスト ボックス 4"/>
        <xdr:cNvSpPr txBox="1"/>
      </xdr:nvSpPr>
      <xdr:spPr>
        <a:xfrm>
          <a:off x="6000750" y="44752078"/>
          <a:ext cx="1701053" cy="3516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68036</xdr:colOff>
      <xdr:row>752</xdr:row>
      <xdr:rowOff>190501</xdr:rowOff>
    </xdr:from>
    <xdr:to>
      <xdr:col>31</xdr:col>
      <xdr:colOff>68036</xdr:colOff>
      <xdr:row>754</xdr:row>
      <xdr:rowOff>81644</xdr:rowOff>
    </xdr:to>
    <xdr:sp macro="" textlink="">
      <xdr:nvSpPr>
        <xdr:cNvPr id="6" name="大かっこ 5"/>
        <xdr:cNvSpPr/>
      </xdr:nvSpPr>
      <xdr:spPr>
        <a:xfrm>
          <a:off x="4268561" y="43738801"/>
          <a:ext cx="3200400" cy="5959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団体等が実施する「統合医療」に係る情報発信等推進事業に対する支援</a:t>
          </a:r>
          <a:endParaRPr kumimoji="1" lang="en-US" altLang="ja-JP" sz="1100">
            <a:solidFill>
              <a:schemeClr val="tx1"/>
            </a:solidFill>
            <a:effectLst/>
            <a:latin typeface="+mn-lt"/>
            <a:ea typeface="+mn-ea"/>
            <a:cs typeface="+mn-cs"/>
          </a:endParaRPr>
        </a:p>
      </xdr:txBody>
    </xdr:sp>
    <xdr:clientData/>
  </xdr:twoCellAnchor>
  <xdr:twoCellAnchor>
    <xdr:from>
      <xdr:col>15</xdr:col>
      <xdr:colOff>40822</xdr:colOff>
      <xdr:row>758</xdr:row>
      <xdr:rowOff>285751</xdr:rowOff>
    </xdr:from>
    <xdr:to>
      <xdr:col>31</xdr:col>
      <xdr:colOff>40822</xdr:colOff>
      <xdr:row>760</xdr:row>
      <xdr:rowOff>299358</xdr:rowOff>
    </xdr:to>
    <xdr:sp macro="" textlink="">
      <xdr:nvSpPr>
        <xdr:cNvPr id="7" name="大かっこ 6"/>
        <xdr:cNvSpPr/>
      </xdr:nvSpPr>
      <xdr:spPr>
        <a:xfrm>
          <a:off x="4241347" y="45948601"/>
          <a:ext cx="3200400" cy="7184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統合医療に関連する情報の収集・評価等を行い、各療法に関する科学的根拠に基づいた情報の発信を実施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0" zoomScale="85" zoomScaleNormal="75" zoomScaleSheetLayoutView="85" zoomScalePageLayoutView="85" workbookViewId="0">
      <selection activeCell="AF1152" sqref="AF11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407</v>
      </c>
      <c r="AJ2" s="945" t="s">
        <v>766</v>
      </c>
      <c r="AK2" s="945"/>
      <c r="AL2" s="945"/>
      <c r="AM2" s="945"/>
      <c r="AN2" s="98" t="s">
        <v>407</v>
      </c>
      <c r="AO2" s="945">
        <v>20</v>
      </c>
      <c r="AP2" s="945"/>
      <c r="AQ2" s="945"/>
      <c r="AR2" s="99" t="s">
        <v>710</v>
      </c>
      <c r="AS2" s="951">
        <v>129</v>
      </c>
      <c r="AT2" s="951"/>
      <c r="AU2" s="951"/>
      <c r="AV2" s="98" t="str">
        <f>IF(AW2="","","-")</f>
        <v/>
      </c>
      <c r="AW2" s="911"/>
      <c r="AX2" s="911"/>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715</v>
      </c>
      <c r="H5" s="836"/>
      <c r="I5" s="836"/>
      <c r="J5" s="836"/>
      <c r="K5" s="836"/>
      <c r="L5" s="836"/>
      <c r="M5" s="837" t="s">
        <v>66</v>
      </c>
      <c r="N5" s="838"/>
      <c r="O5" s="838"/>
      <c r="P5" s="838"/>
      <c r="Q5" s="838"/>
      <c r="R5" s="839"/>
      <c r="S5" s="840" t="s">
        <v>716</v>
      </c>
      <c r="T5" s="836"/>
      <c r="U5" s="836"/>
      <c r="V5" s="836"/>
      <c r="W5" s="836"/>
      <c r="X5" s="841"/>
      <c r="Y5" s="697" t="s">
        <v>3</v>
      </c>
      <c r="Z5" s="542"/>
      <c r="AA5" s="542"/>
      <c r="AB5" s="542"/>
      <c r="AC5" s="542"/>
      <c r="AD5" s="543"/>
      <c r="AE5" s="698" t="s">
        <v>717</v>
      </c>
      <c r="AF5" s="698"/>
      <c r="AG5" s="698"/>
      <c r="AH5" s="698"/>
      <c r="AI5" s="698"/>
      <c r="AJ5" s="698"/>
      <c r="AK5" s="698"/>
      <c r="AL5" s="698"/>
      <c r="AM5" s="698"/>
      <c r="AN5" s="698"/>
      <c r="AO5" s="698"/>
      <c r="AP5" s="699"/>
      <c r="AQ5" s="700" t="s">
        <v>714</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767</v>
      </c>
      <c r="H7" s="498"/>
      <c r="I7" s="498"/>
      <c r="J7" s="498"/>
      <c r="K7" s="498"/>
      <c r="L7" s="498"/>
      <c r="M7" s="498"/>
      <c r="N7" s="498"/>
      <c r="O7" s="498"/>
      <c r="P7" s="498"/>
      <c r="Q7" s="498"/>
      <c r="R7" s="498"/>
      <c r="S7" s="498"/>
      <c r="T7" s="498"/>
      <c r="U7" s="498"/>
      <c r="V7" s="498"/>
      <c r="W7" s="498"/>
      <c r="X7" s="499"/>
      <c r="Y7" s="923" t="s">
        <v>390</v>
      </c>
      <c r="Z7" s="439"/>
      <c r="AA7" s="439"/>
      <c r="AB7" s="439"/>
      <c r="AC7" s="439"/>
      <c r="AD7" s="924"/>
      <c r="AE7" s="912" t="s">
        <v>718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256</v>
      </c>
      <c r="B8" s="495"/>
      <c r="C8" s="495"/>
      <c r="D8" s="495"/>
      <c r="E8" s="495"/>
      <c r="F8" s="496"/>
      <c r="G8" s="946" t="str">
        <f>入力規則等!A27</f>
        <v>-</v>
      </c>
      <c r="H8" s="719"/>
      <c r="I8" s="719"/>
      <c r="J8" s="719"/>
      <c r="K8" s="719"/>
      <c r="L8" s="719"/>
      <c r="M8" s="719"/>
      <c r="N8" s="719"/>
      <c r="O8" s="719"/>
      <c r="P8" s="719"/>
      <c r="Q8" s="719"/>
      <c r="R8" s="719"/>
      <c r="S8" s="719"/>
      <c r="T8" s="719"/>
      <c r="U8" s="719"/>
      <c r="V8" s="719"/>
      <c r="W8" s="719"/>
      <c r="X8" s="947"/>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4" t="s">
        <v>24</v>
      </c>
      <c r="B12" s="965"/>
      <c r="C12" s="965"/>
      <c r="D12" s="965"/>
      <c r="E12" s="965"/>
      <c r="F12" s="966"/>
      <c r="G12" s="759"/>
      <c r="H12" s="760"/>
      <c r="I12" s="760"/>
      <c r="J12" s="760"/>
      <c r="K12" s="760"/>
      <c r="L12" s="760"/>
      <c r="M12" s="760"/>
      <c r="N12" s="760"/>
      <c r="O12" s="760"/>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v>
      </c>
      <c r="Q13" s="657"/>
      <c r="R13" s="657"/>
      <c r="S13" s="657"/>
      <c r="T13" s="657"/>
      <c r="U13" s="657"/>
      <c r="V13" s="658"/>
      <c r="W13" s="656">
        <v>10</v>
      </c>
      <c r="X13" s="657"/>
      <c r="Y13" s="657"/>
      <c r="Z13" s="657"/>
      <c r="AA13" s="657"/>
      <c r="AB13" s="657"/>
      <c r="AC13" s="658"/>
      <c r="AD13" s="656">
        <v>10</v>
      </c>
      <c r="AE13" s="657"/>
      <c r="AF13" s="657"/>
      <c r="AG13" s="657"/>
      <c r="AH13" s="657"/>
      <c r="AI13" s="657"/>
      <c r="AJ13" s="658"/>
      <c r="AK13" s="656">
        <v>10</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721</v>
      </c>
      <c r="Q14" s="657"/>
      <c r="R14" s="657"/>
      <c r="S14" s="657"/>
      <c r="T14" s="657"/>
      <c r="U14" s="657"/>
      <c r="V14" s="658"/>
      <c r="W14" s="656" t="s">
        <v>721</v>
      </c>
      <c r="X14" s="657"/>
      <c r="Y14" s="657"/>
      <c r="Z14" s="657"/>
      <c r="AA14" s="657"/>
      <c r="AB14" s="657"/>
      <c r="AC14" s="658"/>
      <c r="AD14" s="656" t="s">
        <v>768</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721</v>
      </c>
      <c r="Q15" s="657"/>
      <c r="R15" s="657"/>
      <c r="S15" s="657"/>
      <c r="T15" s="657"/>
      <c r="U15" s="657"/>
      <c r="V15" s="658"/>
      <c r="W15" s="656" t="s">
        <v>721</v>
      </c>
      <c r="X15" s="657"/>
      <c r="Y15" s="657"/>
      <c r="Z15" s="657"/>
      <c r="AA15" s="657"/>
      <c r="AB15" s="657"/>
      <c r="AC15" s="658"/>
      <c r="AD15" s="656" t="s">
        <v>768</v>
      </c>
      <c r="AE15" s="657"/>
      <c r="AF15" s="657"/>
      <c r="AG15" s="657"/>
      <c r="AH15" s="657"/>
      <c r="AI15" s="657"/>
      <c r="AJ15" s="658"/>
      <c r="AK15" s="656" t="s">
        <v>768</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721</v>
      </c>
      <c r="Q16" s="657"/>
      <c r="R16" s="657"/>
      <c r="S16" s="657"/>
      <c r="T16" s="657"/>
      <c r="U16" s="657"/>
      <c r="V16" s="658"/>
      <c r="W16" s="656" t="s">
        <v>721</v>
      </c>
      <c r="X16" s="657"/>
      <c r="Y16" s="657"/>
      <c r="Z16" s="657"/>
      <c r="AA16" s="657"/>
      <c r="AB16" s="657"/>
      <c r="AC16" s="658"/>
      <c r="AD16" s="656" t="s">
        <v>768</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721</v>
      </c>
      <c r="Q17" s="657"/>
      <c r="R17" s="657"/>
      <c r="S17" s="657"/>
      <c r="T17" s="657"/>
      <c r="U17" s="657"/>
      <c r="V17" s="658"/>
      <c r="W17" s="656" t="s">
        <v>721</v>
      </c>
      <c r="X17" s="657"/>
      <c r="Y17" s="657"/>
      <c r="Z17" s="657"/>
      <c r="AA17" s="657"/>
      <c r="AB17" s="657"/>
      <c r="AC17" s="658"/>
      <c r="AD17" s="656" t="s">
        <v>768</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4">
        <f>SUM(P13:V17)</f>
        <v>10</v>
      </c>
      <c r="Q18" s="875"/>
      <c r="R18" s="875"/>
      <c r="S18" s="875"/>
      <c r="T18" s="875"/>
      <c r="U18" s="875"/>
      <c r="V18" s="876"/>
      <c r="W18" s="874">
        <f>SUM(W13:AC17)</f>
        <v>10</v>
      </c>
      <c r="X18" s="875"/>
      <c r="Y18" s="875"/>
      <c r="Z18" s="875"/>
      <c r="AA18" s="875"/>
      <c r="AB18" s="875"/>
      <c r="AC18" s="876"/>
      <c r="AD18" s="874">
        <f>SUM(AD13:AJ17)</f>
        <v>10</v>
      </c>
      <c r="AE18" s="875"/>
      <c r="AF18" s="875"/>
      <c r="AG18" s="875"/>
      <c r="AH18" s="875"/>
      <c r="AI18" s="875"/>
      <c r="AJ18" s="876"/>
      <c r="AK18" s="874">
        <f>SUM(AK13:AQ17)</f>
        <v>10</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10</v>
      </c>
      <c r="Q19" s="657"/>
      <c r="R19" s="657"/>
      <c r="S19" s="657"/>
      <c r="T19" s="657"/>
      <c r="U19" s="657"/>
      <c r="V19" s="658"/>
      <c r="W19" s="656">
        <v>10</v>
      </c>
      <c r="X19" s="657"/>
      <c r="Y19" s="657"/>
      <c r="Z19" s="657"/>
      <c r="AA19" s="657"/>
      <c r="AB19" s="657"/>
      <c r="AC19" s="658"/>
      <c r="AD19" s="656">
        <v>10</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7"/>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708</v>
      </c>
      <c r="B22" s="974"/>
      <c r="C22" s="974"/>
      <c r="D22" s="974"/>
      <c r="E22" s="974"/>
      <c r="F22" s="975"/>
      <c r="G22" s="969" t="s">
        <v>333</v>
      </c>
      <c r="H22" s="222"/>
      <c r="I22" s="222"/>
      <c r="J22" s="222"/>
      <c r="K22" s="222"/>
      <c r="L22" s="222"/>
      <c r="M22" s="222"/>
      <c r="N22" s="222"/>
      <c r="O22" s="223"/>
      <c r="P22" s="934" t="s">
        <v>706</v>
      </c>
      <c r="Q22" s="222"/>
      <c r="R22" s="222"/>
      <c r="S22" s="222"/>
      <c r="T22" s="222"/>
      <c r="U22" s="222"/>
      <c r="V22" s="223"/>
      <c r="W22" s="934" t="s">
        <v>707</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722</v>
      </c>
      <c r="H23" s="971"/>
      <c r="I23" s="971"/>
      <c r="J23" s="971"/>
      <c r="K23" s="971"/>
      <c r="L23" s="971"/>
      <c r="M23" s="971"/>
      <c r="N23" s="971"/>
      <c r="O23" s="972"/>
      <c r="P23" s="920">
        <v>10</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6"/>
      <c r="Q24" s="657"/>
      <c r="R24" s="657"/>
      <c r="S24" s="657"/>
      <c r="T24" s="657"/>
      <c r="U24" s="657"/>
      <c r="V24" s="658"/>
      <c r="W24" s="656"/>
      <c r="X24" s="657"/>
      <c r="Y24" s="657"/>
      <c r="Z24" s="657"/>
      <c r="AA24" s="657"/>
      <c r="AB24" s="657"/>
      <c r="AC24" s="65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6"/>
      <c r="Q25" s="657"/>
      <c r="R25" s="657"/>
      <c r="S25" s="657"/>
      <c r="T25" s="657"/>
      <c r="U25" s="657"/>
      <c r="V25" s="658"/>
      <c r="W25" s="656"/>
      <c r="X25" s="657"/>
      <c r="Y25" s="657"/>
      <c r="Z25" s="657"/>
      <c r="AA25" s="657"/>
      <c r="AB25" s="657"/>
      <c r="AC25" s="65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6"/>
      <c r="Q26" s="657"/>
      <c r="R26" s="657"/>
      <c r="S26" s="657"/>
      <c r="T26" s="657"/>
      <c r="U26" s="657"/>
      <c r="V26" s="658"/>
      <c r="W26" s="656"/>
      <c r="X26" s="657"/>
      <c r="Y26" s="657"/>
      <c r="Z26" s="657"/>
      <c r="AA26" s="657"/>
      <c r="AB26" s="657"/>
      <c r="AC26" s="65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6"/>
      <c r="Q27" s="657"/>
      <c r="R27" s="657"/>
      <c r="S27" s="657"/>
      <c r="T27" s="657"/>
      <c r="U27" s="657"/>
      <c r="V27" s="658"/>
      <c r="W27" s="656"/>
      <c r="X27" s="657"/>
      <c r="Y27" s="657"/>
      <c r="Z27" s="657"/>
      <c r="AA27" s="657"/>
      <c r="AB27" s="657"/>
      <c r="AC27" s="65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4">
        <f>P29-SUM(P23:P27)</f>
        <v>0</v>
      </c>
      <c r="Q28" s="875"/>
      <c r="R28" s="875"/>
      <c r="S28" s="875"/>
      <c r="T28" s="875"/>
      <c r="U28" s="875"/>
      <c r="V28" s="876"/>
      <c r="W28" s="874">
        <f>W29-SUM(W23:W27)</f>
        <v>0</v>
      </c>
      <c r="X28" s="875"/>
      <c r="Y28" s="875"/>
      <c r="Z28" s="875"/>
      <c r="AA28" s="875"/>
      <c r="AB28" s="875"/>
      <c r="AC28" s="87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6">
        <f>AK13</f>
        <v>10</v>
      </c>
      <c r="Q29" s="657"/>
      <c r="R29" s="657"/>
      <c r="S29" s="657"/>
      <c r="T29" s="657"/>
      <c r="U29" s="657"/>
      <c r="V29" s="658"/>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5" t="s">
        <v>413</v>
      </c>
      <c r="AJ30" s="915"/>
      <c r="AK30" s="915"/>
      <c r="AL30" s="854"/>
      <c r="AM30" s="915" t="s">
        <v>510</v>
      </c>
      <c r="AN30" s="915"/>
      <c r="AO30" s="915"/>
      <c r="AP30" s="854"/>
      <c r="AQ30" s="766" t="s">
        <v>232</v>
      </c>
      <c r="AR30" s="767"/>
      <c r="AS30" s="767"/>
      <c r="AT30" s="768"/>
      <c r="AU30" s="773" t="s">
        <v>134</v>
      </c>
      <c r="AV30" s="773"/>
      <c r="AW30" s="773"/>
      <c r="AX30" s="91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c r="AR31" s="201"/>
      <c r="AS31" s="136" t="s">
        <v>233</v>
      </c>
      <c r="AT31" s="137"/>
      <c r="AU31" s="200">
        <v>3</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2029844</v>
      </c>
      <c r="AF32" s="219"/>
      <c r="AG32" s="219"/>
      <c r="AH32" s="219"/>
      <c r="AI32" s="218">
        <v>3314058</v>
      </c>
      <c r="AJ32" s="219"/>
      <c r="AK32" s="219"/>
      <c r="AL32" s="219"/>
      <c r="AM32" s="218">
        <v>2596502</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606009</v>
      </c>
      <c r="AF33" s="219"/>
      <c r="AG33" s="219"/>
      <c r="AH33" s="219"/>
      <c r="AI33" s="218">
        <v>2029844</v>
      </c>
      <c r="AJ33" s="219"/>
      <c r="AK33" s="219"/>
      <c r="AL33" s="219"/>
      <c r="AM33" s="218">
        <v>3314058</v>
      </c>
      <c r="AN33" s="219"/>
      <c r="AO33" s="219"/>
      <c r="AP33" s="219"/>
      <c r="AQ33" s="336" t="s">
        <v>721</v>
      </c>
      <c r="AR33" s="208"/>
      <c r="AS33" s="208"/>
      <c r="AT33" s="337"/>
      <c r="AU33" s="218">
        <v>3314058</v>
      </c>
      <c r="AV33" s="219"/>
      <c r="AW33" s="219"/>
      <c r="AX33" s="219"/>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335</v>
      </c>
      <c r="AF34" s="219"/>
      <c r="AG34" s="219"/>
      <c r="AH34" s="219"/>
      <c r="AI34" s="218">
        <v>163</v>
      </c>
      <c r="AJ34" s="219"/>
      <c r="AK34" s="219"/>
      <c r="AL34" s="219"/>
      <c r="AM34" s="218">
        <v>78</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8"/>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1</v>
      </c>
      <c r="AF101" s="282"/>
      <c r="AG101" s="282"/>
      <c r="AH101" s="282"/>
      <c r="AI101" s="282">
        <v>1</v>
      </c>
      <c r="AJ101" s="282"/>
      <c r="AK101" s="282"/>
      <c r="AL101" s="282"/>
      <c r="AM101" s="282">
        <v>1</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5</v>
      </c>
      <c r="AF116" s="282"/>
      <c r="AG116" s="282"/>
      <c r="AH116" s="282"/>
      <c r="AI116" s="282">
        <v>3</v>
      </c>
      <c r="AJ116" s="282"/>
      <c r="AK116" s="282"/>
      <c r="AL116" s="282"/>
      <c r="AM116" s="282">
        <v>4</v>
      </c>
      <c r="AN116" s="282"/>
      <c r="AO116" s="282"/>
      <c r="AP116" s="282"/>
      <c r="AQ116" s="218">
        <v>4</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89" t="s">
        <v>731</v>
      </c>
      <c r="AF117" s="550"/>
      <c r="AG117" s="550"/>
      <c r="AH117" s="550"/>
      <c r="AI117" s="589" t="s">
        <v>732</v>
      </c>
      <c r="AJ117" s="550"/>
      <c r="AK117" s="550"/>
      <c r="AL117" s="550"/>
      <c r="AM117" s="589" t="s">
        <v>742</v>
      </c>
      <c r="AN117" s="550"/>
      <c r="AO117" s="550"/>
      <c r="AP117" s="550"/>
      <c r="AQ117" s="550" t="s">
        <v>755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hidden="1" customHeight="1" x14ac:dyDescent="0.15">
      <c r="A130" s="189" t="s">
        <v>406</v>
      </c>
      <c r="B130" s="186"/>
      <c r="C130" s="185" t="s">
        <v>236</v>
      </c>
      <c r="D130" s="186"/>
      <c r="E130" s="170" t="s">
        <v>265</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0</v>
      </c>
    </row>
    <row r="131" spans="1:51" ht="45" hidden="1" customHeight="1" x14ac:dyDescent="0.15">
      <c r="A131" s="190"/>
      <c r="B131" s="187"/>
      <c r="C131" s="181"/>
      <c r="D131" s="187"/>
      <c r="E131" s="175" t="s">
        <v>264</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0</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769</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769</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2"/>
      <c r="E430" s="175" t="s">
        <v>400</v>
      </c>
      <c r="F430" s="894"/>
      <c r="G430" s="895" t="s">
        <v>252</v>
      </c>
      <c r="H430" s="126"/>
      <c r="I430" s="126"/>
      <c r="J430" s="896"/>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c r="AN459" s="208"/>
      <c r="AO459" s="208"/>
      <c r="AP459" s="337"/>
      <c r="AQ459" s="336" t="s">
        <v>721</v>
      </c>
      <c r="AR459" s="208"/>
      <c r="AS459" s="208"/>
      <c r="AT459" s="337"/>
      <c r="AU459" s="208" t="s">
        <v>721</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62.2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741</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51"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741</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741</v>
      </c>
      <c r="AE704" s="782"/>
      <c r="AF704" s="782"/>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746</v>
      </c>
      <c r="AE705" s="714"/>
      <c r="AF705" s="714"/>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747</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747</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746</v>
      </c>
      <c r="AE708" s="604"/>
      <c r="AF708" s="604"/>
      <c r="AG708" s="741" t="s">
        <v>407</v>
      </c>
      <c r="AH708" s="742"/>
      <c r="AI708" s="742"/>
      <c r="AJ708" s="742"/>
      <c r="AK708" s="742"/>
      <c r="AL708" s="742"/>
      <c r="AM708" s="742"/>
      <c r="AN708" s="742"/>
      <c r="AO708" s="742"/>
      <c r="AP708" s="742"/>
      <c r="AQ708" s="742"/>
      <c r="AR708" s="742"/>
      <c r="AS708" s="742"/>
      <c r="AT708" s="742"/>
      <c r="AU708" s="742"/>
      <c r="AV708" s="742"/>
      <c r="AW708" s="742"/>
      <c r="AX708" s="743"/>
    </row>
    <row r="709" spans="1:50" ht="31.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746</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741</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746</v>
      </c>
      <c r="AE712" s="782"/>
      <c r="AF712" s="782"/>
      <c r="AG712" s="806" t="s">
        <v>407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746</v>
      </c>
      <c r="AE713" s="323"/>
      <c r="AF713" s="662"/>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746</v>
      </c>
      <c r="AE714" s="804"/>
      <c r="AF714" s="805"/>
      <c r="AG714" s="735" t="s">
        <v>407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741</v>
      </c>
      <c r="AE715" s="604"/>
      <c r="AF715" s="655"/>
      <c r="AG715" s="741" t="s">
        <v>749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746</v>
      </c>
      <c r="AE716" s="626"/>
      <c r="AF716" s="626"/>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33.75"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6" t="s">
        <v>753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754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6"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36"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3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6"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1" t="s">
        <v>673</v>
      </c>
      <c r="B737" s="211"/>
      <c r="C737" s="211"/>
      <c r="D737" s="212"/>
      <c r="E737" s="955" t="s">
        <v>721</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398</v>
      </c>
      <c r="B738" s="361"/>
      <c r="C738" s="361"/>
      <c r="D738" s="361"/>
      <c r="E738" s="955" t="s">
        <v>733</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397</v>
      </c>
      <c r="B739" s="361"/>
      <c r="C739" s="361"/>
      <c r="D739" s="361"/>
      <c r="E739" s="955" t="s">
        <v>734</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396</v>
      </c>
      <c r="B740" s="361"/>
      <c r="C740" s="361"/>
      <c r="D740" s="361"/>
      <c r="E740" s="955" t="s">
        <v>735</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395</v>
      </c>
      <c r="B741" s="361"/>
      <c r="C741" s="361"/>
      <c r="D741" s="361"/>
      <c r="E741" s="955" t="s">
        <v>736</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394</v>
      </c>
      <c r="B742" s="361"/>
      <c r="C742" s="361"/>
      <c r="D742" s="361"/>
      <c r="E742" s="955" t="s">
        <v>737</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393</v>
      </c>
      <c r="B743" s="361"/>
      <c r="C743" s="361"/>
      <c r="D743" s="361"/>
      <c r="E743" s="955" t="s">
        <v>738</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392</v>
      </c>
      <c r="B744" s="361"/>
      <c r="C744" s="361"/>
      <c r="D744" s="361"/>
      <c r="E744" s="955" t="s">
        <v>739</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391</v>
      </c>
      <c r="B745" s="361"/>
      <c r="C745" s="361"/>
      <c r="D745" s="361"/>
      <c r="E745" s="992" t="s">
        <v>740</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546</v>
      </c>
      <c r="B746" s="361"/>
      <c r="C746" s="361"/>
      <c r="D746" s="361"/>
      <c r="E746" s="961" t="s">
        <v>711</v>
      </c>
      <c r="F746" s="959"/>
      <c r="G746" s="959"/>
      <c r="H746" s="100" t="str">
        <f>IF(E746="","","-")</f>
        <v>-</v>
      </c>
      <c r="I746" s="959"/>
      <c r="J746" s="959"/>
      <c r="K746" s="100" t="str">
        <f>IF(I746="","","-")</f>
        <v/>
      </c>
      <c r="L746" s="960">
        <v>99</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510</v>
      </c>
      <c r="B747" s="361"/>
      <c r="C747" s="361"/>
      <c r="D747" s="361"/>
      <c r="E747" s="961" t="s">
        <v>711</v>
      </c>
      <c r="F747" s="959"/>
      <c r="G747" s="959"/>
      <c r="H747" s="100" t="str">
        <f>IF(E747="","","-")</f>
        <v>-</v>
      </c>
      <c r="I747" s="959"/>
      <c r="J747" s="959"/>
      <c r="K747" s="100" t="str">
        <f>IF(I747="","","-")</f>
        <v/>
      </c>
      <c r="L747" s="960">
        <v>98</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760</v>
      </c>
      <c r="H789" s="670"/>
      <c r="I789" s="670"/>
      <c r="J789" s="670"/>
      <c r="K789" s="671"/>
      <c r="L789" s="663" t="s">
        <v>763</v>
      </c>
      <c r="M789" s="664"/>
      <c r="N789" s="664"/>
      <c r="O789" s="664"/>
      <c r="P789" s="664"/>
      <c r="Q789" s="664"/>
      <c r="R789" s="664"/>
      <c r="S789" s="664"/>
      <c r="T789" s="664"/>
      <c r="U789" s="664"/>
      <c r="V789" s="664"/>
      <c r="W789" s="664"/>
      <c r="X789" s="665"/>
      <c r="Y789" s="382">
        <v>8</v>
      </c>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customHeight="1" x14ac:dyDescent="0.15">
      <c r="A790" s="630"/>
      <c r="B790" s="631"/>
      <c r="C790" s="631"/>
      <c r="D790" s="631"/>
      <c r="E790" s="631"/>
      <c r="F790" s="632"/>
      <c r="G790" s="605" t="s">
        <v>761</v>
      </c>
      <c r="H790" s="606"/>
      <c r="I790" s="606"/>
      <c r="J790" s="606"/>
      <c r="K790" s="607"/>
      <c r="L790" s="597" t="s">
        <v>764</v>
      </c>
      <c r="M790" s="598"/>
      <c r="N790" s="598"/>
      <c r="O790" s="598"/>
      <c r="P790" s="598"/>
      <c r="Q790" s="598"/>
      <c r="R790" s="598"/>
      <c r="S790" s="598"/>
      <c r="T790" s="598"/>
      <c r="U790" s="598"/>
      <c r="V790" s="598"/>
      <c r="W790" s="598"/>
      <c r="X790" s="599"/>
      <c r="Y790" s="600">
        <v>1</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t="s">
        <v>762</v>
      </c>
      <c r="H791" s="606"/>
      <c r="I791" s="606"/>
      <c r="J791" s="606"/>
      <c r="K791" s="607"/>
      <c r="L791" s="597" t="s">
        <v>765</v>
      </c>
      <c r="M791" s="598"/>
      <c r="N791" s="598"/>
      <c r="O791" s="598"/>
      <c r="P791" s="598"/>
      <c r="Q791" s="598"/>
      <c r="R791" s="598"/>
      <c r="S791" s="598"/>
      <c r="T791" s="598"/>
      <c r="U791" s="598"/>
      <c r="V791" s="598"/>
      <c r="W791" s="598"/>
      <c r="X791" s="599"/>
      <c r="Y791" s="600">
        <v>1</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10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756</v>
      </c>
      <c r="D845" s="343"/>
      <c r="E845" s="343"/>
      <c r="F845" s="343"/>
      <c r="G845" s="343"/>
      <c r="H845" s="343"/>
      <c r="I845" s="343"/>
      <c r="J845" s="344">
        <v>4280005002142</v>
      </c>
      <c r="K845" s="345"/>
      <c r="L845" s="345"/>
      <c r="M845" s="345"/>
      <c r="N845" s="345"/>
      <c r="O845" s="345"/>
      <c r="P845" s="905" t="s">
        <v>757</v>
      </c>
      <c r="Q845" s="906"/>
      <c r="R845" s="906"/>
      <c r="S845" s="906"/>
      <c r="T845" s="906"/>
      <c r="U845" s="906"/>
      <c r="V845" s="906"/>
      <c r="W845" s="906"/>
      <c r="X845" s="906"/>
      <c r="Y845" s="347">
        <v>10</v>
      </c>
      <c r="Z845" s="348"/>
      <c r="AA845" s="348"/>
      <c r="AB845" s="349"/>
      <c r="AC845" s="900" t="s">
        <v>758</v>
      </c>
      <c r="AD845" s="901"/>
      <c r="AE845" s="901"/>
      <c r="AF845" s="901"/>
      <c r="AG845" s="901"/>
      <c r="AH845" s="366" t="s">
        <v>407</v>
      </c>
      <c r="AI845" s="367"/>
      <c r="AJ845" s="367"/>
      <c r="AK845" s="367"/>
      <c r="AL845" s="354" t="s">
        <v>407</v>
      </c>
      <c r="AM845" s="355"/>
      <c r="AN845" s="355"/>
      <c r="AO845" s="356"/>
      <c r="AP845" s="357" t="s">
        <v>759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770</v>
      </c>
      <c r="F1110" s="369"/>
      <c r="G1110" s="369"/>
      <c r="H1110" s="369"/>
      <c r="I1110" s="369"/>
      <c r="J1110" s="344" t="s">
        <v>770</v>
      </c>
      <c r="K1110" s="345"/>
      <c r="L1110" s="345"/>
      <c r="M1110" s="345"/>
      <c r="N1110" s="345"/>
      <c r="O1110" s="345"/>
      <c r="P1110" s="359" t="s">
        <v>770</v>
      </c>
      <c r="Q1110" s="346"/>
      <c r="R1110" s="346"/>
      <c r="S1110" s="346"/>
      <c r="T1110" s="346"/>
      <c r="U1110" s="346"/>
      <c r="V1110" s="346"/>
      <c r="W1110" s="346"/>
      <c r="X1110" s="346"/>
      <c r="Y1110" s="347" t="s">
        <v>770</v>
      </c>
      <c r="Z1110" s="348"/>
      <c r="AA1110" s="348"/>
      <c r="AB1110" s="349"/>
      <c r="AC1110" s="350"/>
      <c r="AD1110" s="351"/>
      <c r="AE1110" s="351"/>
      <c r="AF1110" s="351"/>
      <c r="AG1110" s="351"/>
      <c r="AH1110" s="352" t="s">
        <v>770</v>
      </c>
      <c r="AI1110" s="353"/>
      <c r="AJ1110" s="353"/>
      <c r="AK1110" s="353"/>
      <c r="AL1110" s="354" t="s">
        <v>770</v>
      </c>
      <c r="AM1110" s="355"/>
      <c r="AN1110" s="355"/>
      <c r="AO1110" s="356"/>
      <c r="AP1110" s="357" t="s">
        <v>770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 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741</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1"/>
      <c r="Z2" s="825"/>
      <c r="AA2" s="826"/>
      <c r="AB2" s="1025" t="s">
        <v>11</v>
      </c>
      <c r="AC2" s="1026"/>
      <c r="AD2" s="1027"/>
      <c r="AE2" s="1031" t="s">
        <v>391</v>
      </c>
      <c r="AF2" s="1031"/>
      <c r="AG2" s="1031"/>
      <c r="AH2" s="1031"/>
      <c r="AI2" s="1031" t="s">
        <v>413</v>
      </c>
      <c r="AJ2" s="1031"/>
      <c r="AK2" s="1031"/>
      <c r="AL2" s="556"/>
      <c r="AM2" s="1031" t="s">
        <v>510</v>
      </c>
      <c r="AN2" s="1031"/>
      <c r="AO2" s="103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8"/>
      <c r="I4" s="998"/>
      <c r="J4" s="998"/>
      <c r="K4" s="998"/>
      <c r="L4" s="998"/>
      <c r="M4" s="998"/>
      <c r="N4" s="998"/>
      <c r="O4" s="999"/>
      <c r="P4" s="108"/>
      <c r="Q4" s="1006"/>
      <c r="R4" s="1006"/>
      <c r="S4" s="1006"/>
      <c r="T4" s="1006"/>
      <c r="U4" s="1006"/>
      <c r="V4" s="1006"/>
      <c r="W4" s="1006"/>
      <c r="X4" s="1007"/>
      <c r="Y4" s="1016" t="s">
        <v>12</v>
      </c>
      <c r="Z4" s="1017"/>
      <c r="AA4" s="1018"/>
      <c r="AB4" s="460"/>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22"/>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1"/>
      <c r="Z9" s="825"/>
      <c r="AA9" s="826"/>
      <c r="AB9" s="1025" t="s">
        <v>11</v>
      </c>
      <c r="AC9" s="1026"/>
      <c r="AD9" s="1027"/>
      <c r="AE9" s="1031" t="s">
        <v>391</v>
      </c>
      <c r="AF9" s="1031"/>
      <c r="AG9" s="1031"/>
      <c r="AH9" s="1031"/>
      <c r="AI9" s="1031" t="s">
        <v>413</v>
      </c>
      <c r="AJ9" s="1031"/>
      <c r="AK9" s="1031"/>
      <c r="AL9" s="556"/>
      <c r="AM9" s="1031" t="s">
        <v>510</v>
      </c>
      <c r="AN9" s="1031"/>
      <c r="AO9" s="103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8"/>
      <c r="I11" s="998"/>
      <c r="J11" s="998"/>
      <c r="K11" s="998"/>
      <c r="L11" s="998"/>
      <c r="M11" s="998"/>
      <c r="N11" s="998"/>
      <c r="O11" s="999"/>
      <c r="P11" s="108"/>
      <c r="Q11" s="1006"/>
      <c r="R11" s="1006"/>
      <c r="S11" s="1006"/>
      <c r="T11" s="1006"/>
      <c r="U11" s="1006"/>
      <c r="V11" s="1006"/>
      <c r="W11" s="1006"/>
      <c r="X11" s="1007"/>
      <c r="Y11" s="1016" t="s">
        <v>12</v>
      </c>
      <c r="Z11" s="1017"/>
      <c r="AA11" s="1018"/>
      <c r="AB11" s="460"/>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22"/>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1"/>
      <c r="Z16" s="825"/>
      <c r="AA16" s="826"/>
      <c r="AB16" s="1025" t="s">
        <v>11</v>
      </c>
      <c r="AC16" s="1026"/>
      <c r="AD16" s="1027"/>
      <c r="AE16" s="1031" t="s">
        <v>391</v>
      </c>
      <c r="AF16" s="1031"/>
      <c r="AG16" s="1031"/>
      <c r="AH16" s="1031"/>
      <c r="AI16" s="1031" t="s">
        <v>413</v>
      </c>
      <c r="AJ16" s="1031"/>
      <c r="AK16" s="1031"/>
      <c r="AL16" s="556"/>
      <c r="AM16" s="1031" t="s">
        <v>510</v>
      </c>
      <c r="AN16" s="1031"/>
      <c r="AO16" s="103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22"/>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1"/>
      <c r="Z23" s="825"/>
      <c r="AA23" s="826"/>
      <c r="AB23" s="1025" t="s">
        <v>11</v>
      </c>
      <c r="AC23" s="1026"/>
      <c r="AD23" s="1027"/>
      <c r="AE23" s="1031" t="s">
        <v>391</v>
      </c>
      <c r="AF23" s="1031"/>
      <c r="AG23" s="1031"/>
      <c r="AH23" s="1031"/>
      <c r="AI23" s="1031" t="s">
        <v>413</v>
      </c>
      <c r="AJ23" s="1031"/>
      <c r="AK23" s="1031"/>
      <c r="AL23" s="556"/>
      <c r="AM23" s="1031" t="s">
        <v>510</v>
      </c>
      <c r="AN23" s="1031"/>
      <c r="AO23" s="103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22"/>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1"/>
      <c r="Z30" s="825"/>
      <c r="AA30" s="826"/>
      <c r="AB30" s="1025" t="s">
        <v>11</v>
      </c>
      <c r="AC30" s="1026"/>
      <c r="AD30" s="1027"/>
      <c r="AE30" s="1031" t="s">
        <v>391</v>
      </c>
      <c r="AF30" s="1031"/>
      <c r="AG30" s="1031"/>
      <c r="AH30" s="1031"/>
      <c r="AI30" s="1031" t="s">
        <v>413</v>
      </c>
      <c r="AJ30" s="1031"/>
      <c r="AK30" s="1031"/>
      <c r="AL30" s="556"/>
      <c r="AM30" s="1031" t="s">
        <v>510</v>
      </c>
      <c r="AN30" s="1031"/>
      <c r="AO30" s="103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22"/>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1"/>
      <c r="Z37" s="825"/>
      <c r="AA37" s="826"/>
      <c r="AB37" s="1025" t="s">
        <v>11</v>
      </c>
      <c r="AC37" s="1026"/>
      <c r="AD37" s="1027"/>
      <c r="AE37" s="1031" t="s">
        <v>391</v>
      </c>
      <c r="AF37" s="1031"/>
      <c r="AG37" s="1031"/>
      <c r="AH37" s="1031"/>
      <c r="AI37" s="1031" t="s">
        <v>413</v>
      </c>
      <c r="AJ37" s="1031"/>
      <c r="AK37" s="1031"/>
      <c r="AL37" s="556"/>
      <c r="AM37" s="1031" t="s">
        <v>510</v>
      </c>
      <c r="AN37" s="1031"/>
      <c r="AO37" s="103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22"/>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1"/>
      <c r="Z44" s="825"/>
      <c r="AA44" s="826"/>
      <c r="AB44" s="1025" t="s">
        <v>11</v>
      </c>
      <c r="AC44" s="1026"/>
      <c r="AD44" s="1027"/>
      <c r="AE44" s="1031" t="s">
        <v>391</v>
      </c>
      <c r="AF44" s="1031"/>
      <c r="AG44" s="1031"/>
      <c r="AH44" s="1031"/>
      <c r="AI44" s="1031" t="s">
        <v>413</v>
      </c>
      <c r="AJ44" s="1031"/>
      <c r="AK44" s="1031"/>
      <c r="AL44" s="556"/>
      <c r="AM44" s="1031" t="s">
        <v>510</v>
      </c>
      <c r="AN44" s="1031"/>
      <c r="AO44" s="103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22"/>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1"/>
      <c r="Z51" s="825"/>
      <c r="AA51" s="826"/>
      <c r="AB51" s="556" t="s">
        <v>11</v>
      </c>
      <c r="AC51" s="1026"/>
      <c r="AD51" s="1027"/>
      <c r="AE51" s="1031" t="s">
        <v>391</v>
      </c>
      <c r="AF51" s="1031"/>
      <c r="AG51" s="1031"/>
      <c r="AH51" s="1031"/>
      <c r="AI51" s="1031" t="s">
        <v>413</v>
      </c>
      <c r="AJ51" s="1031"/>
      <c r="AK51" s="1031"/>
      <c r="AL51" s="556"/>
      <c r="AM51" s="1031" t="s">
        <v>510</v>
      </c>
      <c r="AN51" s="1031"/>
      <c r="AO51" s="103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22"/>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1"/>
      <c r="Z58" s="825"/>
      <c r="AA58" s="826"/>
      <c r="AB58" s="1025" t="s">
        <v>11</v>
      </c>
      <c r="AC58" s="1026"/>
      <c r="AD58" s="1027"/>
      <c r="AE58" s="1031" t="s">
        <v>391</v>
      </c>
      <c r="AF58" s="1031"/>
      <c r="AG58" s="1031"/>
      <c r="AH58" s="1031"/>
      <c r="AI58" s="1031" t="s">
        <v>413</v>
      </c>
      <c r="AJ58" s="1031"/>
      <c r="AK58" s="1031"/>
      <c r="AL58" s="556"/>
      <c r="AM58" s="1031" t="s">
        <v>510</v>
      </c>
      <c r="AN58" s="1031"/>
      <c r="AO58" s="103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22"/>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1"/>
      <c r="Z65" s="825"/>
      <c r="AA65" s="826"/>
      <c r="AB65" s="1025" t="s">
        <v>11</v>
      </c>
      <c r="AC65" s="1026"/>
      <c r="AD65" s="1027"/>
      <c r="AE65" s="1031" t="s">
        <v>391</v>
      </c>
      <c r="AF65" s="1031"/>
      <c r="AG65" s="1031"/>
      <c r="AH65" s="1031"/>
      <c r="AI65" s="1031" t="s">
        <v>413</v>
      </c>
      <c r="AJ65" s="1031"/>
      <c r="AK65" s="1031"/>
      <c r="AL65" s="556"/>
      <c r="AM65" s="1031" t="s">
        <v>510</v>
      </c>
      <c r="AN65" s="1031"/>
      <c r="AO65" s="103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22"/>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4"/>
      <c r="B15" s="1045"/>
      <c r="C15" s="1045"/>
      <c r="D15" s="1045"/>
      <c r="E15" s="1045"/>
      <c r="F15" s="1046"/>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4"/>
      <c r="B16" s="1045"/>
      <c r="C16" s="1045"/>
      <c r="D16" s="1045"/>
      <c r="E16" s="1045"/>
      <c r="F16" s="1046"/>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4"/>
      <c r="B28" s="1045"/>
      <c r="C28" s="1045"/>
      <c r="D28" s="1045"/>
      <c r="E28" s="1045"/>
      <c r="F28" s="1046"/>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4"/>
      <c r="B29" s="1045"/>
      <c r="C29" s="1045"/>
      <c r="D29" s="1045"/>
      <c r="E29" s="1045"/>
      <c r="F29" s="1046"/>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4"/>
      <c r="B41" s="1045"/>
      <c r="C41" s="1045"/>
      <c r="D41" s="1045"/>
      <c r="E41" s="1045"/>
      <c r="F41" s="1046"/>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4"/>
      <c r="B42" s="1045"/>
      <c r="C42" s="1045"/>
      <c r="D42" s="1045"/>
      <c r="E42" s="1045"/>
      <c r="F42" s="1046"/>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4"/>
      <c r="B56" s="1045"/>
      <c r="C56" s="1045"/>
      <c r="D56" s="1045"/>
      <c r="E56" s="1045"/>
      <c r="F56" s="1046"/>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4"/>
      <c r="B68" s="1045"/>
      <c r="C68" s="1045"/>
      <c r="D68" s="1045"/>
      <c r="E68" s="1045"/>
      <c r="F68" s="1046"/>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4"/>
      <c r="B69" s="1045"/>
      <c r="C69" s="1045"/>
      <c r="D69" s="1045"/>
      <c r="E69" s="1045"/>
      <c r="F69" s="1046"/>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4"/>
      <c r="B81" s="1045"/>
      <c r="C81" s="1045"/>
      <c r="D81" s="1045"/>
      <c r="E81" s="1045"/>
      <c r="F81" s="1046"/>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4"/>
      <c r="B82" s="1045"/>
      <c r="C82" s="1045"/>
      <c r="D82" s="1045"/>
      <c r="E82" s="1045"/>
      <c r="F82" s="1046"/>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4"/>
      <c r="B94" s="1045"/>
      <c r="C94" s="1045"/>
      <c r="D94" s="1045"/>
      <c r="E94" s="1045"/>
      <c r="F94" s="1046"/>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4"/>
      <c r="B95" s="1045"/>
      <c r="C95" s="1045"/>
      <c r="D95" s="1045"/>
      <c r="E95" s="1045"/>
      <c r="F95" s="1046"/>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4"/>
      <c r="B109" s="1045"/>
      <c r="C109" s="1045"/>
      <c r="D109" s="1045"/>
      <c r="E109" s="1045"/>
      <c r="F109" s="1046"/>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4"/>
      <c r="B121" s="1045"/>
      <c r="C121" s="1045"/>
      <c r="D121" s="1045"/>
      <c r="E121" s="1045"/>
      <c r="F121" s="1046"/>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4"/>
      <c r="B122" s="1045"/>
      <c r="C122" s="1045"/>
      <c r="D122" s="1045"/>
      <c r="E122" s="1045"/>
      <c r="F122" s="1046"/>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4"/>
      <c r="B134" s="1045"/>
      <c r="C134" s="1045"/>
      <c r="D134" s="1045"/>
      <c r="E134" s="1045"/>
      <c r="F134" s="1046"/>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4"/>
      <c r="B135" s="1045"/>
      <c r="C135" s="1045"/>
      <c r="D135" s="1045"/>
      <c r="E135" s="1045"/>
      <c r="F135" s="1046"/>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4"/>
      <c r="B147" s="1045"/>
      <c r="C147" s="1045"/>
      <c r="D147" s="1045"/>
      <c r="E147" s="1045"/>
      <c r="F147" s="1046"/>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4"/>
      <c r="B148" s="1045"/>
      <c r="C148" s="1045"/>
      <c r="D148" s="1045"/>
      <c r="E148" s="1045"/>
      <c r="F148" s="1046"/>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4"/>
      <c r="B162" s="1045"/>
      <c r="C162" s="1045"/>
      <c r="D162" s="1045"/>
      <c r="E162" s="1045"/>
      <c r="F162" s="1046"/>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4"/>
      <c r="B174" s="1045"/>
      <c r="C174" s="1045"/>
      <c r="D174" s="1045"/>
      <c r="E174" s="1045"/>
      <c r="F174" s="1046"/>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4"/>
      <c r="B175" s="1045"/>
      <c r="C175" s="1045"/>
      <c r="D175" s="1045"/>
      <c r="E175" s="1045"/>
      <c r="F175" s="1046"/>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4"/>
      <c r="B187" s="1045"/>
      <c r="C187" s="1045"/>
      <c r="D187" s="1045"/>
      <c r="E187" s="1045"/>
      <c r="F187" s="1046"/>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4"/>
      <c r="B188" s="1045"/>
      <c r="C188" s="1045"/>
      <c r="D188" s="1045"/>
      <c r="E188" s="1045"/>
      <c r="F188" s="1046"/>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4"/>
      <c r="B200" s="1045"/>
      <c r="C200" s="1045"/>
      <c r="D200" s="1045"/>
      <c r="E200" s="1045"/>
      <c r="F200" s="1046"/>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4"/>
      <c r="B201" s="1045"/>
      <c r="C201" s="1045"/>
      <c r="D201" s="1045"/>
      <c r="E201" s="1045"/>
      <c r="F201" s="1046"/>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4"/>
      <c r="B215" s="1045"/>
      <c r="C215" s="1045"/>
      <c r="D215" s="1045"/>
      <c r="E215" s="1045"/>
      <c r="F215" s="1046"/>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4"/>
      <c r="B227" s="1045"/>
      <c r="C227" s="1045"/>
      <c r="D227" s="1045"/>
      <c r="E227" s="1045"/>
      <c r="F227" s="1046"/>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4"/>
      <c r="B228" s="1045"/>
      <c r="C228" s="1045"/>
      <c r="D228" s="1045"/>
      <c r="E228" s="1045"/>
      <c r="F228" s="1046"/>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4"/>
      <c r="B240" s="1045"/>
      <c r="C240" s="1045"/>
      <c r="D240" s="1045"/>
      <c r="E240" s="1045"/>
      <c r="F240" s="1046"/>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4"/>
      <c r="B241" s="1045"/>
      <c r="C241" s="1045"/>
      <c r="D241" s="1045"/>
      <c r="E241" s="1045"/>
      <c r="F241" s="1046"/>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4"/>
      <c r="B253" s="1045"/>
      <c r="C253" s="1045"/>
      <c r="D253" s="1045"/>
      <c r="E253" s="1045"/>
      <c r="F253" s="1046"/>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4"/>
      <c r="B254" s="1045"/>
      <c r="C254" s="1045"/>
      <c r="D254" s="1045"/>
      <c r="E254" s="1045"/>
      <c r="F254" s="1046"/>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2021-06-02T11:46:45Z</dcterms:modified>
</cp:coreProperties>
</file>