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<sst xmlns="http://schemas.openxmlformats.org/spreadsheetml/2006/main" count="3043" uniqueCount="786">
  <si>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</si>
  <si>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</si>
  <si>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</si>
  <si>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</si>
  <si>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</si>
  <si>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</si>
  <si>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</si>
  <si>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</si>
  <si>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</si>
  <si>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</si>
  <si>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</si>
  <si>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</si>
  <si>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</si>
  <si>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</si>
  <si>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</si>
  <si>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</si>
  <si>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</si>
  <si>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</si>
  <si>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</si>
  <si>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</si>
  <si>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</si>
  <si>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</si>
  <si>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</si>
  <si>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</si>
  <si>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</si>
  <si>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</si>
  <si>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</si>
  <si>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</si>
  <si>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</si>
  <si>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</si>
  <si>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</si>
  <si>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</si>
  <si>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</si>
  <si>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</si>
  <si>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</si>
  <si>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</si>
  <si>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</si>
  <si>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</si>
  <si>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</si>
  <si>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</si>
  <si>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</si>
  <si>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</si>
  <si>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</si>
  <si>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</si>
  <si>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</si>
  <si>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</si>
  <si>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</si>
  <si>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</si>
  <si>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</si>
  <si>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</si>
  <si>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</si>
  <si>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</si>
  <si>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</si>
  <si>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</si>
  <si>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</si>
  <si>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</si>
  <si>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</si>
  <si>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</si>
  <si>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</si>
  <si>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</si>
  <si>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</si>
  <si>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</si>
  <si>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</si>
  <si>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</si>
  <si>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</si>
  <si>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</si>
  <si>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</si>
  <si>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</si>
  <si>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</si>
  <si>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</si>
  <si>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</si>
  <si>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</si>
  <si>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</si>
  <si>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</si>
  <si>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</si>
  <si>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</si>
  <si>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</si>
  <si>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</si>
  <si>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</si>
  <si>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</si>
  <si>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</si>
  <si>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</si>
  <si>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</si>
  <si>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</si>
  <si>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</si>
  <si>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</si>
  <si>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</si>
  <si>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</si>
  <si>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</si>
  <si>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</si>
  <si>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</si>
  <si>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</si>
  <si>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</si>
  <si>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</si>
  <si>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</si>
  <si>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</si>
  <si>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</si>
  <si>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</si>
  <si>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</si>
  <si>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</si>
  <si>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</si>
  <si>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</si>
  <si>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</si>
  <si>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</si>
  <si>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</si>
  <si>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</si>
  <si>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</si>
  <si>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</si>
  <si>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</si>
  <si>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</si>
  <si>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</si>
  <si>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</si>
  <si>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</si>
  <si>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</si>
  <si>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</si>
  <si>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</si>
  <si>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</si>
  <si>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</si>
  <si>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</si>
  <si>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</si>
  <si>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</si>
  <si>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</si>
  <si>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</si>
  <si>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</si>
  <si>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</si>
  <si>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</si>
  <si>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</si>
  <si>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</si>
  <si>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</si>
  <si>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</si>
  <si>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</si>
  <si>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</si>
  <si>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</si>
  <si>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</si>
  <si>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</si>
  <si>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</si>
  <si>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</si>
  <si>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</si>
  <si>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</si>
  <si>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</si>
  <si>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</si>
  <si>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</si>
  <si>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</si>
  <si>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</si>
  <si>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</si>
  <si>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</si>
  <si>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</si>
  <si>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</si>
  <si>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</si>
  <si>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</si>
  <si>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</si>
  <si>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</si>
  <si>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</si>
  <si>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</si>
  <si>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</si>
  <si>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</si>
  <si>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</si>
  <si>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</si>
  <si>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</si>
  <si>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</si>
  <si>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</si>
  <si>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</si>
  <si>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</si>
  <si>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</si>
  <si>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</si>
  <si>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</si>
  <si>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</si>
  <si>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</si>
  <si>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</si>
  <si>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</si>
  <si>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</si>
  <si>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</si>
  <si>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</si>
  <si>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</si>
  <si>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</si>
  <si>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</si>
  <si>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</si>
  <si>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</si>
  <si>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</si>
  <si>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</si>
  <si>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</si>
  <si>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</si>
  <si>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</si>
  <si>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</si>
  <si>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</si>
  <si>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</si>
  <si>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</si>
  <si>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</si>
  <si>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</si>
  <si>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</si>
  <si>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</si>
  <si>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</si>
  <si>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</si>
  <si>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</si>
  <si>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</si>
  <si>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</si>
  <si>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</si>
  <si>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</si>
  <si>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</si>
  <si>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</si>
  <si>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</si>
  <si>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</si>
  <si>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</si>
  <si>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</si>
  <si>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</si>
  <si>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</si>
  <si>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</si>
  <si>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</si>
  <si>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</si>
  <si>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</si>
  <si>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</si>
  <si>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</si>
  <si>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</si>
  <si>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</si>
  <si>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</si>
  <si>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</si>
  <si>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</si>
  <si>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</si>
  <si>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</si>
  <si>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</si>
  <si>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</si>
  <si>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</si>
  <si>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</si>
  <si>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</si>
  <si>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</si>
  <si>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</si>
  <si>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</si>
  <si>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</si>
  <si>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</si>
  <si>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</si>
  <si>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</si>
  <si>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</si>
  <si>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</si>
  <si>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</si>
  <si>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</si>
  <si>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</si>
  <si>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</si>
  <si>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</si>
  <si>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</si>
  <si>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</si>
  <si>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</si>
  <si>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</si>
  <si>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</si>
  <si>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</si>
  <si>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</si>
  <si>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</si>
  <si>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</si>
  <si>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</si>
  <si>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</si>
  <si>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</si>
  <si>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</si>
  <si>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</si>
  <si>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</si>
  <si>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</si>
  <si>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</si>
  <si>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</si>
  <si>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</si>
  <si>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</si>
  <si>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</si>
  <si>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</si>
  <si>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</si>
  <si>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</si>
  <si>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</si>
  <si>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</si>
  <si>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</si>
  <si>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</si>
  <si>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</si>
  <si>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</si>
  <si>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</si>
  <si>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</si>
  <si>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</si>
  <si>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</si>
  <si>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</si>
  <si>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</si>
  <si>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</si>
  <si>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</si>
  <si>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</si>
  <si>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</si>
  <si>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</si>
  <si>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</si>
  <si>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</si>
  <si>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</si>
  <si>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</si>
  <si>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</si>
  <si>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</si>
  <si>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</si>
  <si>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</si>
  <si>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</si>
  <si>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</si>
  <si>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</si>
  <si>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</si>
  <si>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</si>
  <si>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</si>
  <si>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</si>
  <si>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</si>
  <si>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</si>
  <si>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</si>
  <si>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</si>
  <si>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</si>
  <si>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</si>
  <si>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</si>
  <si>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</si>
  <si>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</si>
  <si>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</si>
  <si>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</si>
  <si>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</si>
  <si>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</si>
  <si>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</si>
  <si>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</si>
  <si>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</si>
  <si>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</si>
  <si>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</si>
  <si>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</si>
  <si>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</si>
  <si>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</si>
  <si>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</si>
  <si>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</si>
  <si>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</si>
  <si>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</si>
  <si>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</si>
  <si>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</si>
  <si>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</si>
  <si>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</si>
  <si>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</si>
  <si>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</si>
  <si>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</si>
  <si>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</si>
  <si>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</si>
  <si>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</si>
  <si>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</si>
  <si>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</si>
  <si>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</si>
  <si>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</si>
  <si>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</si>
  <si>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</si>
  <si>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</si>
  <si>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</si>
  <si>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</si>
  <si>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</si>
  <si>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</si>
  <si>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</si>
  <si>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</si>
  <si>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</si>
  <si>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</si>
  <si>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</si>
  <si>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</si>
  <si>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</si>
  <si>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</si>
  <si>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</si>
  <si>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</si>
  <si>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</si>
  <si>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</si>
  <si>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</si>
  <si>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</si>
  <si>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</si>
  <si>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</si>
  <si>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</si>
  <si>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</si>
  <si>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</si>
  <si>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</si>
  <si>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</si>
  <si>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</si>
  <si>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</si>
  <si>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</si>
  <si>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</si>
  <si>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</si>
  <si>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</si>
  <si>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</si>
  <si>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</si>
  <si>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</si>
  <si>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</si>
  <si>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</si>
  <si>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</si>
  <si>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</si>
  <si>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</si>
  <si>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</si>
  <si>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</si>
  <si>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</si>
  <si>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</si>
  <si>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</si>
  <si>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</si>
  <si>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</si>
  <si>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</si>
  <si>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</si>
  <si>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</si>
  <si>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</si>
  <si>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</si>
  <si>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</si>
  <si>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</si>
  <si>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</si>
  <si>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</si>
  <si>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</si>
  <si>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</si>
  <si>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</si>
  <si>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</si>
  <si>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</si>
  <si>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</si>
  <si>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</si>
  <si>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</si>
  <si>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</si>
  <si>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</si>
  <si>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</si>
  <si>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</si>
  <si>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</si>
  <si>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</si>
  <si>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</si>
  <si>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</si>
  <si>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</si>
  <si>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</si>
  <si>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</si>
  <si>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</si>
  <si>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</si>
  <si>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</si>
  <si>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</si>
  <si>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</si>
  <si>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</si>
  <si>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</si>
  <si>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</si>
  <si>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</si>
  <si>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</si>
  <si>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</si>
  <si>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</si>
  <si>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</si>
  <si>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</si>
  <si>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</si>
  <si>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</si>
  <si>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</si>
  <si>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</si>
  <si>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</si>
  <si>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</si>
  <si>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</si>
  <si>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</si>
  <si>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</si>
  <si>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</si>
  <si>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</si>
  <si>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</si>
  <si>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</si>
  <si>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</si>
  <si>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</si>
  <si>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</si>
  <si>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</si>
  <si>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</si>
  <si>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</si>
  <si>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</si>
  <si>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</si>
  <si>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</si>
  <si>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</si>
  <si>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</si>
  <si>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</si>
  <si>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</si>
  <si>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</si>
  <si>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</si>
  <si>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</si>
  <si>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</si>
  <si>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</si>
  <si>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</si>
  <si>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</si>
  <si>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</si>
  <si>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</si>
  <si>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</si>
  <si>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</si>
  <si>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</si>
  <si>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</si>
  <si>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</si>
  <si>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</si>
  <si>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</si>
  <si>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</si>
  <si>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</si>
  <si>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</si>
  <si>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</si>
  <si>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</si>
  <si>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</si>
  <si>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</si>
  <si>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</si>
  <si>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</si>
  <si>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</si>
  <si>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</si>
  <si>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</si>
  <si>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</si>
  <si>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</si>
  <si>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</si>
  <si>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</si>
  <si>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</si>
  <si>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</si>
  <si>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</si>
  <si>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</si>
  <si>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</si>
  <si>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</si>
  <si>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</si>
  <si>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</si>
  <si>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</si>
  <si>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</si>
  <si>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</si>
  <si>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</si>
  <si>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</si>
  <si>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</si>
  <si>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</si>
  <si>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</si>
  <si>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</si>
  <si>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</si>
  <si>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</si>
  <si>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</si>
  <si>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</si>
  <si>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</si>
  <si>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</si>
  <si>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</si>
  <si>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</si>
  <si>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</si>
  <si>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</si>
  <si>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</si>
  <si>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</si>
  <si>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</si>
  <si>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</si>
  <si>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</si>
  <si>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</si>
  <si>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</si>
  <si>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</si>
  <si>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</si>
  <si>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</si>
  <si>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</si>
  <si>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</si>
  <si>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</si>
  <si>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</si>
  <si>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</si>
  <si>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</si>
  <si>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</si>
  <si>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</si>
  <si>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</si>
  <si>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</si>
  <si>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</si>
  <si>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</si>
  <si>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</si>
  <si>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</si>
  <si>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</si>
  <si>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</si>
  <si>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</si>
  <si>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</si>
  <si>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</si>
  <si>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</si>
  <si>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</si>
  <si>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</si>
  <si>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</si>
  <si>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</si>
  <si>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</si>
  <si>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</si>
  <si>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</si>
  <si>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</si>
  <si>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</si>
  <si>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</si>
  <si>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</si>
  <si>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</si>
  <si>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</si>
  <si>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</si>
  <si>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</si>
  <si>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</si>
  <si>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</si>
  <si>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</si>
  <si>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</si>
  <si>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</si>
  <si>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</si>
  <si>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</si>
  <si>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</si>
  <si>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</si>
  <si>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</si>
  <si>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</si>
  <si>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</si>
  <si>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</si>
  <si>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</si>
  <si>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</si>
  <si>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</si>
  <si>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</si>
  <si>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</si>
  <si>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</si>
  <si>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</si>
  <si>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</si>
  <si>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</si>
  <si>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</si>
  <si>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</si>
  <si>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</si>
  <si>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</si>
  <si>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</si>
  <si>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</si>
  <si>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</si>
  <si>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</si>
  <si>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</si>
  <si>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</si>
  <si>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</si>
  <si>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</si>
  <si>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</si>
  <si>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</si>
  <si>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</si>
  <si>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</si>
  <si>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</si>
  <si>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</si>
  <si>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</si>
  <si>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</si>
  <si>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</si>
  <si>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</si>
  <si>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</si>
  <si>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</si>
  <si>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</si>
  <si>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</si>
  <si>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</si>
  <si>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</si>
  <si>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</si>
  <si>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</si>
  <si>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</si>
  <si>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</si>
  <si>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</si>
  <si>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</si>
  <si>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</si>
  <si>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</si>
  <si>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</si>
  <si>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</si>
  <si>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</si>
  <si>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</si>
  <si>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</si>
  <si>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</si>
  <si>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</si>
  <si>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</si>
  <si>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</si>
  <si>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</si>
  <si>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</si>
  <si>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</si>
  <si>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</si>
  <si>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</si>
  <si>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</si>
  <si>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</si>
  <si>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</si>
  <si>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</si>
  <si>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</si>
  <si>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</si>
  <si>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</si>
  <si>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</si>
  <si>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</si>
  <si>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</si>
  <si>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</si>
  <si>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</si>
  <si>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</si>
  <si>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</si>
  <si>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</si>
  <si>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</si>
  <si>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</si>
  <si>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</si>
  <si>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</si>
  <si>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</si>
  <si>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</si>
  <si>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</si>
  <si>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</si>
  <si>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</si>
  <si>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</si>
  <si>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</si>
  <si>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</si>
  <si>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</si>
  <si>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</si>
  <si>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</si>
  <si>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</si>
  <si>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</si>
  <si>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</si>
  <si>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</si>
  <si>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</si>
  <si>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</si>
  <si>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</si>
  <si>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</si>
  <si>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</si>
  <si>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</si>
  <si>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</si>
  <si>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</si>
  <si>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</si>
  <si>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</si>
  <si>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</si>
  <si>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</si>
  <si>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</si>
  <si>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</si>
  <si>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</si>
  <si>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</si>
  <si>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</si>
  <si>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</si>
  <si>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</si>
  <si>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</si>
  <si>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</si>
  <si>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</si>
  <si>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</si>
  <si>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</si>
  <si>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</si>
  <si>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</si>
  <si>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</si>
  <si>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</si>
  <si>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</si>
  <si>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</si>
  <si>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</si>
  <si>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</si>
  <si>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</si>
  <si>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</si>
  <si>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</si>
  <si>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</si>
  <si>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</si>
  <si>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</si>
  <si>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</si>
  <si>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</si>
  <si>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</si>
  <si>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</si>
  <si>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</si>
  <si>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</si>
  <si>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</si>
  <si>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</si>
  <si>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</si>
  <si>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</si>
  <si>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</si>
  <si>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</si>
  <si>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</si>
  <si>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</si>
  <si>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室長：前田　彰久</t>
  </si>
  <si>
    <t>平成２５年度</t>
  </si>
  <si>
    <t>終了予定なし</t>
  </si>
  <si>
    <t>研究開発振興課　医療情報技術推進室</t>
  </si>
  <si>
    <t>平成21年4月：デジタル新時代に向けた新たな戦略～三カ年緊急プラン～
平成21年7月：i-japan戦略2015
平成22年5月：新たな情報通信技術戦略
平成25年6月：健康・医療戦略
平成25年6月：世界最先端IT国家創造宣言</t>
  </si>
  <si>
    <t>ネットワークを介して診療情報のやりとりを行う場合のなりすましや改ざんといったリスクを回避するため、保健医療福祉分野認証基盤（HPKI）の普及を目指す。ICTを活用した地域医療ネットワークに加え、処方箋の電子化、診療報酬での評価に利用されるなど、HPKIを活用した医療従事者による電子署名の必要性は一層高まっている。</t>
  </si>
  <si>
    <t>医師等の個人が電子署名を活用できるよう、公的資格等の確認機能を有する保健医療福祉分野における公開鍵基盤（HPKI）を普及・啓発するために必要な経費について財政支援を行う。
補助率：定額（10／10）
また、保健医療福祉分野における公開鍵基盤電子認証局（厚生労働省ＨＰＫＩルート認証局）における証明書の発行・管理に際しての設備等の提供及び運用に関する業務を行う。</t>
  </si>
  <si>
    <t>-</t>
  </si>
  <si>
    <t>地域診療情報連携推進費補助金</t>
  </si>
  <si>
    <t>庁費</t>
  </si>
  <si>
    <t>前年度と比較して、新規発行枚数を増加させる。</t>
  </si>
  <si>
    <t>HPKIカード新規発行枚数</t>
  </si>
  <si>
    <t>枚</t>
  </si>
  <si>
    <t>事業者からの報告</t>
  </si>
  <si>
    <t>説明会開催回数</t>
  </si>
  <si>
    <t>回</t>
  </si>
  <si>
    <t>単位当たりコスト＝X／Y
X：執行額（予算額）
Y：説明会開催回数　　</t>
    <phoneticPr fontId="5"/>
  </si>
  <si>
    <t>百万円</t>
  </si>
  <si>
    <t>X/Y</t>
    <phoneticPr fontId="5"/>
  </si>
  <si>
    <t>28,018/3</t>
  </si>
  <si>
    <t>施策大目標３　利用者の視点に立った、効率的で安心かつ質の高い医療サービスの提供を促進すること</t>
  </si>
  <si>
    <t>医療情報化の体制整備の普及を推進すること（施策目標Ⅰ－３－１）</t>
  </si>
  <si>
    <t>新25-006</t>
  </si>
  <si>
    <t>70</t>
  </si>
  <si>
    <t>75</t>
  </si>
  <si>
    <t>74</t>
  </si>
  <si>
    <t>0077</t>
  </si>
  <si>
    <t>0087</t>
  </si>
  <si>
    <t>○</t>
  </si>
  <si>
    <t>28,018/1</t>
    <phoneticPr fontId="5"/>
  </si>
  <si>
    <t>医療情報は患者の機微な個人情報を取り扱うため、情報を取り扱う個人を識別することが重要であり、国民や社会のニーズを的確に反映していると考える。</t>
    <rPh sb="0" eb="2">
      <t>イリョウ</t>
    </rPh>
    <rPh sb="2" eb="4">
      <t>ジョウホウ</t>
    </rPh>
    <rPh sb="5" eb="7">
      <t>カンジャ</t>
    </rPh>
    <rPh sb="8" eb="10">
      <t>キビ</t>
    </rPh>
    <rPh sb="11" eb="13">
      <t>コジン</t>
    </rPh>
    <rPh sb="13" eb="15">
      <t>ジョウホウ</t>
    </rPh>
    <rPh sb="16" eb="17">
      <t>ト</t>
    </rPh>
    <rPh sb="18" eb="19">
      <t>アツカ</t>
    </rPh>
    <rPh sb="23" eb="25">
      <t>ジョウホウ</t>
    </rPh>
    <rPh sb="26" eb="27">
      <t>ト</t>
    </rPh>
    <rPh sb="28" eb="29">
      <t>アツカ</t>
    </rPh>
    <rPh sb="30" eb="32">
      <t>コジン</t>
    </rPh>
    <rPh sb="33" eb="35">
      <t>シキベツ</t>
    </rPh>
    <rPh sb="40" eb="42">
      <t>ジュウヨウ</t>
    </rPh>
    <rPh sb="46" eb="48">
      <t>コクミン</t>
    </rPh>
    <rPh sb="49" eb="51">
      <t>シャカイ</t>
    </rPh>
    <rPh sb="56" eb="58">
      <t>テキカク</t>
    </rPh>
    <rPh sb="59" eb="61">
      <t>ハンエイ</t>
    </rPh>
    <rPh sb="66" eb="67">
      <t>カンガ</t>
    </rPh>
    <phoneticPr fontId="5"/>
  </si>
  <si>
    <t>情報を取り扱う個人を識別することは一地方に限定するのではなく、全国で統一的に進めるべきであり、国により支援する必要がある。</t>
    <rPh sb="0" eb="2">
      <t>ジョウホウ</t>
    </rPh>
    <rPh sb="3" eb="4">
      <t>ト</t>
    </rPh>
    <rPh sb="5" eb="6">
      <t>アツカ</t>
    </rPh>
    <rPh sb="7" eb="9">
      <t>コジン</t>
    </rPh>
    <rPh sb="10" eb="12">
      <t>シキベツ</t>
    </rPh>
    <rPh sb="17" eb="20">
      <t>イチチホウ</t>
    </rPh>
    <rPh sb="21" eb="23">
      <t>ゲンテイ</t>
    </rPh>
    <rPh sb="31" eb="33">
      <t>ゼンコク</t>
    </rPh>
    <rPh sb="34" eb="36">
      <t>トウイツ</t>
    </rPh>
    <rPh sb="36" eb="37">
      <t>テキ</t>
    </rPh>
    <rPh sb="38" eb="39">
      <t>スス</t>
    </rPh>
    <rPh sb="47" eb="48">
      <t>クニ</t>
    </rPh>
    <rPh sb="51" eb="53">
      <t>シエン</t>
    </rPh>
    <rPh sb="55" eb="57">
      <t>ヒツヨウ</t>
    </rPh>
    <phoneticPr fontId="5"/>
  </si>
  <si>
    <t>医療分野においては患者の個人情報保護が重要であり、医療情報化の体制整備を推進する上で優先度が高い。</t>
    <rPh sb="0" eb="2">
      <t>イリョウ</t>
    </rPh>
    <rPh sb="2" eb="4">
      <t>ブンヤ</t>
    </rPh>
    <rPh sb="9" eb="11">
      <t>カンジャ</t>
    </rPh>
    <rPh sb="12" eb="14">
      <t>コジン</t>
    </rPh>
    <rPh sb="14" eb="16">
      <t>ジョウホウ</t>
    </rPh>
    <rPh sb="16" eb="18">
      <t>ホゴ</t>
    </rPh>
    <rPh sb="19" eb="21">
      <t>ジュウヨウ</t>
    </rPh>
    <rPh sb="25" eb="27">
      <t>イリョウ</t>
    </rPh>
    <rPh sb="27" eb="29">
      <t>ジョウホウ</t>
    </rPh>
    <rPh sb="29" eb="30">
      <t>バ</t>
    </rPh>
    <rPh sb="31" eb="33">
      <t>タイセイ</t>
    </rPh>
    <rPh sb="33" eb="35">
      <t>セイビ</t>
    </rPh>
    <rPh sb="36" eb="38">
      <t>スイシン</t>
    </rPh>
    <rPh sb="40" eb="41">
      <t>ウエ</t>
    </rPh>
    <rPh sb="42" eb="45">
      <t>ユウセンド</t>
    </rPh>
    <rPh sb="46" eb="47">
      <t>タカ</t>
    </rPh>
    <phoneticPr fontId="5"/>
  </si>
  <si>
    <t>‐</t>
  </si>
  <si>
    <t>無</t>
  </si>
  <si>
    <t>必要最低限の経費のみを予算計上している。</t>
    <rPh sb="0" eb="2">
      <t>ヒツヨウ</t>
    </rPh>
    <rPh sb="2" eb="5">
      <t>サイテイゲン</t>
    </rPh>
    <rPh sb="6" eb="8">
      <t>ケイヒ</t>
    </rPh>
    <rPh sb="11" eb="13">
      <t>ヨサン</t>
    </rPh>
    <rPh sb="13" eb="15">
      <t>ケイジョウ</t>
    </rPh>
    <phoneticPr fontId="5"/>
  </si>
  <si>
    <t>事業の実施に必要最低限の経費しか計上していないため単位当たりコストの削減は困難であるが、その上で必要があれば可能な限りの削減を実施。</t>
    <rPh sb="0" eb="2">
      <t>ジギョウ</t>
    </rPh>
    <rPh sb="3" eb="5">
      <t>ジッシ</t>
    </rPh>
    <rPh sb="6" eb="8">
      <t>ヒツヨウ</t>
    </rPh>
    <rPh sb="8" eb="11">
      <t>サイテイゲン</t>
    </rPh>
    <rPh sb="12" eb="14">
      <t>ケイヒ</t>
    </rPh>
    <rPh sb="16" eb="18">
      <t>ケイジョウ</t>
    </rPh>
    <rPh sb="25" eb="27">
      <t>タンイ</t>
    </rPh>
    <rPh sb="27" eb="28">
      <t>ア</t>
    </rPh>
    <rPh sb="34" eb="36">
      <t>サクゲン</t>
    </rPh>
    <rPh sb="37" eb="39">
      <t>コンナン</t>
    </rPh>
    <rPh sb="46" eb="47">
      <t>ウエ</t>
    </rPh>
    <rPh sb="48" eb="50">
      <t>ヒツヨウ</t>
    </rPh>
    <rPh sb="54" eb="56">
      <t>カノウ</t>
    </rPh>
    <rPh sb="57" eb="58">
      <t>カギ</t>
    </rPh>
    <rPh sb="60" eb="62">
      <t>サクゲン</t>
    </rPh>
    <rPh sb="63" eb="65">
      <t>ジッシ</t>
    </rPh>
    <phoneticPr fontId="5"/>
  </si>
  <si>
    <t>必要性を勘案し、合理的なものについて支出している。</t>
    <rPh sb="0" eb="3">
      <t>ヒツヨウセイ</t>
    </rPh>
    <rPh sb="4" eb="6">
      <t>カンアン</t>
    </rPh>
    <rPh sb="8" eb="11">
      <t>ゴウリテキ</t>
    </rPh>
    <rPh sb="18" eb="20">
      <t>シシュツ</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</si>
  <si>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</si>
  <si>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HPKIの普及自体は国が直接実施すべきものではないが、国が支援すべき性質のものであるため、民間団体に補助を行う現在の方法以外は考えにくい。</t>
    <rPh sb="5" eb="7">
      <t>フキュウ</t>
    </rPh>
    <rPh sb="7" eb="9">
      <t>ジタイ</t>
    </rPh>
    <rPh sb="10" eb="11">
      <t>クニ</t>
    </rPh>
    <rPh sb="12" eb="14">
      <t>チョクセツ</t>
    </rPh>
    <rPh sb="14" eb="16">
      <t>ジッシ</t>
    </rPh>
    <rPh sb="27" eb="28">
      <t>クニ</t>
    </rPh>
    <rPh sb="29" eb="31">
      <t>シエン</t>
    </rPh>
    <rPh sb="34" eb="36">
      <t>セイシツ</t>
    </rPh>
    <rPh sb="45" eb="47">
      <t>ミンカン</t>
    </rPh>
    <rPh sb="47" eb="49">
      <t>ダンタイ</t>
    </rPh>
    <rPh sb="50" eb="52">
      <t>ホジョ</t>
    </rPh>
    <rPh sb="53" eb="54">
      <t>オコナ</t>
    </rPh>
    <rPh sb="55" eb="57">
      <t>ゲンザイ</t>
    </rPh>
    <rPh sb="58" eb="60">
      <t>ホウホウ</t>
    </rPh>
    <rPh sb="60" eb="62">
      <t>イガイ</t>
    </rPh>
    <rPh sb="63" eb="64">
      <t>カンガ</t>
    </rPh>
    <phoneticPr fontId="5"/>
  </si>
  <si>
    <t>事業報告書を翌年度以降の政策に活用している。</t>
    <rPh sb="0" eb="2">
      <t>ジギョウ</t>
    </rPh>
    <rPh sb="2" eb="5">
      <t>ホウコクショ</t>
    </rPh>
    <rPh sb="6" eb="9">
      <t>ヨクネンド</t>
    </rPh>
    <rPh sb="9" eb="11">
      <t>イコウ</t>
    </rPh>
    <rPh sb="12" eb="14">
      <t>セイサク</t>
    </rPh>
    <rPh sb="15" eb="17">
      <t>カツヨウ</t>
    </rPh>
    <phoneticPr fontId="5"/>
  </si>
  <si>
    <t>令和2年度の成果実績については目標に見合っている。</t>
    <rPh sb="0" eb="2">
      <t>レイワ</t>
    </rPh>
    <rPh sb="3" eb="5">
      <t>ネンド</t>
    </rPh>
    <rPh sb="6" eb="8">
      <t>セイカ</t>
    </rPh>
    <rPh sb="8" eb="10">
      <t>ジッセキ</t>
    </rPh>
    <rPh sb="15" eb="17">
      <t>モクヒョウ</t>
    </rPh>
    <rPh sb="18" eb="20">
      <t>ミア</t>
    </rPh>
    <phoneticPr fontId="5"/>
  </si>
  <si>
    <t>令和2年度は説明会をオンラインで開催し、回数が減ったため1回あたりのコストは増加しているものの、目標に見合っていると考える。</t>
    <rPh sb="0" eb="2">
      <t>レイワ</t>
    </rPh>
    <rPh sb="3" eb="5">
      <t>ネンド</t>
    </rPh>
    <rPh sb="6" eb="9">
      <t>セツメイカイ</t>
    </rPh>
    <rPh sb="16" eb="18">
      <t>カイサイ</t>
    </rPh>
    <rPh sb="20" eb="22">
      <t>カイスウ</t>
    </rPh>
    <rPh sb="23" eb="24">
      <t>ヘ</t>
    </rPh>
    <rPh sb="29" eb="30">
      <t>カイ</t>
    </rPh>
    <rPh sb="38" eb="40">
      <t>ゾウカ</t>
    </rPh>
    <rPh sb="48" eb="50">
      <t>モクヒョウ</t>
    </rPh>
    <rPh sb="51" eb="53">
      <t>ミア</t>
    </rPh>
    <rPh sb="58" eb="59">
      <t>カンガ</t>
    </rPh>
    <phoneticPr fontId="5"/>
  </si>
  <si>
    <t>年々HPKIカードの発行枚数が増加しており、また、平成28年度診療報酬改定において、診療情報提供書を電子的に提供する場合はHPKIによる電子署名が必要とされたこと等から、今後一層必要性が高まると考えられるため、今後も引き続き適切に普及を進めていく。</t>
    <rPh sb="0" eb="2">
      <t>ネンネン</t>
    </rPh>
    <phoneticPr fontId="5"/>
  </si>
  <si>
    <t>令和元年度はHPKIカードを18,154枚発行しており、15,651枚だった30年度と比べて増加している。今後も継続して取り組んでいくこととしている。</t>
    <rPh sb="0" eb="2">
      <t>レイワ</t>
    </rPh>
    <rPh sb="2" eb="5">
      <t>ガンネンド</t>
    </rPh>
    <phoneticPr fontId="5"/>
  </si>
  <si>
    <t>A.一般財団法人医療情報システム開発センター</t>
    <rPh sb="2" eb="4">
      <t>イッパン</t>
    </rPh>
    <rPh sb="4" eb="8">
      <t>ザイダンホウジン</t>
    </rPh>
    <rPh sb="8" eb="10">
      <t>イリョウ</t>
    </rPh>
    <rPh sb="10" eb="12">
      <t>ジョウホウ</t>
    </rPh>
    <rPh sb="16" eb="18">
      <t>カイハツ</t>
    </rPh>
    <phoneticPr fontId="5"/>
  </si>
  <si>
    <t>人件費</t>
    <rPh sb="0" eb="3">
      <t>ジンケンヒ</t>
    </rPh>
    <phoneticPr fontId="5"/>
  </si>
  <si>
    <t>委託費</t>
    <phoneticPr fontId="5"/>
  </si>
  <si>
    <t>署名用及び認証用（人）認証局運用費</t>
    <phoneticPr fontId="5"/>
  </si>
  <si>
    <t>職員給与等</t>
    <rPh sb="0" eb="2">
      <t>ショクイン</t>
    </rPh>
    <rPh sb="2" eb="4">
      <t>キュウヨ</t>
    </rPh>
    <rPh sb="4" eb="5">
      <t>トウ</t>
    </rPh>
    <phoneticPr fontId="5"/>
  </si>
  <si>
    <t>雑役務費</t>
    <rPh sb="0" eb="1">
      <t>ザツ</t>
    </rPh>
    <rPh sb="1" eb="3">
      <t>エキム</t>
    </rPh>
    <phoneticPr fontId="5"/>
  </si>
  <si>
    <t>Web関連経費等</t>
    <rPh sb="3" eb="5">
      <t>カンレン</t>
    </rPh>
    <rPh sb="5" eb="7">
      <t>ケイヒ</t>
    </rPh>
    <rPh sb="7" eb="8">
      <t>トウ</t>
    </rPh>
    <phoneticPr fontId="5"/>
  </si>
  <si>
    <t>印刷製本費</t>
    <rPh sb="0" eb="2">
      <t>インサツ</t>
    </rPh>
    <rPh sb="2" eb="4">
      <t>セイホン</t>
    </rPh>
    <rPh sb="4" eb="5">
      <t>ヒ</t>
    </rPh>
    <phoneticPr fontId="5"/>
  </si>
  <si>
    <t>その他</t>
    <rPh sb="2" eb="3">
      <t>タ</t>
    </rPh>
    <phoneticPr fontId="5"/>
  </si>
  <si>
    <t>パンフレット製本費等</t>
    <rPh sb="6" eb="8">
      <t>セイホン</t>
    </rPh>
    <rPh sb="8" eb="9">
      <t>ヒ</t>
    </rPh>
    <rPh sb="9" eb="10">
      <t>トウ</t>
    </rPh>
    <phoneticPr fontId="5"/>
  </si>
  <si>
    <t>消耗品費等</t>
    <rPh sb="0" eb="3">
      <t>ショウモウヒン</t>
    </rPh>
    <rPh sb="3" eb="4">
      <t>ヒ</t>
    </rPh>
    <rPh sb="4" eb="5">
      <t>トウ</t>
    </rPh>
    <phoneticPr fontId="5"/>
  </si>
  <si>
    <t>一般財団法人医療情報システム開発センター</t>
    <phoneticPr fontId="5"/>
  </si>
  <si>
    <t>HPKIの普及・啓発及び体制整備</t>
    <phoneticPr fontId="5"/>
  </si>
  <si>
    <t>補助金等交付</t>
  </si>
  <si>
    <t>公益社団法人日本医師会</t>
    <rPh sb="0" eb="2">
      <t>コウエキ</t>
    </rPh>
    <rPh sb="2" eb="4">
      <t>シャダン</t>
    </rPh>
    <rPh sb="4" eb="6">
      <t>ホウジン</t>
    </rPh>
    <rPh sb="6" eb="8">
      <t>ニホン</t>
    </rPh>
    <rPh sb="8" eb="11">
      <t>イシカイ</t>
    </rPh>
    <phoneticPr fontId="5"/>
  </si>
  <si>
    <t>厚労</t>
    <rPh sb="0" eb="2">
      <t>コウロウ</t>
    </rPh>
    <phoneticPr fontId="5"/>
  </si>
  <si>
    <t>28,018/1</t>
  </si>
  <si>
    <t>-</t>
    <phoneticPr fontId="5"/>
  </si>
  <si>
    <t>B.三菱電機インフォメーションネットワーク株式会社</t>
    <phoneticPr fontId="5"/>
  </si>
  <si>
    <t>平成３１～３４年度保険医療福祉分野の公開鍵基盤電子認証局の運用等業務</t>
    <rPh sb="29" eb="31">
      <t>ウンヨウ</t>
    </rPh>
    <rPh sb="31" eb="32">
      <t>トウ</t>
    </rPh>
    <phoneticPr fontId="5"/>
  </si>
  <si>
    <t>庁費</t>
    <rPh sb="0" eb="2">
      <t>チョウヒ</t>
    </rPh>
    <phoneticPr fontId="5"/>
  </si>
  <si>
    <t>三菱電機インフォメーションネットワーク株式会社</t>
  </si>
  <si>
    <t>三菱電機インフォメーションネットワーク株式会社</t>
    <phoneticPr fontId="5"/>
  </si>
  <si>
    <t>平成３１～３４年度保険医療福祉分野の公開鍵基盤電子認証局の運用等業務</t>
    <phoneticPr fontId="5"/>
  </si>
  <si>
    <t>国庫債務負担行為等</t>
  </si>
  <si>
    <t>B</t>
  </si>
  <si>
    <t>保健医療福祉分野の公開鍵基盤（HPKI）普及・啓発事業</t>
    <phoneticPr fontId="5"/>
  </si>
  <si>
    <t>当初予定していた事業について、令和2年度は検討段階であり、一部執行に至っていない予算が生じたため。</t>
    <rPh sb="0" eb="2">
      <t>トウショ</t>
    </rPh>
    <rPh sb="2" eb="4">
      <t>ヨテイ</t>
    </rPh>
    <rPh sb="8" eb="10">
      <t>ジギョウ</t>
    </rPh>
    <rPh sb="21" eb="23">
      <t>ケントウ</t>
    </rPh>
    <rPh sb="23" eb="25">
      <t>ダンカイ</t>
    </rPh>
    <rPh sb="29" eb="31">
      <t>イチブ</t>
    </rPh>
    <rPh sb="31" eb="33">
      <t>シッコウ</t>
    </rPh>
    <rPh sb="34" eb="35">
      <t>イタ</t>
    </rPh>
    <rPh sb="40" eb="42">
      <t>ヨサン</t>
    </rPh>
    <rPh sb="43" eb="44">
      <t>ショウ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</si>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</sst>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193676</xdr:colOff>
      <xdr:row>748</xdr:row>
      <xdr:rowOff>142875</xdr:rowOff>
    </xdr:from>
    <xdr:to>
      <xdr:col>31</xdr:col>
      <xdr:colOff>4764</xdr:colOff>
      <xdr:row>753</xdr:row>
      <xdr:rowOff>0</xdr:rowOff>
    </xdr:to>
    <xdr:sp macro="" textlink="">
      <xdr:nvSpPr>
        <xdr:cNvPr id="2" name="テキスト ボックス 1"/>
        <xdr:cNvSpPr txBox="1"/>
      </xdr:nvSpPr>
      <xdr:spPr>
        <a:xfrm>
          <a:off x="3794126" y="41709975"/>
          <a:ext cx="2411413" cy="12668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３２．２百万円</a:t>
          </a:r>
        </a:p>
      </xdr:txBody>
    </xdr:sp>
    <xdr:clientData/>
  </xdr:twoCellAnchor>
  <xdr:twoCellAnchor>
    <xdr:from>
      <xdr:col>15</xdr:col>
      <xdr:colOff>10184</xdr:colOff>
      <xdr:row>753</xdr:row>
      <xdr:rowOff>124707</xdr:rowOff>
    </xdr:from>
    <xdr:to>
      <xdr:col>34</xdr:col>
      <xdr:colOff>129248</xdr:colOff>
      <xdr:row>755</xdr:row>
      <xdr:rowOff>308802</xdr:rowOff>
    </xdr:to>
    <xdr:sp macro="" textlink="">
      <xdr:nvSpPr>
        <xdr:cNvPr id="3" name="大かっこ 2"/>
        <xdr:cNvSpPr/>
      </xdr:nvSpPr>
      <xdr:spPr>
        <a:xfrm>
          <a:off x="3010559" y="43101507"/>
          <a:ext cx="3919539" cy="888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医師等の個人が電子署名を活用できるよう、公的資格等の確認機能を有する保健医療福祉分野における公開鍵基盤（</a:t>
          </a:r>
          <a:r>
            <a:rPr kumimoji="1" lang="en-US" altLang="ja-JP" sz="1100">
              <a:solidFill>
                <a:schemeClr val="tx1"/>
              </a:solidFill>
              <a:effectLst/>
              <a:latin typeface="+mn-lt"/>
              <a:ea typeface="+mn-ea"/>
              <a:cs typeface="+mn-cs"/>
            </a:rPr>
            <a:t>HPKI</a:t>
          </a:r>
          <a:r>
            <a:rPr kumimoji="1" lang="ja-JP" altLang="en-US" sz="1100">
              <a:solidFill>
                <a:schemeClr val="tx1"/>
              </a:solidFill>
              <a:effectLst/>
              <a:latin typeface="+mn-lt"/>
              <a:ea typeface="+mn-ea"/>
              <a:cs typeface="+mn-cs"/>
            </a:rPr>
            <a:t>）の普及・啓発及び体制整備</a:t>
          </a:r>
          <a:endParaRPr kumimoji="1" lang="ja-JP" altLang="en-US" sz="1100"/>
        </a:p>
      </xdr:txBody>
    </xdr:sp>
    <xdr:clientData/>
  </xdr:twoCellAnchor>
  <xdr:twoCellAnchor>
    <xdr:from>
      <xdr:col>16</xdr:col>
      <xdr:colOff>175872</xdr:colOff>
      <xdr:row>756</xdr:row>
      <xdr:rowOff>208189</xdr:rowOff>
    </xdr:from>
    <xdr:to>
      <xdr:col>16</xdr:col>
      <xdr:colOff>180975</xdr:colOff>
      <xdr:row>757</xdr:row>
      <xdr:rowOff>228600</xdr:rowOff>
    </xdr:to>
    <xdr:cxnSp macro="">
      <xdr:nvCxnSpPr>
        <xdr:cNvPr id="4" name="直線矢印コネクタ 3"/>
        <xdr:cNvCxnSpPr/>
      </xdr:nvCxnSpPr>
      <xdr:spPr>
        <a:xfrm>
          <a:off x="3376272" y="44242264"/>
          <a:ext cx="5103" cy="3728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758</xdr:row>
      <xdr:rowOff>172809</xdr:rowOff>
    </xdr:from>
    <xdr:to>
      <xdr:col>23</xdr:col>
      <xdr:colOff>152400</xdr:colOff>
      <xdr:row>761</xdr:row>
      <xdr:rowOff>150397</xdr:rowOff>
    </xdr:to>
    <xdr:sp macro="" textlink="">
      <xdr:nvSpPr>
        <xdr:cNvPr id="5" name="テキスト ボックス 4"/>
        <xdr:cNvSpPr txBox="1"/>
      </xdr:nvSpPr>
      <xdr:spPr>
        <a:xfrm>
          <a:off x="1813832" y="44911734"/>
          <a:ext cx="2939143" cy="10348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A.</a:t>
          </a:r>
          <a:r>
            <a:rPr kumimoji="1" lang="ja-JP" altLang="en-US" sz="1200">
              <a:latin typeface="+mn-ea"/>
              <a:ea typeface="+mn-ea"/>
            </a:rPr>
            <a:t>公益社団法人・一般財団法人、計２団体</a:t>
          </a:r>
          <a:endParaRPr kumimoji="1" lang="en-US" altLang="ja-JP" sz="1200">
            <a:latin typeface="+mn-ea"/>
            <a:ea typeface="+mn-ea"/>
          </a:endParaRPr>
        </a:p>
        <a:p>
          <a:pPr algn="ctr">
            <a:lnSpc>
              <a:spcPts val="1400"/>
            </a:lnSpc>
          </a:pPr>
          <a:r>
            <a:rPr kumimoji="1" lang="ja-JP" altLang="en-US" sz="1200">
              <a:latin typeface="+mn-ea"/>
              <a:ea typeface="+mn-ea"/>
            </a:rPr>
            <a:t>２７．９百万円</a:t>
          </a:r>
          <a:endParaRPr kumimoji="1" lang="en-US" altLang="ja-JP" sz="1200">
            <a:latin typeface="+mn-ea"/>
            <a:ea typeface="+mn-ea"/>
          </a:endParaRPr>
        </a:p>
        <a:p>
          <a:pPr algn="ctr">
            <a:lnSpc>
              <a:spcPts val="1400"/>
            </a:lnSpc>
          </a:pPr>
          <a:r>
            <a:rPr kumimoji="1" lang="ja-JP" altLang="en-US" sz="1200">
              <a:latin typeface="+mn-ea"/>
              <a:ea typeface="+mn-ea"/>
            </a:rPr>
            <a:t>（</a:t>
          </a:r>
          <a:r>
            <a:rPr kumimoji="1" lang="en-US" altLang="ja-JP" sz="1200">
              <a:latin typeface="+mn-ea"/>
              <a:ea typeface="+mn-ea"/>
            </a:rPr>
            <a:t>※</a:t>
          </a:r>
          <a:r>
            <a:rPr kumimoji="1" lang="ja-JP" altLang="en-US" sz="1200">
              <a:latin typeface="+mn-ea"/>
              <a:ea typeface="+mn-ea"/>
            </a:rPr>
            <a:t>補助額</a:t>
          </a:r>
          <a:r>
            <a:rPr kumimoji="1" lang="en-US" altLang="ja-JP" sz="1200">
              <a:latin typeface="+mn-ea"/>
              <a:ea typeface="+mn-ea"/>
            </a:rPr>
            <a:t>1</a:t>
          </a:r>
          <a:r>
            <a:rPr kumimoji="1" lang="ja-JP" altLang="en-US" sz="1200">
              <a:latin typeface="+mn-ea"/>
              <a:ea typeface="+mn-ea"/>
            </a:rPr>
            <a:t>位：一般財団法人医療情報システム開発センター　１７百万円）</a:t>
          </a:r>
          <a:endParaRPr kumimoji="1" lang="en-US" altLang="ja-JP" sz="1200">
            <a:latin typeface="+mn-ea"/>
            <a:ea typeface="+mn-ea"/>
          </a:endParaRPr>
        </a:p>
      </xdr:txBody>
    </xdr:sp>
    <xdr:clientData/>
  </xdr:twoCellAnchor>
  <xdr:twoCellAnchor>
    <xdr:from>
      <xdr:col>11</xdr:col>
      <xdr:colOff>15647</xdr:colOff>
      <xdr:row>757</xdr:row>
      <xdr:rowOff>282348</xdr:rowOff>
    </xdr:from>
    <xdr:to>
      <xdr:col>21</xdr:col>
      <xdr:colOff>123824</xdr:colOff>
      <xdr:row>758</xdr:row>
      <xdr:rowOff>125186</xdr:rowOff>
    </xdr:to>
    <xdr:sp macro="" textlink="">
      <xdr:nvSpPr>
        <xdr:cNvPr id="6" name="正方形/長方形 5"/>
        <xdr:cNvSpPr/>
      </xdr:nvSpPr>
      <xdr:spPr>
        <a:xfrm>
          <a:off x="2215922" y="44668848"/>
          <a:ext cx="2108427" cy="19526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8</xdr:col>
      <xdr:colOff>190784</xdr:colOff>
      <xdr:row>761</xdr:row>
      <xdr:rowOff>285130</xdr:rowOff>
    </xdr:from>
    <xdr:to>
      <xdr:col>23</xdr:col>
      <xdr:colOff>105736</xdr:colOff>
      <xdr:row>763</xdr:row>
      <xdr:rowOff>159204</xdr:rowOff>
    </xdr:to>
    <xdr:sp macro="" textlink="">
      <xdr:nvSpPr>
        <xdr:cNvPr id="7" name="大かっこ 6"/>
        <xdr:cNvSpPr/>
      </xdr:nvSpPr>
      <xdr:spPr>
        <a:xfrm>
          <a:off x="1790984" y="46081330"/>
          <a:ext cx="2915327" cy="578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1200">
              <a:solidFill>
                <a:schemeClr val="tx1"/>
              </a:solidFill>
              <a:effectLst/>
              <a:latin typeface="+mn-ea"/>
              <a:ea typeface="+mn-ea"/>
              <a:cs typeface="+mn-cs"/>
            </a:rPr>
            <a:t>HPKI</a:t>
          </a:r>
          <a:r>
            <a:rPr kumimoji="1" lang="ja-JP" altLang="en-US" sz="1200">
              <a:solidFill>
                <a:schemeClr val="tx1"/>
              </a:solidFill>
              <a:effectLst/>
              <a:latin typeface="+mn-ea"/>
              <a:ea typeface="+mn-ea"/>
              <a:cs typeface="+mn-cs"/>
            </a:rPr>
            <a:t>の普及・啓発及び体制整備の事業（署名用・認証用）</a:t>
          </a:r>
          <a:endParaRPr kumimoji="1" lang="ja-JP" altLang="en-US" sz="1200">
            <a:latin typeface="+mn-ea"/>
            <a:ea typeface="+mn-ea"/>
          </a:endParaRPr>
        </a:p>
      </xdr:txBody>
    </xdr:sp>
    <xdr:clientData/>
  </xdr:twoCellAnchor>
  <xdr:twoCellAnchor>
    <xdr:from>
      <xdr:col>16</xdr:col>
      <xdr:colOff>180975</xdr:colOff>
      <xdr:row>756</xdr:row>
      <xdr:rowOff>228601</xdr:rowOff>
    </xdr:from>
    <xdr:to>
      <xdr:col>35</xdr:col>
      <xdr:colOff>19050</xdr:colOff>
      <xdr:row>756</xdr:row>
      <xdr:rowOff>247650</xdr:rowOff>
    </xdr:to>
    <xdr:cxnSp macro="">
      <xdr:nvCxnSpPr>
        <xdr:cNvPr id="11" name="直線コネクタ 10"/>
        <xdr:cNvCxnSpPr/>
      </xdr:nvCxnSpPr>
      <xdr:spPr>
        <a:xfrm>
          <a:off x="3381375" y="44262676"/>
          <a:ext cx="3638550" cy="190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194922</xdr:colOff>
      <xdr:row>756</xdr:row>
      <xdr:rowOff>255814</xdr:rowOff>
    </xdr:from>
    <xdr:to>
      <xdr:col>35</xdr:col>
      <xdr:colOff>0</xdr:colOff>
      <xdr:row>757</xdr:row>
      <xdr:rowOff>276225</xdr:rowOff>
    </xdr:to>
    <xdr:cxnSp macro="">
      <xdr:nvCxnSpPr>
        <xdr:cNvPr id="12" name="直線矢印コネクタ 11"/>
        <xdr:cNvCxnSpPr/>
      </xdr:nvCxnSpPr>
      <xdr:spPr>
        <a:xfrm>
          <a:off x="6995772" y="44289889"/>
          <a:ext cx="5103" cy="3728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180975</xdr:colOff>
      <xdr:row>755</xdr:row>
      <xdr:rowOff>314325</xdr:rowOff>
    </xdr:from>
    <xdr:to>
      <xdr:col>24</xdr:col>
      <xdr:colOff>180975</xdr:colOff>
      <xdr:row>756</xdr:row>
      <xdr:rowOff>209550</xdr:rowOff>
    </xdr:to>
    <xdr:cxnSp macro="">
      <xdr:nvCxnSpPr>
        <xdr:cNvPr id="14" name="直線コネクタ 13"/>
        <xdr:cNvCxnSpPr/>
      </xdr:nvCxnSpPr>
      <xdr:spPr>
        <a:xfrm>
          <a:off x="4981575" y="43995975"/>
          <a:ext cx="0" cy="2476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129947</xdr:colOff>
      <xdr:row>757</xdr:row>
      <xdr:rowOff>301398</xdr:rowOff>
    </xdr:from>
    <xdr:to>
      <xdr:col>40</xdr:col>
      <xdr:colOff>38099</xdr:colOff>
      <xdr:row>758</xdr:row>
      <xdr:rowOff>144236</xdr:rowOff>
    </xdr:to>
    <xdr:sp macro="" textlink="">
      <xdr:nvSpPr>
        <xdr:cNvPr id="17" name="正方形/長方形 16"/>
        <xdr:cNvSpPr/>
      </xdr:nvSpPr>
      <xdr:spPr>
        <a:xfrm>
          <a:off x="5930672" y="44687898"/>
          <a:ext cx="2108427" cy="19526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庁費</a:t>
          </a:r>
          <a:r>
            <a:rPr kumimoji="1" lang="en-US" altLang="ja-JP" sz="1200">
              <a:solidFill>
                <a:sysClr val="windowText" lastClr="000000"/>
              </a:solidFill>
            </a:rPr>
            <a:t>】</a:t>
          </a:r>
        </a:p>
      </xdr:txBody>
    </xdr:sp>
    <xdr:clientData/>
  </xdr:twoCellAnchor>
  <xdr:twoCellAnchor>
    <xdr:from>
      <xdr:col>26</xdr:col>
      <xdr:colOff>13607</xdr:colOff>
      <xdr:row>758</xdr:row>
      <xdr:rowOff>163284</xdr:rowOff>
    </xdr:from>
    <xdr:to>
      <xdr:col>44</xdr:col>
      <xdr:colOff>0</xdr:colOff>
      <xdr:row>761</xdr:row>
      <xdr:rowOff>140872</xdr:rowOff>
    </xdr:to>
    <xdr:sp macro="" textlink="">
      <xdr:nvSpPr>
        <xdr:cNvPr id="19" name="テキスト ボックス 18"/>
        <xdr:cNvSpPr txBox="1"/>
      </xdr:nvSpPr>
      <xdr:spPr>
        <a:xfrm>
          <a:off x="5214257" y="44902209"/>
          <a:ext cx="3586843" cy="10348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mn-ea"/>
              <a:ea typeface="+mn-ea"/>
            </a:rPr>
            <a:t>Ｂ</a:t>
          </a:r>
          <a:r>
            <a:rPr kumimoji="1" lang="en-US" altLang="ja-JP" sz="1200">
              <a:latin typeface="+mn-ea"/>
              <a:ea typeface="+mn-ea"/>
            </a:rPr>
            <a:t>.</a:t>
          </a:r>
          <a:r>
            <a:rPr kumimoji="1" lang="ja-JP" altLang="en-US" sz="1200">
              <a:latin typeface="+mn-ea"/>
              <a:ea typeface="+mn-ea"/>
            </a:rPr>
            <a:t>三菱電機インフォメーションネットワーク株式会社</a:t>
          </a:r>
          <a:endParaRPr kumimoji="1" lang="en-US" altLang="ja-JP" sz="1200">
            <a:latin typeface="+mn-ea"/>
            <a:ea typeface="+mn-ea"/>
          </a:endParaRPr>
        </a:p>
        <a:p>
          <a:pPr algn="ctr">
            <a:lnSpc>
              <a:spcPts val="1400"/>
            </a:lnSpc>
          </a:pPr>
          <a:r>
            <a:rPr kumimoji="1" lang="ja-JP" altLang="en-US" sz="1200">
              <a:latin typeface="+mn-ea"/>
              <a:ea typeface="+mn-ea"/>
            </a:rPr>
            <a:t>４．３百万円</a:t>
          </a:r>
          <a:endParaRPr kumimoji="1" lang="en-US" altLang="ja-JP" sz="1200">
            <a:latin typeface="+mn-ea"/>
            <a:ea typeface="+mn-ea"/>
          </a:endParaRPr>
        </a:p>
      </xdr:txBody>
    </xdr:sp>
    <xdr:clientData/>
  </xdr:twoCellAnchor>
  <xdr:twoCellAnchor>
    <xdr:from>
      <xdr:col>26</xdr:col>
      <xdr:colOff>38384</xdr:colOff>
      <xdr:row>761</xdr:row>
      <xdr:rowOff>285129</xdr:rowOff>
    </xdr:from>
    <xdr:to>
      <xdr:col>43</xdr:col>
      <xdr:colOff>104775</xdr:colOff>
      <xdr:row>763</xdr:row>
      <xdr:rowOff>114300</xdr:rowOff>
    </xdr:to>
    <xdr:sp macro="" textlink="">
      <xdr:nvSpPr>
        <xdr:cNvPr id="20" name="大かっこ 19"/>
        <xdr:cNvSpPr/>
      </xdr:nvSpPr>
      <xdr:spPr>
        <a:xfrm>
          <a:off x="5239034" y="46081329"/>
          <a:ext cx="3466816" cy="5340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tx1"/>
              </a:solidFill>
              <a:effectLst/>
              <a:latin typeface="+mn-ea"/>
              <a:ea typeface="+mn-ea"/>
              <a:cs typeface="+mn-cs"/>
            </a:rPr>
            <a:t>平成３１～３４年度保険医療福祉分野の公開鍵基盤電子認証局の運用等業務に係る経費</a:t>
          </a:r>
          <a:endParaRPr kumimoji="1" lang="ja-JP" altLang="en-US"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8" zoomScaleNormal="75" zoomScaleSheetLayoutView="100" zoomScalePageLayoutView="85" workbookViewId="0">
      <selection activeCell="BE1107" sqref="BE11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772</v>
      </c>
      <c r="AK2" s="207"/>
      <c r="AL2" s="207"/>
      <c r="AM2" s="207"/>
      <c r="AN2" s="98" t="s">
        <v>406</v>
      </c>
      <c r="AO2" s="207">
        <v>20</v>
      </c>
      <c r="AP2" s="207"/>
      <c r="AQ2" s="207"/>
      <c r="AR2" s="99" t="s">
        <v>709</v>
      </c>
      <c r="AS2" s="208">
        <v>118</v>
      </c>
      <c r="AT2" s="208"/>
      <c r="AU2" s="208"/>
      <c r="AV2" s="98" t="str">
        <f>IF(AW2="","","-")</f>
        <v/>
      </c>
      <c r="AW2" s="396"/>
      <c r="AX2" s="396"/>
    </row>
    <row r="3" spans="1:50" ht="21" customHeight="1" thickBot="1" x14ac:dyDescent="0.2">
      <c r="A3" s="524" t="s">
        <v>702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710</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783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713</v>
      </c>
      <c r="H5" s="560"/>
      <c r="I5" s="560"/>
      <c r="J5" s="560"/>
      <c r="K5" s="560"/>
      <c r="L5" s="560"/>
      <c r="M5" s="561" t="s">
        <v>66</v>
      </c>
      <c r="N5" s="562"/>
      <c r="O5" s="562"/>
      <c r="P5" s="562"/>
      <c r="Q5" s="562"/>
      <c r="R5" s="563"/>
      <c r="S5" s="564" t="s">
        <v>714</v>
      </c>
      <c r="T5" s="560"/>
      <c r="U5" s="560"/>
      <c r="V5" s="560"/>
      <c r="W5" s="560"/>
      <c r="X5" s="565"/>
      <c r="Y5" s="718" t="s">
        <v>3</v>
      </c>
      <c r="Z5" s="719"/>
      <c r="AA5" s="719"/>
      <c r="AB5" s="719"/>
      <c r="AC5" s="719"/>
      <c r="AD5" s="720"/>
      <c r="AE5" s="721" t="s">
        <v>715</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14" customHeight="1" x14ac:dyDescent="0.15">
      <c r="A7" s="825" t="s">
        <v>22</v>
      </c>
      <c r="B7" s="826"/>
      <c r="C7" s="826"/>
      <c r="D7" s="826"/>
      <c r="E7" s="826"/>
      <c r="F7" s="827"/>
      <c r="G7" s="828" t="s">
        <v>774</v>
      </c>
      <c r="H7" s="829"/>
      <c r="I7" s="829"/>
      <c r="J7" s="829"/>
      <c r="K7" s="829"/>
      <c r="L7" s="829"/>
      <c r="M7" s="829"/>
      <c r="N7" s="829"/>
      <c r="O7" s="829"/>
      <c r="P7" s="829"/>
      <c r="Q7" s="829"/>
      <c r="R7" s="829"/>
      <c r="S7" s="829"/>
      <c r="T7" s="829"/>
      <c r="U7" s="829"/>
      <c r="V7" s="829"/>
      <c r="W7" s="829"/>
      <c r="X7" s="830"/>
      <c r="Y7" s="394" t="s">
        <v>389</v>
      </c>
      <c r="Z7" s="297"/>
      <c r="AA7" s="297"/>
      <c r="AB7" s="297"/>
      <c r="AC7" s="297"/>
      <c r="AD7" s="395"/>
      <c r="AE7" s="381" t="s">
        <v>716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256</v>
      </c>
      <c r="B8" s="826"/>
      <c r="C8" s="826"/>
      <c r="D8" s="826"/>
      <c r="E8" s="826"/>
      <c r="F8" s="827"/>
      <c r="G8" s="219" t="str">
        <f>入力規則等!A27</f>
        <v>-</v>
      </c>
      <c r="H8" s="220"/>
      <c r="I8" s="220"/>
      <c r="J8" s="220"/>
      <c r="K8" s="220"/>
      <c r="L8" s="220"/>
      <c r="M8" s="220"/>
      <c r="N8" s="220"/>
      <c r="O8" s="220"/>
      <c r="P8" s="220"/>
      <c r="Q8" s="220"/>
      <c r="R8" s="220"/>
      <c r="S8" s="220"/>
      <c r="T8" s="220"/>
      <c r="U8" s="220"/>
      <c r="V8" s="220"/>
      <c r="W8" s="220"/>
      <c r="X8" s="221"/>
      <c r="Y8" s="570" t="s">
        <v>257</v>
      </c>
      <c r="Z8" s="571"/>
      <c r="AA8" s="571"/>
      <c r="AB8" s="571"/>
      <c r="AC8" s="571"/>
      <c r="AD8" s="572"/>
      <c r="AE8" s="741"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2"/>
    </row>
    <row r="9" spans="1:50" ht="58.5" customHeight="1" x14ac:dyDescent="0.15">
      <c r="A9" s="124" t="s">
        <v>23</v>
      </c>
      <c r="B9" s="125"/>
      <c r="C9" s="125"/>
      <c r="D9" s="125"/>
      <c r="E9" s="125"/>
      <c r="F9" s="125"/>
      <c r="G9" s="573" t="s">
        <v>717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718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8" t="s">
        <v>24</v>
      </c>
      <c r="B12" s="119"/>
      <c r="C12" s="119"/>
      <c r="D12" s="119"/>
      <c r="E12" s="119"/>
      <c r="F12" s="120"/>
      <c r="G12" s="682"/>
      <c r="H12" s="683"/>
      <c r="I12" s="683"/>
      <c r="J12" s="683"/>
      <c r="K12" s="683"/>
      <c r="L12" s="683"/>
      <c r="M12" s="683"/>
      <c r="N12" s="683"/>
      <c r="O12" s="683"/>
      <c r="P12" s="304" t="s">
        <v>390</v>
      </c>
      <c r="Q12" s="299"/>
      <c r="R12" s="299"/>
      <c r="S12" s="299"/>
      <c r="T12" s="299"/>
      <c r="U12" s="299"/>
      <c r="V12" s="300"/>
      <c r="W12" s="304" t="s">
        <v>412</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5"/>
    </row>
    <row r="13" spans="1:50" ht="21" customHeight="1" x14ac:dyDescent="0.15">
      <c r="A13" s="121"/>
      <c r="B13" s="122"/>
      <c r="C13" s="122"/>
      <c r="D13" s="122"/>
      <c r="E13" s="122"/>
      <c r="F13" s="123"/>
      <c r="G13" s="746" t="s">
        <v>6</v>
      </c>
      <c r="H13" s="747"/>
      <c r="I13" s="639" t="s">
        <v>7</v>
      </c>
      <c r="J13" s="640"/>
      <c r="K13" s="640"/>
      <c r="L13" s="640"/>
      <c r="M13" s="640"/>
      <c r="N13" s="640"/>
      <c r="O13" s="641"/>
      <c r="P13" s="164">
        <v>28</v>
      </c>
      <c r="Q13" s="165"/>
      <c r="R13" s="165"/>
      <c r="S13" s="165"/>
      <c r="T13" s="165"/>
      <c r="U13" s="165"/>
      <c r="V13" s="166"/>
      <c r="W13" s="164">
        <v>38</v>
      </c>
      <c r="X13" s="165"/>
      <c r="Y13" s="165"/>
      <c r="Z13" s="165"/>
      <c r="AA13" s="165"/>
      <c r="AB13" s="165"/>
      <c r="AC13" s="166"/>
      <c r="AD13" s="164">
        <v>38</v>
      </c>
      <c r="AE13" s="165"/>
      <c r="AF13" s="165"/>
      <c r="AG13" s="165"/>
      <c r="AH13" s="165"/>
      <c r="AI13" s="165"/>
      <c r="AJ13" s="166"/>
      <c r="AK13" s="164">
        <v>38</v>
      </c>
      <c r="AL13" s="165"/>
      <c r="AM13" s="165"/>
      <c r="AN13" s="165"/>
      <c r="AO13" s="165"/>
      <c r="AP13" s="165"/>
      <c r="AQ13" s="166"/>
      <c r="AR13" s="161"/>
      <c r="AS13" s="162"/>
      <c r="AT13" s="162"/>
      <c r="AU13" s="162"/>
      <c r="AV13" s="162"/>
      <c r="AW13" s="162"/>
      <c r="AX13" s="393"/>
    </row>
    <row r="14" spans="1:50" ht="21" customHeight="1" x14ac:dyDescent="0.15">
      <c r="A14" s="121"/>
      <c r="B14" s="122"/>
      <c r="C14" s="122"/>
      <c r="D14" s="122"/>
      <c r="E14" s="122"/>
      <c r="F14" s="123"/>
      <c r="G14" s="748"/>
      <c r="H14" s="749"/>
      <c r="I14" s="576" t="s">
        <v>8</v>
      </c>
      <c r="J14" s="630"/>
      <c r="K14" s="630"/>
      <c r="L14" s="630"/>
      <c r="M14" s="630"/>
      <c r="N14" s="630"/>
      <c r="O14" s="631"/>
      <c r="P14" s="164" t="s">
        <v>719</v>
      </c>
      <c r="Q14" s="165"/>
      <c r="R14" s="165"/>
      <c r="S14" s="165"/>
      <c r="T14" s="165"/>
      <c r="U14" s="165"/>
      <c r="V14" s="166"/>
      <c r="W14" s="164" t="s">
        <v>774</v>
      </c>
      <c r="X14" s="165"/>
      <c r="Y14" s="165"/>
      <c r="Z14" s="165"/>
      <c r="AA14" s="165"/>
      <c r="AB14" s="165"/>
      <c r="AC14" s="166"/>
      <c r="AD14" s="164" t="s">
        <v>774</v>
      </c>
      <c r="AE14" s="165"/>
      <c r="AF14" s="165"/>
      <c r="AG14" s="165"/>
      <c r="AH14" s="165"/>
      <c r="AI14" s="165"/>
      <c r="AJ14" s="166"/>
      <c r="AK14" s="164"/>
      <c r="AL14" s="165"/>
      <c r="AM14" s="165"/>
      <c r="AN14" s="165"/>
      <c r="AO14" s="165"/>
      <c r="AP14" s="165"/>
      <c r="AQ14" s="166"/>
      <c r="AR14" s="666"/>
      <c r="AS14" s="666"/>
      <c r="AT14" s="666"/>
      <c r="AU14" s="666"/>
      <c r="AV14" s="666"/>
      <c r="AW14" s="666"/>
      <c r="AX14" s="667"/>
    </row>
    <row r="15" spans="1:50" ht="21" customHeight="1" x14ac:dyDescent="0.15">
      <c r="A15" s="121"/>
      <c r="B15" s="122"/>
      <c r="C15" s="122"/>
      <c r="D15" s="122"/>
      <c r="E15" s="122"/>
      <c r="F15" s="123"/>
      <c r="G15" s="748"/>
      <c r="H15" s="749"/>
      <c r="I15" s="576" t="s">
        <v>51</v>
      </c>
      <c r="J15" s="577"/>
      <c r="K15" s="577"/>
      <c r="L15" s="577"/>
      <c r="M15" s="577"/>
      <c r="N15" s="577"/>
      <c r="O15" s="578"/>
      <c r="P15" s="164" t="s">
        <v>719</v>
      </c>
      <c r="Q15" s="165"/>
      <c r="R15" s="165"/>
      <c r="S15" s="165"/>
      <c r="T15" s="165"/>
      <c r="U15" s="165"/>
      <c r="V15" s="166"/>
      <c r="W15" s="164" t="s">
        <v>719</v>
      </c>
      <c r="X15" s="165"/>
      <c r="Y15" s="165"/>
      <c r="Z15" s="165"/>
      <c r="AA15" s="165"/>
      <c r="AB15" s="165"/>
      <c r="AC15" s="166"/>
      <c r="AD15" s="164" t="s">
        <v>774</v>
      </c>
      <c r="AE15" s="165"/>
      <c r="AF15" s="165"/>
      <c r="AG15" s="165"/>
      <c r="AH15" s="165"/>
      <c r="AI15" s="165"/>
      <c r="AJ15" s="166"/>
      <c r="AK15" s="164" t="s">
        <v>774</v>
      </c>
      <c r="AL15" s="165"/>
      <c r="AM15" s="165"/>
      <c r="AN15" s="165"/>
      <c r="AO15" s="165"/>
      <c r="AP15" s="165"/>
      <c r="AQ15" s="166"/>
      <c r="AR15" s="164"/>
      <c r="AS15" s="165"/>
      <c r="AT15" s="165"/>
      <c r="AU15" s="165"/>
      <c r="AV15" s="165"/>
      <c r="AW15" s="165"/>
      <c r="AX15" s="629"/>
    </row>
    <row r="16" spans="1:50" ht="21" customHeight="1" x14ac:dyDescent="0.15">
      <c r="A16" s="121"/>
      <c r="B16" s="122"/>
      <c r="C16" s="122"/>
      <c r="D16" s="122"/>
      <c r="E16" s="122"/>
      <c r="F16" s="123"/>
      <c r="G16" s="748"/>
      <c r="H16" s="749"/>
      <c r="I16" s="576" t="s">
        <v>52</v>
      </c>
      <c r="J16" s="577"/>
      <c r="K16" s="577"/>
      <c r="L16" s="577"/>
      <c r="M16" s="577"/>
      <c r="N16" s="577"/>
      <c r="O16" s="578"/>
      <c r="P16" s="164" t="s">
        <v>719</v>
      </c>
      <c r="Q16" s="165"/>
      <c r="R16" s="165"/>
      <c r="S16" s="165"/>
      <c r="T16" s="165"/>
      <c r="U16" s="165"/>
      <c r="V16" s="166"/>
      <c r="W16" s="164" t="s">
        <v>774</v>
      </c>
      <c r="X16" s="165"/>
      <c r="Y16" s="165"/>
      <c r="Z16" s="165"/>
      <c r="AA16" s="165"/>
      <c r="AB16" s="165"/>
      <c r="AC16" s="166"/>
      <c r="AD16" s="164" t="s">
        <v>774</v>
      </c>
      <c r="AE16" s="165"/>
      <c r="AF16" s="165"/>
      <c r="AG16" s="165"/>
      <c r="AH16" s="165"/>
      <c r="AI16" s="165"/>
      <c r="AJ16" s="166"/>
      <c r="AK16" s="164"/>
      <c r="AL16" s="165"/>
      <c r="AM16" s="165"/>
      <c r="AN16" s="165"/>
      <c r="AO16" s="165"/>
      <c r="AP16" s="165"/>
      <c r="AQ16" s="166"/>
      <c r="AR16" s="679"/>
      <c r="AS16" s="680"/>
      <c r="AT16" s="680"/>
      <c r="AU16" s="680"/>
      <c r="AV16" s="680"/>
      <c r="AW16" s="680"/>
      <c r="AX16" s="681"/>
    </row>
    <row r="17" spans="1:50" ht="24.75" customHeight="1" x14ac:dyDescent="0.15">
      <c r="A17" s="121"/>
      <c r="B17" s="122"/>
      <c r="C17" s="122"/>
      <c r="D17" s="122"/>
      <c r="E17" s="122"/>
      <c r="F17" s="123"/>
      <c r="G17" s="748"/>
      <c r="H17" s="749"/>
      <c r="I17" s="576" t="s">
        <v>50</v>
      </c>
      <c r="J17" s="630"/>
      <c r="K17" s="630"/>
      <c r="L17" s="630"/>
      <c r="M17" s="630"/>
      <c r="N17" s="630"/>
      <c r="O17" s="631"/>
      <c r="P17" s="164" t="s">
        <v>719</v>
      </c>
      <c r="Q17" s="165"/>
      <c r="R17" s="165"/>
      <c r="S17" s="165"/>
      <c r="T17" s="165"/>
      <c r="U17" s="165"/>
      <c r="V17" s="166"/>
      <c r="W17" s="164" t="s">
        <v>774</v>
      </c>
      <c r="X17" s="165"/>
      <c r="Y17" s="165"/>
      <c r="Z17" s="165"/>
      <c r="AA17" s="165"/>
      <c r="AB17" s="165"/>
      <c r="AC17" s="166"/>
      <c r="AD17" s="164" t="s">
        <v>774</v>
      </c>
      <c r="AE17" s="165"/>
      <c r="AF17" s="165"/>
      <c r="AG17" s="165"/>
      <c r="AH17" s="165"/>
      <c r="AI17" s="165"/>
      <c r="AJ17" s="166"/>
      <c r="AK17" s="164"/>
      <c r="AL17" s="165"/>
      <c r="AM17" s="165"/>
      <c r="AN17" s="165"/>
      <c r="AO17" s="165"/>
      <c r="AP17" s="165"/>
      <c r="AQ17" s="166"/>
      <c r="AR17" s="391"/>
      <c r="AS17" s="391"/>
      <c r="AT17" s="391"/>
      <c r="AU17" s="391"/>
      <c r="AV17" s="391"/>
      <c r="AW17" s="391"/>
      <c r="AX17" s="392"/>
    </row>
    <row r="18" spans="1:50" ht="24.75" customHeight="1" x14ac:dyDescent="0.15">
      <c r="A18" s="121"/>
      <c r="B18" s="122"/>
      <c r="C18" s="122"/>
      <c r="D18" s="122"/>
      <c r="E18" s="122"/>
      <c r="F18" s="123"/>
      <c r="G18" s="750"/>
      <c r="H18" s="751"/>
      <c r="I18" s="738" t="s">
        <v>20</v>
      </c>
      <c r="J18" s="739"/>
      <c r="K18" s="739"/>
      <c r="L18" s="739"/>
      <c r="M18" s="739"/>
      <c r="N18" s="739"/>
      <c r="O18" s="740"/>
      <c r="P18" s="170">
        <f>SUM(P13:V17)</f>
        <v>28</v>
      </c>
      <c r="Q18" s="171"/>
      <c r="R18" s="171"/>
      <c r="S18" s="171"/>
      <c r="T18" s="171"/>
      <c r="U18" s="171"/>
      <c r="V18" s="172"/>
      <c r="W18" s="170">
        <f>SUM(W13:AC17)</f>
        <v>38</v>
      </c>
      <c r="X18" s="171"/>
      <c r="Y18" s="171"/>
      <c r="Z18" s="171"/>
      <c r="AA18" s="171"/>
      <c r="AB18" s="171"/>
      <c r="AC18" s="172"/>
      <c r="AD18" s="170">
        <f>SUM(AD13:AJ17)</f>
        <v>38</v>
      </c>
      <c r="AE18" s="171"/>
      <c r="AF18" s="171"/>
      <c r="AG18" s="171"/>
      <c r="AH18" s="171"/>
      <c r="AI18" s="171"/>
      <c r="AJ18" s="172"/>
      <c r="AK18" s="170">
        <f>SUM(AK13:AQ17)</f>
        <v>38</v>
      </c>
      <c r="AL18" s="171"/>
      <c r="AM18" s="171"/>
      <c r="AN18" s="171"/>
      <c r="AO18" s="171"/>
      <c r="AP18" s="171"/>
      <c r="AQ18" s="172"/>
      <c r="AR18" s="170">
        <f>SUM(AR13:AX17)</f>
        <v>0</v>
      </c>
      <c r="AS18" s="171"/>
      <c r="AT18" s="171"/>
      <c r="AU18" s="171"/>
      <c r="AV18" s="171"/>
      <c r="AW18" s="171"/>
      <c r="AX18" s="538"/>
    </row>
    <row r="19" spans="1:50" ht="24.75" customHeight="1" x14ac:dyDescent="0.15">
      <c r="A19" s="121"/>
      <c r="B19" s="122"/>
      <c r="C19" s="122"/>
      <c r="D19" s="122"/>
      <c r="E19" s="122"/>
      <c r="F19" s="123"/>
      <c r="G19" s="536" t="s">
        <v>9</v>
      </c>
      <c r="H19" s="537"/>
      <c r="I19" s="537"/>
      <c r="J19" s="537"/>
      <c r="K19" s="537"/>
      <c r="L19" s="537"/>
      <c r="M19" s="537"/>
      <c r="N19" s="537"/>
      <c r="O19" s="537"/>
      <c r="P19" s="164">
        <v>28</v>
      </c>
      <c r="Q19" s="165"/>
      <c r="R19" s="165"/>
      <c r="S19" s="165"/>
      <c r="T19" s="165"/>
      <c r="U19" s="165"/>
      <c r="V19" s="166"/>
      <c r="W19" s="164">
        <v>28</v>
      </c>
      <c r="X19" s="165"/>
      <c r="Y19" s="165"/>
      <c r="Z19" s="165"/>
      <c r="AA19" s="165"/>
      <c r="AB19" s="165"/>
      <c r="AC19" s="166"/>
      <c r="AD19" s="164">
        <v>32.200000000000003</v>
      </c>
      <c r="AE19" s="165"/>
      <c r="AF19" s="165"/>
      <c r="AG19" s="165"/>
      <c r="AH19" s="165"/>
      <c r="AI19" s="165"/>
      <c r="AJ19" s="166"/>
      <c r="AK19" s="487"/>
      <c r="AL19" s="487"/>
      <c r="AM19" s="487"/>
      <c r="AN19" s="487"/>
      <c r="AO19" s="487"/>
      <c r="AP19" s="487"/>
      <c r="AQ19" s="487"/>
      <c r="AR19" s="487"/>
      <c r="AS19" s="487"/>
      <c r="AT19" s="487"/>
      <c r="AU19" s="487"/>
      <c r="AV19" s="487"/>
      <c r="AW19" s="487"/>
      <c r="AX19" s="539"/>
    </row>
    <row r="20" spans="1:50" ht="24.75" customHeight="1" x14ac:dyDescent="0.15">
      <c r="A20" s="121"/>
      <c r="B20" s="122"/>
      <c r="C20" s="122"/>
      <c r="D20" s="122"/>
      <c r="E20" s="122"/>
      <c r="F20" s="123"/>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0.73684210526315785</v>
      </c>
      <c r="X20" s="540"/>
      <c r="Y20" s="540"/>
      <c r="Z20" s="540"/>
      <c r="AA20" s="540"/>
      <c r="AB20" s="540"/>
      <c r="AC20" s="540"/>
      <c r="AD20" s="540">
        <f t="shared" ref="AD20" si="1">IF(AD18=0, "-", SUM(AD19)/AD18)</f>
        <v>0.84736842105263166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4"/>
      <c r="B21" s="125"/>
      <c r="C21" s="125"/>
      <c r="D21" s="125"/>
      <c r="E21" s="125"/>
      <c r="F21" s="126"/>
      <c r="G21" s="923" t="s">
        <v>354</v>
      </c>
      <c r="H21" s="924"/>
      <c r="I21" s="924"/>
      <c r="J21" s="924"/>
      <c r="K21" s="924"/>
      <c r="L21" s="924"/>
      <c r="M21" s="924"/>
      <c r="N21" s="924"/>
      <c r="O21" s="924"/>
      <c r="P21" s="540">
        <f>IF(P19=0, "-", SUM(P19)/SUM(P13,P14))</f>
        <v>1</v>
      </c>
      <c r="Q21" s="540"/>
      <c r="R21" s="540"/>
      <c r="S21" s="540"/>
      <c r="T21" s="540"/>
      <c r="U21" s="540"/>
      <c r="V21" s="540"/>
      <c r="W21" s="540">
        <f t="shared" ref="W21" si="2">IF(W19=0, "-", SUM(W19)/SUM(W13,W14))</f>
        <v>0.73684210526315785</v>
      </c>
      <c r="X21" s="540"/>
      <c r="Y21" s="540"/>
      <c r="Z21" s="540"/>
      <c r="AA21" s="540"/>
      <c r="AB21" s="540"/>
      <c r="AC21" s="540"/>
      <c r="AD21" s="540">
        <f t="shared" ref="AD21" si="3">IF(AD19=0, "-", SUM(AD19)/SUM(AD13,AD14))</f>
        <v>0.84736842105263166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9" t="s">
        <v>707</v>
      </c>
      <c r="B22" s="140"/>
      <c r="C22" s="140"/>
      <c r="D22" s="140"/>
      <c r="E22" s="140"/>
      <c r="F22" s="141"/>
      <c r="G22" s="130" t="s">
        <v>333</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6.75" customHeight="1" x14ac:dyDescent="0.15">
      <c r="A23" s="142"/>
      <c r="B23" s="143"/>
      <c r="C23" s="143"/>
      <c r="D23" s="143"/>
      <c r="E23" s="143"/>
      <c r="F23" s="144"/>
      <c r="G23" s="133" t="s">
        <v>720</v>
      </c>
      <c r="H23" s="134"/>
      <c r="I23" s="134"/>
      <c r="J23" s="134"/>
      <c r="K23" s="134"/>
      <c r="L23" s="134"/>
      <c r="M23" s="134"/>
      <c r="N23" s="134"/>
      <c r="O23" s="135"/>
      <c r="P23" s="161">
        <v>28</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721</v>
      </c>
      <c r="H24" s="137"/>
      <c r="I24" s="137"/>
      <c r="J24" s="137"/>
      <c r="K24" s="137"/>
      <c r="L24" s="137"/>
      <c r="M24" s="137"/>
      <c r="N24" s="137"/>
      <c r="O24" s="138"/>
      <c r="P24" s="164">
        <v>10</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38</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0" t="s">
        <v>349</v>
      </c>
      <c r="B30" s="511"/>
      <c r="C30" s="511"/>
      <c r="D30" s="511"/>
      <c r="E30" s="511"/>
      <c r="F30" s="512"/>
      <c r="G30" s="651" t="s">
        <v>146</v>
      </c>
      <c r="H30" s="389"/>
      <c r="I30" s="389"/>
      <c r="J30" s="389"/>
      <c r="K30" s="389"/>
      <c r="L30" s="389"/>
      <c r="M30" s="389"/>
      <c r="N30" s="389"/>
      <c r="O30" s="580"/>
      <c r="P30" s="579" t="s">
        <v>59</v>
      </c>
      <c r="Q30" s="389"/>
      <c r="R30" s="389"/>
      <c r="S30" s="389"/>
      <c r="T30" s="389"/>
      <c r="U30" s="389"/>
      <c r="V30" s="389"/>
      <c r="W30" s="389"/>
      <c r="X30" s="580"/>
      <c r="Y30" s="466"/>
      <c r="Z30" s="467"/>
      <c r="AA30" s="468"/>
      <c r="AB30" s="384" t="s">
        <v>11</v>
      </c>
      <c r="AC30" s="385"/>
      <c r="AD30" s="386"/>
      <c r="AE30" s="384" t="s">
        <v>390</v>
      </c>
      <c r="AF30" s="385"/>
      <c r="AG30" s="385"/>
      <c r="AH30" s="386"/>
      <c r="AI30" s="387" t="s">
        <v>412</v>
      </c>
      <c r="AJ30" s="387"/>
      <c r="AK30" s="387"/>
      <c r="AL30" s="384"/>
      <c r="AM30" s="387" t="s">
        <v>509</v>
      </c>
      <c r="AN30" s="387"/>
      <c r="AO30" s="387"/>
      <c r="AP30" s="384"/>
      <c r="AQ30" s="642" t="s">
        <v>232</v>
      </c>
      <c r="AR30" s="643"/>
      <c r="AS30" s="643"/>
      <c r="AT30" s="644"/>
      <c r="AU30" s="389" t="s">
        <v>134</v>
      </c>
      <c r="AV30" s="389"/>
      <c r="AW30" s="389"/>
      <c r="AX30" s="390"/>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4"/>
      <c r="AC31" s="335"/>
      <c r="AD31" s="336"/>
      <c r="AE31" s="334"/>
      <c r="AF31" s="335"/>
      <c r="AG31" s="335"/>
      <c r="AH31" s="336"/>
      <c r="AI31" s="388"/>
      <c r="AJ31" s="388"/>
      <c r="AK31" s="388"/>
      <c r="AL31" s="334"/>
      <c r="AM31" s="388"/>
      <c r="AN31" s="388"/>
      <c r="AO31" s="388"/>
      <c r="AP31" s="334"/>
      <c r="AQ31" s="232"/>
      <c r="AR31" s="179"/>
      <c r="AS31" s="180" t="s">
        <v>233</v>
      </c>
      <c r="AT31" s="203"/>
      <c r="AU31" s="272">
        <v>3</v>
      </c>
      <c r="AV31" s="272"/>
      <c r="AW31" s="377" t="s">
        <v>179</v>
      </c>
      <c r="AX31" s="378"/>
    </row>
    <row r="32" spans="1:50" ht="23.25" customHeight="1" x14ac:dyDescent="0.15">
      <c r="A32" s="516"/>
      <c r="B32" s="514"/>
      <c r="C32" s="514"/>
      <c r="D32" s="514"/>
      <c r="E32" s="514"/>
      <c r="F32" s="515"/>
      <c r="G32" s="541" t="s">
        <v>722</v>
      </c>
      <c r="H32" s="542"/>
      <c r="I32" s="542"/>
      <c r="J32" s="542"/>
      <c r="K32" s="542"/>
      <c r="L32" s="542"/>
      <c r="M32" s="542"/>
      <c r="N32" s="542"/>
      <c r="O32" s="543"/>
      <c r="P32" s="192" t="s">
        <v>723</v>
      </c>
      <c r="Q32" s="192"/>
      <c r="R32" s="192"/>
      <c r="S32" s="192"/>
      <c r="T32" s="192"/>
      <c r="U32" s="192"/>
      <c r="V32" s="192"/>
      <c r="W32" s="192"/>
      <c r="X32" s="234"/>
      <c r="Y32" s="341" t="s">
        <v>12</v>
      </c>
      <c r="Z32" s="550"/>
      <c r="AA32" s="551"/>
      <c r="AB32" s="552" t="s">
        <v>724</v>
      </c>
      <c r="AC32" s="552"/>
      <c r="AD32" s="552"/>
      <c r="AE32" s="365">
        <v>2023</v>
      </c>
      <c r="AF32" s="366"/>
      <c r="AG32" s="366"/>
      <c r="AH32" s="366"/>
      <c r="AI32" s="365">
        <v>2639</v>
      </c>
      <c r="AJ32" s="366"/>
      <c r="AK32" s="366"/>
      <c r="AL32" s="366"/>
      <c r="AM32" s="365">
        <v>2722</v>
      </c>
      <c r="AN32" s="366"/>
      <c r="AO32" s="366"/>
      <c r="AP32" s="366"/>
      <c r="AQ32" s="167" t="s">
        <v>719</v>
      </c>
      <c r="AR32" s="168"/>
      <c r="AS32" s="168"/>
      <c r="AT32" s="169"/>
      <c r="AU32" s="366" t="s">
        <v>719</v>
      </c>
      <c r="AV32" s="366"/>
      <c r="AW32" s="366"/>
      <c r="AX32" s="367"/>
    </row>
    <row r="33" spans="1:51" ht="23.25" customHeight="1" x14ac:dyDescent="0.15">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304" t="s">
        <v>54</v>
      </c>
      <c r="Z33" s="299"/>
      <c r="AA33" s="300"/>
      <c r="AB33" s="523" t="s">
        <v>724</v>
      </c>
      <c r="AC33" s="523"/>
      <c r="AD33" s="523"/>
      <c r="AE33" s="365">
        <v>1700</v>
      </c>
      <c r="AF33" s="366"/>
      <c r="AG33" s="366"/>
      <c r="AH33" s="366"/>
      <c r="AI33" s="365">
        <v>1800</v>
      </c>
      <c r="AJ33" s="366"/>
      <c r="AK33" s="366"/>
      <c r="AL33" s="366"/>
      <c r="AM33" s="365">
        <v>1800</v>
      </c>
      <c r="AN33" s="366"/>
      <c r="AO33" s="366"/>
      <c r="AP33" s="366"/>
      <c r="AQ33" s="167" t="s">
        <v>719</v>
      </c>
      <c r="AR33" s="168"/>
      <c r="AS33" s="168"/>
      <c r="AT33" s="169"/>
      <c r="AU33" s="366">
        <v>1800</v>
      </c>
      <c r="AV33" s="366"/>
      <c r="AW33" s="366"/>
      <c r="AX33" s="367"/>
    </row>
    <row r="34" spans="1:51" ht="23.25" customHeight="1" x14ac:dyDescent="0.15">
      <c r="A34" s="516"/>
      <c r="B34" s="514"/>
      <c r="C34" s="514"/>
      <c r="D34" s="514"/>
      <c r="E34" s="514"/>
      <c r="F34" s="515"/>
      <c r="G34" s="547"/>
      <c r="H34" s="548"/>
      <c r="I34" s="548"/>
      <c r="J34" s="548"/>
      <c r="K34" s="548"/>
      <c r="L34" s="548"/>
      <c r="M34" s="548"/>
      <c r="N34" s="548"/>
      <c r="O34" s="549"/>
      <c r="P34" s="195"/>
      <c r="Q34" s="195"/>
      <c r="R34" s="195"/>
      <c r="S34" s="195"/>
      <c r="T34" s="195"/>
      <c r="U34" s="195"/>
      <c r="V34" s="195"/>
      <c r="W34" s="195"/>
      <c r="X34" s="239"/>
      <c r="Y34" s="304" t="s">
        <v>13</v>
      </c>
      <c r="Z34" s="299"/>
      <c r="AA34" s="300"/>
      <c r="AB34" s="498" t="s">
        <v>180</v>
      </c>
      <c r="AC34" s="498"/>
      <c r="AD34" s="498"/>
      <c r="AE34" s="365">
        <v>119</v>
      </c>
      <c r="AF34" s="366"/>
      <c r="AG34" s="366"/>
      <c r="AH34" s="366"/>
      <c r="AI34" s="365">
        <v>147</v>
      </c>
      <c r="AJ34" s="366"/>
      <c r="AK34" s="366"/>
      <c r="AL34" s="366"/>
      <c r="AM34" s="365">
        <v>151</v>
      </c>
      <c r="AN34" s="366"/>
      <c r="AO34" s="366"/>
      <c r="AP34" s="366"/>
      <c r="AQ34" s="167" t="s">
        <v>719</v>
      </c>
      <c r="AR34" s="168"/>
      <c r="AS34" s="168"/>
      <c r="AT34" s="169"/>
      <c r="AU34" s="366" t="s">
        <v>719</v>
      </c>
      <c r="AV34" s="366"/>
      <c r="AW34" s="366"/>
      <c r="AX34" s="367"/>
    </row>
    <row r="35" spans="1:51" ht="23.25" customHeight="1" x14ac:dyDescent="0.15">
      <c r="A35" s="896" t="s">
        <v>380</v>
      </c>
      <c r="B35" s="897"/>
      <c r="C35" s="897"/>
      <c r="D35" s="897"/>
      <c r="E35" s="897"/>
      <c r="F35" s="898"/>
      <c r="G35" s="902" t="s">
        <v>725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349</v>
      </c>
      <c r="B37" s="646"/>
      <c r="C37" s="646"/>
      <c r="D37" s="646"/>
      <c r="E37" s="646"/>
      <c r="F37" s="647"/>
      <c r="G37" s="566" t="s">
        <v>146</v>
      </c>
      <c r="H37" s="379"/>
      <c r="I37" s="379"/>
      <c r="J37" s="379"/>
      <c r="K37" s="379"/>
      <c r="L37" s="379"/>
      <c r="M37" s="379"/>
      <c r="N37" s="379"/>
      <c r="O37" s="567"/>
      <c r="P37" s="632" t="s">
        <v>59</v>
      </c>
      <c r="Q37" s="379"/>
      <c r="R37" s="379"/>
      <c r="S37" s="379"/>
      <c r="T37" s="379"/>
      <c r="U37" s="379"/>
      <c r="V37" s="379"/>
      <c r="W37" s="379"/>
      <c r="X37" s="567"/>
      <c r="Y37" s="633"/>
      <c r="Z37" s="634"/>
      <c r="AA37" s="635"/>
      <c r="AB37" s="636" t="s">
        <v>11</v>
      </c>
      <c r="AC37" s="637"/>
      <c r="AD37" s="638"/>
      <c r="AE37" s="337" t="s">
        <v>390</v>
      </c>
      <c r="AF37" s="337"/>
      <c r="AG37" s="337"/>
      <c r="AH37" s="337"/>
      <c r="AI37" s="337" t="s">
        <v>412</v>
      </c>
      <c r="AJ37" s="337"/>
      <c r="AK37" s="337"/>
      <c r="AL37" s="337"/>
      <c r="AM37" s="337" t="s">
        <v>509</v>
      </c>
      <c r="AN37" s="337"/>
      <c r="AO37" s="337"/>
      <c r="AP37" s="337"/>
      <c r="AQ37" s="268" t="s">
        <v>232</v>
      </c>
      <c r="AR37" s="269"/>
      <c r="AS37" s="269"/>
      <c r="AT37" s="270"/>
      <c r="AU37" s="379" t="s">
        <v>134</v>
      </c>
      <c r="AV37" s="379"/>
      <c r="AW37" s="379"/>
      <c r="AX37" s="380"/>
      <c r="AY37">
        <f>COUNTA($G$39)</f>
        <v>0</v>
      </c>
    </row>
    <row r="38" spans="1:51"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4"/>
      <c r="AC38" s="335"/>
      <c r="AD38" s="336"/>
      <c r="AE38" s="337"/>
      <c r="AF38" s="337"/>
      <c r="AG38" s="337"/>
      <c r="AH38" s="337"/>
      <c r="AI38" s="337"/>
      <c r="AJ38" s="337"/>
      <c r="AK38" s="337"/>
      <c r="AL38" s="337"/>
      <c r="AM38" s="337"/>
      <c r="AN38" s="337"/>
      <c r="AO38" s="337"/>
      <c r="AP38" s="337"/>
      <c r="AQ38" s="232"/>
      <c r="AR38" s="179"/>
      <c r="AS38" s="180" t="s">
        <v>233</v>
      </c>
      <c r="AT38" s="203"/>
      <c r="AU38" s="272"/>
      <c r="AV38" s="272"/>
      <c r="AW38" s="377" t="s">
        <v>179</v>
      </c>
      <c r="AX38" s="378"/>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2"/>
      <c r="Q39" s="192"/>
      <c r="R39" s="192"/>
      <c r="S39" s="192"/>
      <c r="T39" s="192"/>
      <c r="U39" s="192"/>
      <c r="V39" s="192"/>
      <c r="W39" s="192"/>
      <c r="X39" s="234"/>
      <c r="Y39" s="341" t="s">
        <v>12</v>
      </c>
      <c r="Z39" s="550"/>
      <c r="AA39" s="551"/>
      <c r="AB39" s="552"/>
      <c r="AC39" s="552"/>
      <c r="AD39" s="552"/>
      <c r="AE39" s="365"/>
      <c r="AF39" s="366"/>
      <c r="AG39" s="366"/>
      <c r="AH39" s="366"/>
      <c r="AI39" s="365"/>
      <c r="AJ39" s="366"/>
      <c r="AK39" s="366"/>
      <c r="AL39" s="366"/>
      <c r="AM39" s="365"/>
      <c r="AN39" s="366"/>
      <c r="AO39" s="366"/>
      <c r="AP39" s="366"/>
      <c r="AQ39" s="167"/>
      <c r="AR39" s="168"/>
      <c r="AS39" s="168"/>
      <c r="AT39" s="169"/>
      <c r="AU39" s="366"/>
      <c r="AV39" s="366"/>
      <c r="AW39" s="366"/>
      <c r="AX39" s="367"/>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304" t="s">
        <v>54</v>
      </c>
      <c r="Z40" s="299"/>
      <c r="AA40" s="300"/>
      <c r="AB40" s="523"/>
      <c r="AC40" s="523"/>
      <c r="AD40" s="523"/>
      <c r="AE40" s="365"/>
      <c r="AF40" s="366"/>
      <c r="AG40" s="366"/>
      <c r="AH40" s="366"/>
      <c r="AI40" s="365"/>
      <c r="AJ40" s="366"/>
      <c r="AK40" s="366"/>
      <c r="AL40" s="366"/>
      <c r="AM40" s="365"/>
      <c r="AN40" s="366"/>
      <c r="AO40" s="366"/>
      <c r="AP40" s="366"/>
      <c r="AQ40" s="167"/>
      <c r="AR40" s="168"/>
      <c r="AS40" s="168"/>
      <c r="AT40" s="169"/>
      <c r="AU40" s="366"/>
      <c r="AV40" s="366"/>
      <c r="AW40" s="366"/>
      <c r="AX40" s="367"/>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5"/>
      <c r="Q41" s="195"/>
      <c r="R41" s="195"/>
      <c r="S41" s="195"/>
      <c r="T41" s="195"/>
      <c r="U41" s="195"/>
      <c r="V41" s="195"/>
      <c r="W41" s="195"/>
      <c r="X41" s="239"/>
      <c r="Y41" s="304" t="s">
        <v>13</v>
      </c>
      <c r="Z41" s="299"/>
      <c r="AA41" s="300"/>
      <c r="AB41" s="498" t="s">
        <v>180</v>
      </c>
      <c r="AC41" s="498"/>
      <c r="AD41" s="498"/>
      <c r="AE41" s="365"/>
      <c r="AF41" s="366"/>
      <c r="AG41" s="366"/>
      <c r="AH41" s="366"/>
      <c r="AI41" s="365"/>
      <c r="AJ41" s="366"/>
      <c r="AK41" s="366"/>
      <c r="AL41" s="366"/>
      <c r="AM41" s="365"/>
      <c r="AN41" s="366"/>
      <c r="AO41" s="366"/>
      <c r="AP41" s="366"/>
      <c r="AQ41" s="167"/>
      <c r="AR41" s="168"/>
      <c r="AS41" s="168"/>
      <c r="AT41" s="169"/>
      <c r="AU41" s="366"/>
      <c r="AV41" s="366"/>
      <c r="AW41" s="366"/>
      <c r="AX41" s="367"/>
      <c r="AY41">
        <f t="shared" si="4"/>
        <v>0</v>
      </c>
    </row>
    <row r="42" spans="1:51" ht="23.25" hidden="1" customHeight="1" x14ac:dyDescent="0.15">
      <c r="A42" s="896" t="s">
        <v>380</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349</v>
      </c>
      <c r="B44" s="646"/>
      <c r="C44" s="646"/>
      <c r="D44" s="646"/>
      <c r="E44" s="646"/>
      <c r="F44" s="647"/>
      <c r="G44" s="566" t="s">
        <v>146</v>
      </c>
      <c r="H44" s="379"/>
      <c r="I44" s="379"/>
      <c r="J44" s="379"/>
      <c r="K44" s="379"/>
      <c r="L44" s="379"/>
      <c r="M44" s="379"/>
      <c r="N44" s="379"/>
      <c r="O44" s="567"/>
      <c r="P44" s="632" t="s">
        <v>59</v>
      </c>
      <c r="Q44" s="379"/>
      <c r="R44" s="379"/>
      <c r="S44" s="379"/>
      <c r="T44" s="379"/>
      <c r="U44" s="379"/>
      <c r="V44" s="379"/>
      <c r="W44" s="379"/>
      <c r="X44" s="567"/>
      <c r="Y44" s="633"/>
      <c r="Z44" s="634"/>
      <c r="AA44" s="635"/>
      <c r="AB44" s="636" t="s">
        <v>11</v>
      </c>
      <c r="AC44" s="637"/>
      <c r="AD44" s="638"/>
      <c r="AE44" s="337" t="s">
        <v>390</v>
      </c>
      <c r="AF44" s="337"/>
      <c r="AG44" s="337"/>
      <c r="AH44" s="337"/>
      <c r="AI44" s="337" t="s">
        <v>412</v>
      </c>
      <c r="AJ44" s="337"/>
      <c r="AK44" s="337"/>
      <c r="AL44" s="337"/>
      <c r="AM44" s="337" t="s">
        <v>509</v>
      </c>
      <c r="AN44" s="337"/>
      <c r="AO44" s="337"/>
      <c r="AP44" s="337"/>
      <c r="AQ44" s="268" t="s">
        <v>232</v>
      </c>
      <c r="AR44" s="269"/>
      <c r="AS44" s="269"/>
      <c r="AT44" s="270"/>
      <c r="AU44" s="379" t="s">
        <v>134</v>
      </c>
      <c r="AV44" s="379"/>
      <c r="AW44" s="379"/>
      <c r="AX44" s="380"/>
      <c r="AY44">
        <f>COUNTA($G$46)</f>
        <v>0</v>
      </c>
    </row>
    <row r="45" spans="1:51"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4"/>
      <c r="AC45" s="335"/>
      <c r="AD45" s="336"/>
      <c r="AE45" s="337"/>
      <c r="AF45" s="337"/>
      <c r="AG45" s="337"/>
      <c r="AH45" s="337"/>
      <c r="AI45" s="337"/>
      <c r="AJ45" s="337"/>
      <c r="AK45" s="337"/>
      <c r="AL45" s="337"/>
      <c r="AM45" s="337"/>
      <c r="AN45" s="337"/>
      <c r="AO45" s="337"/>
      <c r="AP45" s="337"/>
      <c r="AQ45" s="232"/>
      <c r="AR45" s="179"/>
      <c r="AS45" s="180" t="s">
        <v>233</v>
      </c>
      <c r="AT45" s="203"/>
      <c r="AU45" s="272"/>
      <c r="AV45" s="272"/>
      <c r="AW45" s="377" t="s">
        <v>179</v>
      </c>
      <c r="AX45" s="378"/>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2"/>
      <c r="Q46" s="192"/>
      <c r="R46" s="192"/>
      <c r="S46" s="192"/>
      <c r="T46" s="192"/>
      <c r="U46" s="192"/>
      <c r="V46" s="192"/>
      <c r="W46" s="192"/>
      <c r="X46" s="234"/>
      <c r="Y46" s="341" t="s">
        <v>12</v>
      </c>
      <c r="Z46" s="550"/>
      <c r="AA46" s="551"/>
      <c r="AB46" s="552"/>
      <c r="AC46" s="552"/>
      <c r="AD46" s="552"/>
      <c r="AE46" s="360"/>
      <c r="AF46" s="360"/>
      <c r="AG46" s="360"/>
      <c r="AH46" s="360"/>
      <c r="AI46" s="360"/>
      <c r="AJ46" s="360"/>
      <c r="AK46" s="360"/>
      <c r="AL46" s="360"/>
      <c r="AM46" s="360"/>
      <c r="AN46" s="360"/>
      <c r="AO46" s="360"/>
      <c r="AP46" s="360"/>
      <c r="AQ46" s="167"/>
      <c r="AR46" s="168"/>
      <c r="AS46" s="168"/>
      <c r="AT46" s="169"/>
      <c r="AU46" s="366"/>
      <c r="AV46" s="366"/>
      <c r="AW46" s="366"/>
      <c r="AX46" s="367"/>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304" t="s">
        <v>54</v>
      </c>
      <c r="Z47" s="299"/>
      <c r="AA47" s="300"/>
      <c r="AB47" s="523"/>
      <c r="AC47" s="523"/>
      <c r="AD47" s="523"/>
      <c r="AE47" s="365"/>
      <c r="AF47" s="366"/>
      <c r="AG47" s="366"/>
      <c r="AH47" s="366"/>
      <c r="AI47" s="365"/>
      <c r="AJ47" s="366"/>
      <c r="AK47" s="366"/>
      <c r="AL47" s="366"/>
      <c r="AM47" s="365"/>
      <c r="AN47" s="366"/>
      <c r="AO47" s="366"/>
      <c r="AP47" s="366"/>
      <c r="AQ47" s="167"/>
      <c r="AR47" s="168"/>
      <c r="AS47" s="168"/>
      <c r="AT47" s="169"/>
      <c r="AU47" s="366"/>
      <c r="AV47" s="366"/>
      <c r="AW47" s="366"/>
      <c r="AX47" s="367"/>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5"/>
      <c r="Q48" s="195"/>
      <c r="R48" s="195"/>
      <c r="S48" s="195"/>
      <c r="T48" s="195"/>
      <c r="U48" s="195"/>
      <c r="V48" s="195"/>
      <c r="W48" s="195"/>
      <c r="X48" s="239"/>
      <c r="Y48" s="304" t="s">
        <v>13</v>
      </c>
      <c r="Z48" s="299"/>
      <c r="AA48" s="300"/>
      <c r="AB48" s="498" t="s">
        <v>180</v>
      </c>
      <c r="AC48" s="498"/>
      <c r="AD48" s="498"/>
      <c r="AE48" s="365"/>
      <c r="AF48" s="366"/>
      <c r="AG48" s="366"/>
      <c r="AH48" s="366"/>
      <c r="AI48" s="365"/>
      <c r="AJ48" s="366"/>
      <c r="AK48" s="366"/>
      <c r="AL48" s="366"/>
      <c r="AM48" s="365"/>
      <c r="AN48" s="366"/>
      <c r="AO48" s="366"/>
      <c r="AP48" s="366"/>
      <c r="AQ48" s="167"/>
      <c r="AR48" s="168"/>
      <c r="AS48" s="168"/>
      <c r="AT48" s="169"/>
      <c r="AU48" s="366"/>
      <c r="AV48" s="366"/>
      <c r="AW48" s="366"/>
      <c r="AX48" s="367"/>
      <c r="AY48">
        <f t="shared" si="5"/>
        <v>0</v>
      </c>
    </row>
    <row r="49" spans="1:51" ht="23.25" hidden="1" customHeight="1" x14ac:dyDescent="0.15">
      <c r="A49" s="896" t="s">
        <v>380</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349</v>
      </c>
      <c r="B51" s="514"/>
      <c r="C51" s="514"/>
      <c r="D51" s="514"/>
      <c r="E51" s="514"/>
      <c r="F51" s="515"/>
      <c r="G51" s="566" t="s">
        <v>146</v>
      </c>
      <c r="H51" s="379"/>
      <c r="I51" s="379"/>
      <c r="J51" s="379"/>
      <c r="K51" s="379"/>
      <c r="L51" s="379"/>
      <c r="M51" s="379"/>
      <c r="N51" s="379"/>
      <c r="O51" s="567"/>
      <c r="P51" s="632" t="s">
        <v>59</v>
      </c>
      <c r="Q51" s="379"/>
      <c r="R51" s="379"/>
      <c r="S51" s="379"/>
      <c r="T51" s="379"/>
      <c r="U51" s="379"/>
      <c r="V51" s="379"/>
      <c r="W51" s="379"/>
      <c r="X51" s="567"/>
      <c r="Y51" s="633"/>
      <c r="Z51" s="634"/>
      <c r="AA51" s="635"/>
      <c r="AB51" s="636" t="s">
        <v>11</v>
      </c>
      <c r="AC51" s="637"/>
      <c r="AD51" s="638"/>
      <c r="AE51" s="337" t="s">
        <v>390</v>
      </c>
      <c r="AF51" s="337"/>
      <c r="AG51" s="337"/>
      <c r="AH51" s="337"/>
      <c r="AI51" s="337" t="s">
        <v>412</v>
      </c>
      <c r="AJ51" s="337"/>
      <c r="AK51" s="337"/>
      <c r="AL51" s="337"/>
      <c r="AM51" s="337" t="s">
        <v>509</v>
      </c>
      <c r="AN51" s="337"/>
      <c r="AO51" s="337"/>
      <c r="AP51" s="337"/>
      <c r="AQ51" s="268" t="s">
        <v>232</v>
      </c>
      <c r="AR51" s="269"/>
      <c r="AS51" s="269"/>
      <c r="AT51" s="270"/>
      <c r="AU51" s="375" t="s">
        <v>134</v>
      </c>
      <c r="AV51" s="375"/>
      <c r="AW51" s="375"/>
      <c r="AX51" s="376"/>
      <c r="AY51">
        <f>COUNTA($G$53)</f>
        <v>0</v>
      </c>
    </row>
    <row r="52" spans="1:51"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4"/>
      <c r="AC52" s="335"/>
      <c r="AD52" s="336"/>
      <c r="AE52" s="337"/>
      <c r="AF52" s="337"/>
      <c r="AG52" s="337"/>
      <c r="AH52" s="337"/>
      <c r="AI52" s="337"/>
      <c r="AJ52" s="337"/>
      <c r="AK52" s="337"/>
      <c r="AL52" s="337"/>
      <c r="AM52" s="337"/>
      <c r="AN52" s="337"/>
      <c r="AO52" s="337"/>
      <c r="AP52" s="337"/>
      <c r="AQ52" s="232"/>
      <c r="AR52" s="179"/>
      <c r="AS52" s="180" t="s">
        <v>233</v>
      </c>
      <c r="AT52" s="203"/>
      <c r="AU52" s="272"/>
      <c r="AV52" s="272"/>
      <c r="AW52" s="377" t="s">
        <v>179</v>
      </c>
      <c r="AX52" s="378"/>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2"/>
      <c r="Q53" s="192"/>
      <c r="R53" s="192"/>
      <c r="S53" s="192"/>
      <c r="T53" s="192"/>
      <c r="U53" s="192"/>
      <c r="V53" s="192"/>
      <c r="W53" s="192"/>
      <c r="X53" s="234"/>
      <c r="Y53" s="341" t="s">
        <v>12</v>
      </c>
      <c r="Z53" s="550"/>
      <c r="AA53" s="551"/>
      <c r="AB53" s="552"/>
      <c r="AC53" s="552"/>
      <c r="AD53" s="552"/>
      <c r="AE53" s="365"/>
      <c r="AF53" s="366"/>
      <c r="AG53" s="366"/>
      <c r="AH53" s="366"/>
      <c r="AI53" s="365"/>
      <c r="AJ53" s="366"/>
      <c r="AK53" s="366"/>
      <c r="AL53" s="366"/>
      <c r="AM53" s="365"/>
      <c r="AN53" s="366"/>
      <c r="AO53" s="366"/>
      <c r="AP53" s="366"/>
      <c r="AQ53" s="167"/>
      <c r="AR53" s="168"/>
      <c r="AS53" s="168"/>
      <c r="AT53" s="169"/>
      <c r="AU53" s="366"/>
      <c r="AV53" s="366"/>
      <c r="AW53" s="366"/>
      <c r="AX53" s="367"/>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304" t="s">
        <v>54</v>
      </c>
      <c r="Z54" s="299"/>
      <c r="AA54" s="300"/>
      <c r="AB54" s="523"/>
      <c r="AC54" s="523"/>
      <c r="AD54" s="523"/>
      <c r="AE54" s="365"/>
      <c r="AF54" s="366"/>
      <c r="AG54" s="366"/>
      <c r="AH54" s="366"/>
      <c r="AI54" s="365"/>
      <c r="AJ54" s="366"/>
      <c r="AK54" s="366"/>
      <c r="AL54" s="366"/>
      <c r="AM54" s="365"/>
      <c r="AN54" s="366"/>
      <c r="AO54" s="366"/>
      <c r="AP54" s="366"/>
      <c r="AQ54" s="167"/>
      <c r="AR54" s="168"/>
      <c r="AS54" s="168"/>
      <c r="AT54" s="169"/>
      <c r="AU54" s="366"/>
      <c r="AV54" s="366"/>
      <c r="AW54" s="366"/>
      <c r="AX54" s="367"/>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5"/>
      <c r="Q55" s="195"/>
      <c r="R55" s="195"/>
      <c r="S55" s="195"/>
      <c r="T55" s="195"/>
      <c r="U55" s="195"/>
      <c r="V55" s="195"/>
      <c r="W55" s="195"/>
      <c r="X55" s="239"/>
      <c r="Y55" s="304" t="s">
        <v>13</v>
      </c>
      <c r="Z55" s="299"/>
      <c r="AA55" s="300"/>
      <c r="AB55" s="462" t="s">
        <v>14</v>
      </c>
      <c r="AC55" s="462"/>
      <c r="AD55" s="462"/>
      <c r="AE55" s="365"/>
      <c r="AF55" s="366"/>
      <c r="AG55" s="366"/>
      <c r="AH55" s="366"/>
      <c r="AI55" s="365"/>
      <c r="AJ55" s="366"/>
      <c r="AK55" s="366"/>
      <c r="AL55" s="366"/>
      <c r="AM55" s="365"/>
      <c r="AN55" s="366"/>
      <c r="AO55" s="366"/>
      <c r="AP55" s="366"/>
      <c r="AQ55" s="167"/>
      <c r="AR55" s="168"/>
      <c r="AS55" s="168"/>
      <c r="AT55" s="169"/>
      <c r="AU55" s="366"/>
      <c r="AV55" s="366"/>
      <c r="AW55" s="366"/>
      <c r="AX55" s="367"/>
      <c r="AY55">
        <f t="shared" si="6"/>
        <v>0</v>
      </c>
    </row>
    <row r="56" spans="1:51" ht="23.25" hidden="1" customHeight="1" x14ac:dyDescent="0.15">
      <c r="A56" s="896" t="s">
        <v>380</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349</v>
      </c>
      <c r="B58" s="514"/>
      <c r="C58" s="514"/>
      <c r="D58" s="514"/>
      <c r="E58" s="514"/>
      <c r="F58" s="515"/>
      <c r="G58" s="566" t="s">
        <v>146</v>
      </c>
      <c r="H58" s="379"/>
      <c r="I58" s="379"/>
      <c r="J58" s="379"/>
      <c r="K58" s="379"/>
      <c r="L58" s="379"/>
      <c r="M58" s="379"/>
      <c r="N58" s="379"/>
      <c r="O58" s="567"/>
      <c r="P58" s="632" t="s">
        <v>59</v>
      </c>
      <c r="Q58" s="379"/>
      <c r="R58" s="379"/>
      <c r="S58" s="379"/>
      <c r="T58" s="379"/>
      <c r="U58" s="379"/>
      <c r="V58" s="379"/>
      <c r="W58" s="379"/>
      <c r="X58" s="567"/>
      <c r="Y58" s="633"/>
      <c r="Z58" s="634"/>
      <c r="AA58" s="635"/>
      <c r="AB58" s="636" t="s">
        <v>11</v>
      </c>
      <c r="AC58" s="637"/>
      <c r="AD58" s="638"/>
      <c r="AE58" s="337" t="s">
        <v>390</v>
      </c>
      <c r="AF58" s="337"/>
      <c r="AG58" s="337"/>
      <c r="AH58" s="337"/>
      <c r="AI58" s="337" t="s">
        <v>412</v>
      </c>
      <c r="AJ58" s="337"/>
      <c r="AK58" s="337"/>
      <c r="AL58" s="337"/>
      <c r="AM58" s="337" t="s">
        <v>509</v>
      </c>
      <c r="AN58" s="337"/>
      <c r="AO58" s="337"/>
      <c r="AP58" s="337"/>
      <c r="AQ58" s="268" t="s">
        <v>232</v>
      </c>
      <c r="AR58" s="269"/>
      <c r="AS58" s="269"/>
      <c r="AT58" s="270"/>
      <c r="AU58" s="375" t="s">
        <v>134</v>
      </c>
      <c r="AV58" s="375"/>
      <c r="AW58" s="375"/>
      <c r="AX58" s="376"/>
      <c r="AY58">
        <f>COUNTA($G$60)</f>
        <v>0</v>
      </c>
    </row>
    <row r="59" spans="1:51"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4"/>
      <c r="AC59" s="335"/>
      <c r="AD59" s="336"/>
      <c r="AE59" s="337"/>
      <c r="AF59" s="337"/>
      <c r="AG59" s="337"/>
      <c r="AH59" s="337"/>
      <c r="AI59" s="337"/>
      <c r="AJ59" s="337"/>
      <c r="AK59" s="337"/>
      <c r="AL59" s="337"/>
      <c r="AM59" s="337"/>
      <c r="AN59" s="337"/>
      <c r="AO59" s="337"/>
      <c r="AP59" s="337"/>
      <c r="AQ59" s="232"/>
      <c r="AR59" s="179"/>
      <c r="AS59" s="180" t="s">
        <v>233</v>
      </c>
      <c r="AT59" s="203"/>
      <c r="AU59" s="272"/>
      <c r="AV59" s="272"/>
      <c r="AW59" s="377" t="s">
        <v>179</v>
      </c>
      <c r="AX59" s="378"/>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2"/>
      <c r="Q60" s="192"/>
      <c r="R60" s="192"/>
      <c r="S60" s="192"/>
      <c r="T60" s="192"/>
      <c r="U60" s="192"/>
      <c r="V60" s="192"/>
      <c r="W60" s="192"/>
      <c r="X60" s="234"/>
      <c r="Y60" s="341" t="s">
        <v>12</v>
      </c>
      <c r="Z60" s="550"/>
      <c r="AA60" s="551"/>
      <c r="AB60" s="552"/>
      <c r="AC60" s="552"/>
      <c r="AD60" s="552"/>
      <c r="AE60" s="365"/>
      <c r="AF60" s="366"/>
      <c r="AG60" s="366"/>
      <c r="AH60" s="366"/>
      <c r="AI60" s="365"/>
      <c r="AJ60" s="366"/>
      <c r="AK60" s="366"/>
      <c r="AL60" s="366"/>
      <c r="AM60" s="365"/>
      <c r="AN60" s="366"/>
      <c r="AO60" s="366"/>
      <c r="AP60" s="366"/>
      <c r="AQ60" s="167"/>
      <c r="AR60" s="168"/>
      <c r="AS60" s="168"/>
      <c r="AT60" s="169"/>
      <c r="AU60" s="366"/>
      <c r="AV60" s="366"/>
      <c r="AW60" s="366"/>
      <c r="AX60" s="367"/>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304" t="s">
        <v>54</v>
      </c>
      <c r="Z61" s="299"/>
      <c r="AA61" s="300"/>
      <c r="AB61" s="523"/>
      <c r="AC61" s="523"/>
      <c r="AD61" s="523"/>
      <c r="AE61" s="365"/>
      <c r="AF61" s="366"/>
      <c r="AG61" s="366"/>
      <c r="AH61" s="366"/>
      <c r="AI61" s="365"/>
      <c r="AJ61" s="366"/>
      <c r="AK61" s="366"/>
      <c r="AL61" s="366"/>
      <c r="AM61" s="365"/>
      <c r="AN61" s="366"/>
      <c r="AO61" s="366"/>
      <c r="AP61" s="366"/>
      <c r="AQ61" s="167"/>
      <c r="AR61" s="168"/>
      <c r="AS61" s="168"/>
      <c r="AT61" s="169"/>
      <c r="AU61" s="366"/>
      <c r="AV61" s="366"/>
      <c r="AW61" s="366"/>
      <c r="AX61" s="367"/>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5"/>
      <c r="Q62" s="195"/>
      <c r="R62" s="195"/>
      <c r="S62" s="195"/>
      <c r="T62" s="195"/>
      <c r="U62" s="195"/>
      <c r="V62" s="195"/>
      <c r="W62" s="195"/>
      <c r="X62" s="239"/>
      <c r="Y62" s="304" t="s">
        <v>13</v>
      </c>
      <c r="Z62" s="299"/>
      <c r="AA62" s="300"/>
      <c r="AB62" s="498" t="s">
        <v>14</v>
      </c>
      <c r="AC62" s="498"/>
      <c r="AD62" s="498"/>
      <c r="AE62" s="365"/>
      <c r="AF62" s="366"/>
      <c r="AG62" s="366"/>
      <c r="AH62" s="366"/>
      <c r="AI62" s="365"/>
      <c r="AJ62" s="366"/>
      <c r="AK62" s="366"/>
      <c r="AL62" s="366"/>
      <c r="AM62" s="365"/>
      <c r="AN62" s="366"/>
      <c r="AO62" s="366"/>
      <c r="AP62" s="366"/>
      <c r="AQ62" s="167"/>
      <c r="AR62" s="168"/>
      <c r="AS62" s="168"/>
      <c r="AT62" s="169"/>
      <c r="AU62" s="366"/>
      <c r="AV62" s="366"/>
      <c r="AW62" s="366"/>
      <c r="AX62" s="367"/>
      <c r="AY62">
        <f t="shared" si="7"/>
        <v>0</v>
      </c>
    </row>
    <row r="63" spans="1:51" ht="23.25" hidden="1" customHeight="1" x14ac:dyDescent="0.15">
      <c r="A63" s="896" t="s">
        <v>380</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7" t="s">
        <v>390</v>
      </c>
      <c r="AF65" s="337"/>
      <c r="AG65" s="337"/>
      <c r="AH65" s="337"/>
      <c r="AI65" s="337" t="s">
        <v>412</v>
      </c>
      <c r="AJ65" s="337"/>
      <c r="AK65" s="337"/>
      <c r="AL65" s="337"/>
      <c r="AM65" s="337" t="s">
        <v>509</v>
      </c>
      <c r="AN65" s="337"/>
      <c r="AO65" s="337"/>
      <c r="AP65" s="337"/>
      <c r="AQ65" s="216" t="s">
        <v>232</v>
      </c>
      <c r="AR65" s="200"/>
      <c r="AS65" s="200"/>
      <c r="AT65" s="201"/>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7"/>
      <c r="AF66" s="337"/>
      <c r="AG66" s="337"/>
      <c r="AH66" s="337"/>
      <c r="AI66" s="337"/>
      <c r="AJ66" s="337"/>
      <c r="AK66" s="337"/>
      <c r="AL66" s="337"/>
      <c r="AM66" s="337"/>
      <c r="AN66" s="337"/>
      <c r="AO66" s="337"/>
      <c r="AP66" s="337"/>
      <c r="AQ66" s="232"/>
      <c r="AR66" s="179"/>
      <c r="AS66" s="180" t="s">
        <v>233</v>
      </c>
      <c r="AT66" s="203"/>
      <c r="AU66" s="272"/>
      <c r="AV66" s="272"/>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370</v>
      </c>
      <c r="AC67" s="950"/>
      <c r="AD67" s="950"/>
      <c r="AE67" s="365"/>
      <c r="AF67" s="366"/>
      <c r="AG67" s="366"/>
      <c r="AH67" s="366"/>
      <c r="AI67" s="365"/>
      <c r="AJ67" s="366"/>
      <c r="AK67" s="366"/>
      <c r="AL67" s="366"/>
      <c r="AM67" s="365"/>
      <c r="AN67" s="366"/>
      <c r="AO67" s="366"/>
      <c r="AP67" s="366"/>
      <c r="AQ67" s="365"/>
      <c r="AR67" s="366"/>
      <c r="AS67" s="366"/>
      <c r="AT67" s="815"/>
      <c r="AU67" s="366"/>
      <c r="AV67" s="366"/>
      <c r="AW67" s="366"/>
      <c r="AX67" s="367"/>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1" t="s">
        <v>54</v>
      </c>
      <c r="Z68" s="131"/>
      <c r="AA68" s="132"/>
      <c r="AB68" s="973" t="s">
        <v>370</v>
      </c>
      <c r="AC68" s="973"/>
      <c r="AD68" s="973"/>
      <c r="AE68" s="365"/>
      <c r="AF68" s="366"/>
      <c r="AG68" s="366"/>
      <c r="AH68" s="366"/>
      <c r="AI68" s="365"/>
      <c r="AJ68" s="366"/>
      <c r="AK68" s="366"/>
      <c r="AL68" s="366"/>
      <c r="AM68" s="365"/>
      <c r="AN68" s="366"/>
      <c r="AO68" s="366"/>
      <c r="AP68" s="366"/>
      <c r="AQ68" s="365"/>
      <c r="AR68" s="366"/>
      <c r="AS68" s="366"/>
      <c r="AT68" s="815"/>
      <c r="AU68" s="366"/>
      <c r="AV68" s="366"/>
      <c r="AW68" s="366"/>
      <c r="AX68" s="367"/>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1" t="s">
        <v>13</v>
      </c>
      <c r="Z69" s="131"/>
      <c r="AA69" s="132"/>
      <c r="AB69" s="974" t="s">
        <v>371</v>
      </c>
      <c r="AC69" s="974"/>
      <c r="AD69" s="974"/>
      <c r="AE69" s="373"/>
      <c r="AF69" s="374"/>
      <c r="AG69" s="374"/>
      <c r="AH69" s="374"/>
      <c r="AI69" s="373"/>
      <c r="AJ69" s="374"/>
      <c r="AK69" s="374"/>
      <c r="AL69" s="374"/>
      <c r="AM69" s="373"/>
      <c r="AN69" s="374"/>
      <c r="AO69" s="374"/>
      <c r="AP69" s="374"/>
      <c r="AQ69" s="365"/>
      <c r="AR69" s="366"/>
      <c r="AS69" s="366"/>
      <c r="AT69" s="815"/>
      <c r="AU69" s="366"/>
      <c r="AV69" s="366"/>
      <c r="AW69" s="366"/>
      <c r="AX69" s="367"/>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369</v>
      </c>
      <c r="X70" s="943"/>
      <c r="Y70" s="948" t="s">
        <v>12</v>
      </c>
      <c r="Z70" s="948"/>
      <c r="AA70" s="949"/>
      <c r="AB70" s="950" t="s">
        <v>370</v>
      </c>
      <c r="AC70" s="950"/>
      <c r="AD70" s="950"/>
      <c r="AE70" s="365"/>
      <c r="AF70" s="366"/>
      <c r="AG70" s="366"/>
      <c r="AH70" s="366"/>
      <c r="AI70" s="365"/>
      <c r="AJ70" s="366"/>
      <c r="AK70" s="366"/>
      <c r="AL70" s="366"/>
      <c r="AM70" s="365"/>
      <c r="AN70" s="366"/>
      <c r="AO70" s="366"/>
      <c r="AP70" s="366"/>
      <c r="AQ70" s="365"/>
      <c r="AR70" s="366"/>
      <c r="AS70" s="366"/>
      <c r="AT70" s="815"/>
      <c r="AU70" s="366"/>
      <c r="AV70" s="366"/>
      <c r="AW70" s="366"/>
      <c r="AX70" s="367"/>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1" t="s">
        <v>54</v>
      </c>
      <c r="Z71" s="131"/>
      <c r="AA71" s="132"/>
      <c r="AB71" s="973" t="s">
        <v>370</v>
      </c>
      <c r="AC71" s="973"/>
      <c r="AD71" s="973"/>
      <c r="AE71" s="365"/>
      <c r="AF71" s="366"/>
      <c r="AG71" s="366"/>
      <c r="AH71" s="366"/>
      <c r="AI71" s="365"/>
      <c r="AJ71" s="366"/>
      <c r="AK71" s="366"/>
      <c r="AL71" s="366"/>
      <c r="AM71" s="365"/>
      <c r="AN71" s="366"/>
      <c r="AO71" s="366"/>
      <c r="AP71" s="366"/>
      <c r="AQ71" s="365"/>
      <c r="AR71" s="366"/>
      <c r="AS71" s="366"/>
      <c r="AT71" s="815"/>
      <c r="AU71" s="366"/>
      <c r="AV71" s="366"/>
      <c r="AW71" s="366"/>
      <c r="AX71" s="367"/>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1" t="s">
        <v>13</v>
      </c>
      <c r="Z72" s="131"/>
      <c r="AA72" s="132"/>
      <c r="AB72" s="974" t="s">
        <v>371</v>
      </c>
      <c r="AC72" s="974"/>
      <c r="AD72" s="974"/>
      <c r="AE72" s="373"/>
      <c r="AF72" s="374"/>
      <c r="AG72" s="374"/>
      <c r="AH72" s="374"/>
      <c r="AI72" s="373"/>
      <c r="AJ72" s="374"/>
      <c r="AK72" s="374"/>
      <c r="AL72" s="374"/>
      <c r="AM72" s="373"/>
      <c r="AN72" s="374"/>
      <c r="AO72" s="374"/>
      <c r="AP72" s="937"/>
      <c r="AQ72" s="365"/>
      <c r="AR72" s="366"/>
      <c r="AS72" s="366"/>
      <c r="AT72" s="815"/>
      <c r="AU72" s="366"/>
      <c r="AV72" s="366"/>
      <c r="AW72" s="366"/>
      <c r="AX72" s="367"/>
      <c r="AY72">
        <f t="shared" si="8"/>
        <v>0</v>
      </c>
    </row>
    <row r="73" spans="1:51" ht="18.75" hidden="1" customHeight="1" x14ac:dyDescent="0.15">
      <c r="A73" s="836" t="s">
        <v>350</v>
      </c>
      <c r="B73" s="837"/>
      <c r="C73" s="837"/>
      <c r="D73" s="837"/>
      <c r="E73" s="837"/>
      <c r="F73" s="838"/>
      <c r="G73" s="807"/>
      <c r="H73" s="200" t="s">
        <v>146</v>
      </c>
      <c r="I73" s="200"/>
      <c r="J73" s="200"/>
      <c r="K73" s="200"/>
      <c r="L73" s="200"/>
      <c r="M73" s="200"/>
      <c r="N73" s="200"/>
      <c r="O73" s="201"/>
      <c r="P73" s="216" t="s">
        <v>59</v>
      </c>
      <c r="Q73" s="200"/>
      <c r="R73" s="200"/>
      <c r="S73" s="200"/>
      <c r="T73" s="200"/>
      <c r="U73" s="200"/>
      <c r="V73" s="200"/>
      <c r="W73" s="200"/>
      <c r="X73" s="201"/>
      <c r="Y73" s="809"/>
      <c r="Z73" s="810"/>
      <c r="AA73" s="811"/>
      <c r="AB73" s="216" t="s">
        <v>11</v>
      </c>
      <c r="AC73" s="200"/>
      <c r="AD73" s="201"/>
      <c r="AE73" s="337" t="s">
        <v>390</v>
      </c>
      <c r="AF73" s="337"/>
      <c r="AG73" s="337"/>
      <c r="AH73" s="337"/>
      <c r="AI73" s="337" t="s">
        <v>412</v>
      </c>
      <c r="AJ73" s="337"/>
      <c r="AK73" s="337"/>
      <c r="AL73" s="337"/>
      <c r="AM73" s="337" t="s">
        <v>509</v>
      </c>
      <c r="AN73" s="337"/>
      <c r="AO73" s="337"/>
      <c r="AP73" s="337"/>
      <c r="AQ73" s="216" t="s">
        <v>232</v>
      </c>
      <c r="AR73" s="200"/>
      <c r="AS73" s="200"/>
      <c r="AT73" s="201"/>
      <c r="AU73" s="274" t="s">
        <v>134</v>
      </c>
      <c r="AV73" s="177"/>
      <c r="AW73" s="177"/>
      <c r="AX73" s="178"/>
      <c r="AY73">
        <f>COUNTA($H$75)</f>
        <v>0</v>
      </c>
    </row>
    <row r="74" spans="1:51" ht="18.75" hidden="1" customHeight="1" x14ac:dyDescent="0.15">
      <c r="A74" s="839"/>
      <c r="B74" s="840"/>
      <c r="C74" s="840"/>
      <c r="D74" s="840"/>
      <c r="E74" s="840"/>
      <c r="F74" s="841"/>
      <c r="G74" s="808"/>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7"/>
      <c r="AF74" s="337"/>
      <c r="AG74" s="337"/>
      <c r="AH74" s="337"/>
      <c r="AI74" s="337"/>
      <c r="AJ74" s="337"/>
      <c r="AK74" s="337"/>
      <c r="AL74" s="337"/>
      <c r="AM74" s="337"/>
      <c r="AN74" s="337"/>
      <c r="AO74" s="337"/>
      <c r="AP74" s="337"/>
      <c r="AQ74" s="232"/>
      <c r="AR74" s="179"/>
      <c r="AS74" s="180" t="s">
        <v>233</v>
      </c>
      <c r="AT74" s="203"/>
      <c r="AU74" s="232"/>
      <c r="AV74" s="179"/>
      <c r="AW74" s="180" t="s">
        <v>179</v>
      </c>
      <c r="AX74" s="181"/>
      <c r="AY74">
        <f>$AY$73</f>
        <v>0</v>
      </c>
    </row>
    <row r="75" spans="1:51" ht="23.25" hidden="1" customHeight="1" x14ac:dyDescent="0.15">
      <c r="A75" s="839"/>
      <c r="B75" s="840"/>
      <c r="C75" s="840"/>
      <c r="D75" s="840"/>
      <c r="E75" s="840"/>
      <c r="F75" s="841"/>
      <c r="G75" s="782"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6"/>
      <c r="AV75" s="366"/>
      <c r="AW75" s="366"/>
      <c r="AX75" s="367"/>
      <c r="AY75">
        <f t="shared" ref="AY75:AY78" si="9">$AY$73</f>
        <v>0</v>
      </c>
    </row>
    <row r="76" spans="1:51" ht="23.25" hidden="1" customHeight="1" x14ac:dyDescent="0.15">
      <c r="A76" s="839"/>
      <c r="B76" s="840"/>
      <c r="C76" s="840"/>
      <c r="D76" s="840"/>
      <c r="E76" s="840"/>
      <c r="F76" s="841"/>
      <c r="G76" s="783"/>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6"/>
      <c r="AV76" s="366"/>
      <c r="AW76" s="366"/>
      <c r="AX76" s="367"/>
      <c r="AY76">
        <f t="shared" si="9"/>
        <v>0</v>
      </c>
    </row>
    <row r="77" spans="1:51" ht="23.25" hidden="1" customHeight="1" x14ac:dyDescent="0.15">
      <c r="A77" s="839"/>
      <c r="B77" s="840"/>
      <c r="C77" s="840"/>
      <c r="D77" s="840"/>
      <c r="E77" s="840"/>
      <c r="F77" s="841"/>
      <c r="G77" s="784"/>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9"/>
      <c r="AF77" s="370"/>
      <c r="AG77" s="370"/>
      <c r="AH77" s="370"/>
      <c r="AI77" s="369"/>
      <c r="AJ77" s="370"/>
      <c r="AK77" s="370"/>
      <c r="AL77" s="370"/>
      <c r="AM77" s="369"/>
      <c r="AN77" s="370"/>
      <c r="AO77" s="370"/>
      <c r="AP77" s="370"/>
      <c r="AQ77" s="167"/>
      <c r="AR77" s="168"/>
      <c r="AS77" s="168"/>
      <c r="AT77" s="169"/>
      <c r="AU77" s="366"/>
      <c r="AV77" s="366"/>
      <c r="AW77" s="366"/>
      <c r="AX77" s="367"/>
      <c r="AY77">
        <f t="shared" si="9"/>
        <v>0</v>
      </c>
    </row>
    <row r="78" spans="1:51" ht="69.75" hidden="1" customHeight="1" x14ac:dyDescent="0.15">
      <c r="A78" s="911" t="s">
        <v>383</v>
      </c>
      <c r="B78" s="912"/>
      <c r="C78" s="912"/>
      <c r="D78" s="912"/>
      <c r="E78" s="909" t="s">
        <v>328</v>
      </c>
      <c r="F78" s="910"/>
      <c r="G78" s="54" t="s">
        <v>235</v>
      </c>
      <c r="H78" s="793"/>
      <c r="I78" s="246"/>
      <c r="J78" s="246"/>
      <c r="K78" s="246"/>
      <c r="L78" s="246"/>
      <c r="M78" s="246"/>
      <c r="N78" s="246"/>
      <c r="O78" s="794"/>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7" t="s">
        <v>344</v>
      </c>
      <c r="AP79" s="128"/>
      <c r="AQ79" s="128"/>
      <c r="AR79" s="76" t="s">
        <v>342</v>
      </c>
      <c r="AS79" s="127"/>
      <c r="AT79" s="128"/>
      <c r="AU79" s="128"/>
      <c r="AV79" s="128"/>
      <c r="AW79" s="128"/>
      <c r="AX79" s="129"/>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4"/>
      <c r="Z85" s="205"/>
      <c r="AA85" s="206"/>
      <c r="AB85" s="459" t="s">
        <v>11</v>
      </c>
      <c r="AC85" s="460"/>
      <c r="AD85" s="461"/>
      <c r="AE85" s="337" t="s">
        <v>390</v>
      </c>
      <c r="AF85" s="337"/>
      <c r="AG85" s="337"/>
      <c r="AH85" s="337"/>
      <c r="AI85" s="337" t="s">
        <v>412</v>
      </c>
      <c r="AJ85" s="337"/>
      <c r="AK85" s="337"/>
      <c r="AL85" s="337"/>
      <c r="AM85" s="337" t="s">
        <v>509</v>
      </c>
      <c r="AN85" s="337"/>
      <c r="AO85" s="337"/>
      <c r="AP85" s="337"/>
      <c r="AQ85" s="216" t="s">
        <v>232</v>
      </c>
      <c r="AR85" s="200"/>
      <c r="AS85" s="200"/>
      <c r="AT85" s="201"/>
      <c r="AU85" s="371" t="s">
        <v>134</v>
      </c>
      <c r="AV85" s="371"/>
      <c r="AW85" s="371"/>
      <c r="AX85" s="372"/>
      <c r="AY85">
        <f t="shared" si="10"/>
        <v>0</v>
      </c>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204"/>
      <c r="Z86" s="205"/>
      <c r="AA86" s="206"/>
      <c r="AB86" s="334"/>
      <c r="AC86" s="335"/>
      <c r="AD86" s="336"/>
      <c r="AE86" s="337"/>
      <c r="AF86" s="337"/>
      <c r="AG86" s="337"/>
      <c r="AH86" s="337"/>
      <c r="AI86" s="337"/>
      <c r="AJ86" s="337"/>
      <c r="AK86" s="337"/>
      <c r="AL86" s="337"/>
      <c r="AM86" s="337"/>
      <c r="AN86" s="337"/>
      <c r="AO86" s="337"/>
      <c r="AP86" s="337"/>
      <c r="AQ86" s="271"/>
      <c r="AR86" s="272"/>
      <c r="AS86" s="180" t="s">
        <v>233</v>
      </c>
      <c r="AT86" s="203"/>
      <c r="AU86" s="272"/>
      <c r="AV86" s="272"/>
      <c r="AW86" s="377" t="s">
        <v>179</v>
      </c>
      <c r="AX86" s="378"/>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3"/>
      <c r="H87" s="192"/>
      <c r="I87" s="192"/>
      <c r="J87" s="192"/>
      <c r="K87" s="192"/>
      <c r="L87" s="192"/>
      <c r="M87" s="192"/>
      <c r="N87" s="192"/>
      <c r="O87" s="234"/>
      <c r="P87" s="19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67"/>
      <c r="AR87" s="168"/>
      <c r="AS87" s="168"/>
      <c r="AT87" s="169"/>
      <c r="AU87" s="366"/>
      <c r="AV87" s="366"/>
      <c r="AW87" s="366"/>
      <c r="AX87" s="367"/>
      <c r="AY87">
        <f t="shared" si="10"/>
        <v>0</v>
      </c>
    </row>
    <row r="88" spans="1:60" ht="23.25" hidden="1" customHeight="1" x14ac:dyDescent="0.15">
      <c r="A88" s="521"/>
      <c r="B88" s="553"/>
      <c r="C88" s="553"/>
      <c r="D88" s="553"/>
      <c r="E88" s="553"/>
      <c r="F88" s="554"/>
      <c r="G88" s="235"/>
      <c r="H88" s="236"/>
      <c r="I88" s="236"/>
      <c r="J88" s="236"/>
      <c r="K88" s="236"/>
      <c r="L88" s="236"/>
      <c r="M88" s="236"/>
      <c r="N88" s="236"/>
      <c r="O88" s="237"/>
      <c r="P88" s="802"/>
      <c r="Q88" s="802"/>
      <c r="R88" s="802"/>
      <c r="S88" s="802"/>
      <c r="T88" s="802"/>
      <c r="U88" s="802"/>
      <c r="V88" s="802"/>
      <c r="W88" s="802"/>
      <c r="X88" s="803"/>
      <c r="Y88" s="733" t="s">
        <v>54</v>
      </c>
      <c r="Z88" s="734"/>
      <c r="AA88" s="735"/>
      <c r="AB88" s="523"/>
      <c r="AC88" s="523"/>
      <c r="AD88" s="523"/>
      <c r="AE88" s="365"/>
      <c r="AF88" s="366"/>
      <c r="AG88" s="366"/>
      <c r="AH88" s="366"/>
      <c r="AI88" s="365"/>
      <c r="AJ88" s="366"/>
      <c r="AK88" s="366"/>
      <c r="AL88" s="366"/>
      <c r="AM88" s="365"/>
      <c r="AN88" s="366"/>
      <c r="AO88" s="366"/>
      <c r="AP88" s="366"/>
      <c r="AQ88" s="167"/>
      <c r="AR88" s="168"/>
      <c r="AS88" s="168"/>
      <c r="AT88" s="169"/>
      <c r="AU88" s="366"/>
      <c r="AV88" s="366"/>
      <c r="AW88" s="366"/>
      <c r="AX88" s="367"/>
      <c r="AY88">
        <f t="shared" si="10"/>
        <v>0</v>
      </c>
      <c r="AZ88" s="10"/>
      <c r="BA88" s="10"/>
      <c r="BB88" s="10"/>
      <c r="BC88" s="10"/>
    </row>
    <row r="89" spans="1:60" ht="23.25" hidden="1" customHeight="1" x14ac:dyDescent="0.15">
      <c r="A89" s="521"/>
      <c r="B89" s="555"/>
      <c r="C89" s="555"/>
      <c r="D89" s="555"/>
      <c r="E89" s="555"/>
      <c r="F89" s="556"/>
      <c r="G89" s="238"/>
      <c r="H89" s="195"/>
      <c r="I89" s="195"/>
      <c r="J89" s="195"/>
      <c r="K89" s="195"/>
      <c r="L89" s="195"/>
      <c r="M89" s="195"/>
      <c r="N89" s="195"/>
      <c r="O89" s="239"/>
      <c r="P89" s="305"/>
      <c r="Q89" s="305"/>
      <c r="R89" s="305"/>
      <c r="S89" s="305"/>
      <c r="T89" s="305"/>
      <c r="U89" s="305"/>
      <c r="V89" s="305"/>
      <c r="W89" s="305"/>
      <c r="X89" s="804"/>
      <c r="Y89" s="733" t="s">
        <v>13</v>
      </c>
      <c r="Z89" s="734"/>
      <c r="AA89" s="735"/>
      <c r="AB89" s="462" t="s">
        <v>14</v>
      </c>
      <c r="AC89" s="462"/>
      <c r="AD89" s="462"/>
      <c r="AE89" s="373"/>
      <c r="AF89" s="374"/>
      <c r="AG89" s="374"/>
      <c r="AH89" s="374"/>
      <c r="AI89" s="373"/>
      <c r="AJ89" s="374"/>
      <c r="AK89" s="374"/>
      <c r="AL89" s="374"/>
      <c r="AM89" s="373"/>
      <c r="AN89" s="374"/>
      <c r="AO89" s="374"/>
      <c r="AP89" s="374"/>
      <c r="AQ89" s="167"/>
      <c r="AR89" s="168"/>
      <c r="AS89" s="168"/>
      <c r="AT89" s="169"/>
      <c r="AU89" s="366"/>
      <c r="AV89" s="366"/>
      <c r="AW89" s="366"/>
      <c r="AX89" s="367"/>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4"/>
      <c r="Z90" s="205"/>
      <c r="AA90" s="206"/>
      <c r="AB90" s="459" t="s">
        <v>11</v>
      </c>
      <c r="AC90" s="460"/>
      <c r="AD90" s="461"/>
      <c r="AE90" s="337" t="s">
        <v>390</v>
      </c>
      <c r="AF90" s="337"/>
      <c r="AG90" s="337"/>
      <c r="AH90" s="337"/>
      <c r="AI90" s="337" t="s">
        <v>412</v>
      </c>
      <c r="AJ90" s="337"/>
      <c r="AK90" s="337"/>
      <c r="AL90" s="337"/>
      <c r="AM90" s="337" t="s">
        <v>509</v>
      </c>
      <c r="AN90" s="337"/>
      <c r="AO90" s="337"/>
      <c r="AP90" s="337"/>
      <c r="AQ90" s="216" t="s">
        <v>232</v>
      </c>
      <c r="AR90" s="200"/>
      <c r="AS90" s="200"/>
      <c r="AT90" s="201"/>
      <c r="AU90" s="371" t="s">
        <v>134</v>
      </c>
      <c r="AV90" s="371"/>
      <c r="AW90" s="371"/>
      <c r="AX90" s="372"/>
      <c r="AY90">
        <f>COUNTA($G$92)</f>
        <v>0</v>
      </c>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204"/>
      <c r="Z91" s="205"/>
      <c r="AA91" s="206"/>
      <c r="AB91" s="334"/>
      <c r="AC91" s="335"/>
      <c r="AD91" s="336"/>
      <c r="AE91" s="337"/>
      <c r="AF91" s="337"/>
      <c r="AG91" s="337"/>
      <c r="AH91" s="337"/>
      <c r="AI91" s="337"/>
      <c r="AJ91" s="337"/>
      <c r="AK91" s="337"/>
      <c r="AL91" s="337"/>
      <c r="AM91" s="337"/>
      <c r="AN91" s="337"/>
      <c r="AO91" s="337"/>
      <c r="AP91" s="337"/>
      <c r="AQ91" s="271"/>
      <c r="AR91" s="272"/>
      <c r="AS91" s="180" t="s">
        <v>233</v>
      </c>
      <c r="AT91" s="203"/>
      <c r="AU91" s="272"/>
      <c r="AV91" s="272"/>
      <c r="AW91" s="377" t="s">
        <v>179</v>
      </c>
      <c r="AX91" s="378"/>
      <c r="AY91">
        <f>$AY$90</f>
        <v>0</v>
      </c>
      <c r="AZ91" s="10"/>
      <c r="BA91" s="10"/>
      <c r="BB91" s="10"/>
      <c r="BC91" s="10"/>
    </row>
    <row r="92" spans="1:60" ht="23.25" hidden="1" customHeight="1" x14ac:dyDescent="0.15">
      <c r="A92" s="521"/>
      <c r="B92" s="553"/>
      <c r="C92" s="553"/>
      <c r="D92" s="553"/>
      <c r="E92" s="553"/>
      <c r="F92" s="554"/>
      <c r="G92" s="233"/>
      <c r="H92" s="192"/>
      <c r="I92" s="192"/>
      <c r="J92" s="192"/>
      <c r="K92" s="192"/>
      <c r="L92" s="192"/>
      <c r="M92" s="192"/>
      <c r="N92" s="192"/>
      <c r="O92" s="234"/>
      <c r="P92" s="19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67"/>
      <c r="AR92" s="168"/>
      <c r="AS92" s="168"/>
      <c r="AT92" s="169"/>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5"/>
      <c r="H93" s="236"/>
      <c r="I93" s="236"/>
      <c r="J93" s="236"/>
      <c r="K93" s="236"/>
      <c r="L93" s="236"/>
      <c r="M93" s="236"/>
      <c r="N93" s="236"/>
      <c r="O93" s="237"/>
      <c r="P93" s="802"/>
      <c r="Q93" s="802"/>
      <c r="R93" s="802"/>
      <c r="S93" s="802"/>
      <c r="T93" s="802"/>
      <c r="U93" s="802"/>
      <c r="V93" s="802"/>
      <c r="W93" s="802"/>
      <c r="X93" s="803"/>
      <c r="Y93" s="733" t="s">
        <v>54</v>
      </c>
      <c r="Z93" s="734"/>
      <c r="AA93" s="735"/>
      <c r="AB93" s="523"/>
      <c r="AC93" s="523"/>
      <c r="AD93" s="523"/>
      <c r="AE93" s="365"/>
      <c r="AF93" s="366"/>
      <c r="AG93" s="366"/>
      <c r="AH93" s="366"/>
      <c r="AI93" s="365"/>
      <c r="AJ93" s="366"/>
      <c r="AK93" s="366"/>
      <c r="AL93" s="366"/>
      <c r="AM93" s="365"/>
      <c r="AN93" s="366"/>
      <c r="AO93" s="366"/>
      <c r="AP93" s="366"/>
      <c r="AQ93" s="167"/>
      <c r="AR93" s="168"/>
      <c r="AS93" s="168"/>
      <c r="AT93" s="169"/>
      <c r="AU93" s="366"/>
      <c r="AV93" s="366"/>
      <c r="AW93" s="366"/>
      <c r="AX93" s="367"/>
      <c r="AY93">
        <f t="shared" si="11"/>
        <v>0</v>
      </c>
    </row>
    <row r="94" spans="1:60" ht="23.25" hidden="1" customHeight="1" x14ac:dyDescent="0.15">
      <c r="A94" s="521"/>
      <c r="B94" s="555"/>
      <c r="C94" s="555"/>
      <c r="D94" s="555"/>
      <c r="E94" s="555"/>
      <c r="F94" s="556"/>
      <c r="G94" s="238"/>
      <c r="H94" s="195"/>
      <c r="I94" s="195"/>
      <c r="J94" s="195"/>
      <c r="K94" s="195"/>
      <c r="L94" s="195"/>
      <c r="M94" s="195"/>
      <c r="N94" s="195"/>
      <c r="O94" s="239"/>
      <c r="P94" s="305"/>
      <c r="Q94" s="305"/>
      <c r="R94" s="305"/>
      <c r="S94" s="305"/>
      <c r="T94" s="305"/>
      <c r="U94" s="305"/>
      <c r="V94" s="305"/>
      <c r="W94" s="305"/>
      <c r="X94" s="804"/>
      <c r="Y94" s="733" t="s">
        <v>13</v>
      </c>
      <c r="Z94" s="734"/>
      <c r="AA94" s="735"/>
      <c r="AB94" s="462" t="s">
        <v>14</v>
      </c>
      <c r="AC94" s="462"/>
      <c r="AD94" s="462"/>
      <c r="AE94" s="373"/>
      <c r="AF94" s="374"/>
      <c r="AG94" s="374"/>
      <c r="AH94" s="374"/>
      <c r="AI94" s="373"/>
      <c r="AJ94" s="374"/>
      <c r="AK94" s="374"/>
      <c r="AL94" s="374"/>
      <c r="AM94" s="373"/>
      <c r="AN94" s="374"/>
      <c r="AO94" s="374"/>
      <c r="AP94" s="374"/>
      <c r="AQ94" s="167"/>
      <c r="AR94" s="168"/>
      <c r="AS94" s="168"/>
      <c r="AT94" s="169"/>
      <c r="AU94" s="366"/>
      <c r="AV94" s="366"/>
      <c r="AW94" s="366"/>
      <c r="AX94" s="367"/>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4"/>
      <c r="Z95" s="205"/>
      <c r="AA95" s="206"/>
      <c r="AB95" s="459" t="s">
        <v>11</v>
      </c>
      <c r="AC95" s="460"/>
      <c r="AD95" s="461"/>
      <c r="AE95" s="337" t="s">
        <v>390</v>
      </c>
      <c r="AF95" s="337"/>
      <c r="AG95" s="337"/>
      <c r="AH95" s="337"/>
      <c r="AI95" s="337" t="s">
        <v>412</v>
      </c>
      <c r="AJ95" s="337"/>
      <c r="AK95" s="337"/>
      <c r="AL95" s="337"/>
      <c r="AM95" s="337" t="s">
        <v>509</v>
      </c>
      <c r="AN95" s="337"/>
      <c r="AO95" s="337"/>
      <c r="AP95" s="337"/>
      <c r="AQ95" s="216" t="s">
        <v>232</v>
      </c>
      <c r="AR95" s="200"/>
      <c r="AS95" s="200"/>
      <c r="AT95" s="201"/>
      <c r="AU95" s="371" t="s">
        <v>134</v>
      </c>
      <c r="AV95" s="371"/>
      <c r="AW95" s="371"/>
      <c r="AX95" s="372"/>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204"/>
      <c r="Z96" s="205"/>
      <c r="AA96" s="206"/>
      <c r="AB96" s="334"/>
      <c r="AC96" s="335"/>
      <c r="AD96" s="336"/>
      <c r="AE96" s="337"/>
      <c r="AF96" s="337"/>
      <c r="AG96" s="337"/>
      <c r="AH96" s="337"/>
      <c r="AI96" s="337"/>
      <c r="AJ96" s="337"/>
      <c r="AK96" s="337"/>
      <c r="AL96" s="337"/>
      <c r="AM96" s="337"/>
      <c r="AN96" s="337"/>
      <c r="AO96" s="337"/>
      <c r="AP96" s="337"/>
      <c r="AQ96" s="271"/>
      <c r="AR96" s="272"/>
      <c r="AS96" s="180" t="s">
        <v>233</v>
      </c>
      <c r="AT96" s="203"/>
      <c r="AU96" s="272"/>
      <c r="AV96" s="272"/>
      <c r="AW96" s="377" t="s">
        <v>179</v>
      </c>
      <c r="AX96" s="378"/>
      <c r="AY96">
        <f>$AY$95</f>
        <v>0</v>
      </c>
    </row>
    <row r="97" spans="1:60" ht="23.25" hidden="1" customHeight="1" x14ac:dyDescent="0.15">
      <c r="A97" s="521"/>
      <c r="B97" s="553"/>
      <c r="C97" s="553"/>
      <c r="D97" s="553"/>
      <c r="E97" s="553"/>
      <c r="F97" s="554"/>
      <c r="G97" s="233"/>
      <c r="H97" s="192"/>
      <c r="I97" s="192"/>
      <c r="J97" s="192"/>
      <c r="K97" s="192"/>
      <c r="L97" s="192"/>
      <c r="M97" s="192"/>
      <c r="N97" s="192"/>
      <c r="O97" s="234"/>
      <c r="P97" s="192"/>
      <c r="Q97" s="800"/>
      <c r="R97" s="800"/>
      <c r="S97" s="800"/>
      <c r="T97" s="800"/>
      <c r="U97" s="800"/>
      <c r="V97" s="800"/>
      <c r="W97" s="800"/>
      <c r="X97" s="801"/>
      <c r="Y97" s="756" t="s">
        <v>62</v>
      </c>
      <c r="Z97" s="757"/>
      <c r="AA97" s="758"/>
      <c r="AB97" s="405"/>
      <c r="AC97" s="406"/>
      <c r="AD97" s="407"/>
      <c r="AE97" s="365"/>
      <c r="AF97" s="366"/>
      <c r="AG97" s="366"/>
      <c r="AH97" s="815"/>
      <c r="AI97" s="365"/>
      <c r="AJ97" s="366"/>
      <c r="AK97" s="366"/>
      <c r="AL97" s="815"/>
      <c r="AM97" s="365"/>
      <c r="AN97" s="366"/>
      <c r="AO97" s="366"/>
      <c r="AP97" s="366"/>
      <c r="AQ97" s="167"/>
      <c r="AR97" s="168"/>
      <c r="AS97" s="168"/>
      <c r="AT97" s="169"/>
      <c r="AU97" s="366"/>
      <c r="AV97" s="366"/>
      <c r="AW97" s="366"/>
      <c r="AX97" s="367"/>
      <c r="AY97">
        <f t="shared" ref="AY97:AY99" si="12">$AY$95</f>
        <v>0</v>
      </c>
      <c r="AZ97" s="10"/>
      <c r="BA97" s="10"/>
      <c r="BB97" s="10"/>
      <c r="BC97" s="10"/>
    </row>
    <row r="98" spans="1:60" ht="23.25" hidden="1" customHeight="1" x14ac:dyDescent="0.15">
      <c r="A98" s="521"/>
      <c r="B98" s="553"/>
      <c r="C98" s="553"/>
      <c r="D98" s="553"/>
      <c r="E98" s="553"/>
      <c r="F98" s="554"/>
      <c r="G98" s="235"/>
      <c r="H98" s="236"/>
      <c r="I98" s="236"/>
      <c r="J98" s="236"/>
      <c r="K98" s="236"/>
      <c r="L98" s="236"/>
      <c r="M98" s="236"/>
      <c r="N98" s="236"/>
      <c r="O98" s="237"/>
      <c r="P98" s="802"/>
      <c r="Q98" s="802"/>
      <c r="R98" s="802"/>
      <c r="S98" s="802"/>
      <c r="T98" s="802"/>
      <c r="U98" s="802"/>
      <c r="V98" s="802"/>
      <c r="W98" s="802"/>
      <c r="X98" s="803"/>
      <c r="Y98" s="733" t="s">
        <v>54</v>
      </c>
      <c r="Z98" s="734"/>
      <c r="AA98" s="735"/>
      <c r="AB98" s="301"/>
      <c r="AC98" s="302"/>
      <c r="AD98" s="303"/>
      <c r="AE98" s="365"/>
      <c r="AF98" s="366"/>
      <c r="AG98" s="366"/>
      <c r="AH98" s="815"/>
      <c r="AI98" s="365"/>
      <c r="AJ98" s="366"/>
      <c r="AK98" s="366"/>
      <c r="AL98" s="815"/>
      <c r="AM98" s="365"/>
      <c r="AN98" s="366"/>
      <c r="AO98" s="366"/>
      <c r="AP98" s="366"/>
      <c r="AQ98" s="167"/>
      <c r="AR98" s="168"/>
      <c r="AS98" s="168"/>
      <c r="AT98" s="169"/>
      <c r="AU98" s="366"/>
      <c r="AV98" s="366"/>
      <c r="AW98" s="366"/>
      <c r="AX98" s="367"/>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9"/>
      <c r="I99" s="249"/>
      <c r="J99" s="249"/>
      <c r="K99" s="249"/>
      <c r="L99" s="249"/>
      <c r="M99" s="249"/>
      <c r="N99" s="249"/>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390</v>
      </c>
      <c r="AF100" s="823"/>
      <c r="AG100" s="823"/>
      <c r="AH100" s="824"/>
      <c r="AI100" s="822" t="s">
        <v>412</v>
      </c>
      <c r="AJ100" s="823"/>
      <c r="AK100" s="823"/>
      <c r="AL100" s="824"/>
      <c r="AM100" s="822" t="s">
        <v>509</v>
      </c>
      <c r="AN100" s="823"/>
      <c r="AO100" s="823"/>
      <c r="AP100" s="824"/>
      <c r="AQ100" s="925" t="s">
        <v>417</v>
      </c>
      <c r="AR100" s="926"/>
      <c r="AS100" s="926"/>
      <c r="AT100" s="927"/>
      <c r="AU100" s="925" t="s">
        <v>541</v>
      </c>
      <c r="AV100" s="926"/>
      <c r="AW100" s="926"/>
      <c r="AX100" s="928"/>
    </row>
    <row r="101" spans="1:60" ht="23.25" customHeight="1" x14ac:dyDescent="0.15">
      <c r="A101" s="492"/>
      <c r="B101" s="493"/>
      <c r="C101" s="493"/>
      <c r="D101" s="493"/>
      <c r="E101" s="493"/>
      <c r="F101" s="494"/>
      <c r="G101" s="192" t="s">
        <v>726</v>
      </c>
      <c r="H101" s="192"/>
      <c r="I101" s="192"/>
      <c r="J101" s="192"/>
      <c r="K101" s="192"/>
      <c r="L101" s="192"/>
      <c r="M101" s="192"/>
      <c r="N101" s="192"/>
      <c r="O101" s="192"/>
      <c r="P101" s="192"/>
      <c r="Q101" s="192"/>
      <c r="R101" s="192"/>
      <c r="S101" s="192"/>
      <c r="T101" s="192"/>
      <c r="U101" s="192"/>
      <c r="V101" s="192"/>
      <c r="W101" s="192"/>
      <c r="X101" s="234"/>
      <c r="Y101" s="814" t="s">
        <v>55</v>
      </c>
      <c r="Z101" s="719"/>
      <c r="AA101" s="720"/>
      <c r="AB101" s="552" t="s">
        <v>727</v>
      </c>
      <c r="AC101" s="552"/>
      <c r="AD101" s="552"/>
      <c r="AE101" s="360">
        <v>3</v>
      </c>
      <c r="AF101" s="360"/>
      <c r="AG101" s="360"/>
      <c r="AH101" s="360"/>
      <c r="AI101" s="360">
        <v>3</v>
      </c>
      <c r="AJ101" s="360"/>
      <c r="AK101" s="360"/>
      <c r="AL101" s="360"/>
      <c r="AM101" s="360">
        <v>1</v>
      </c>
      <c r="AN101" s="360"/>
      <c r="AO101" s="360"/>
      <c r="AP101" s="360"/>
      <c r="AQ101" s="360"/>
      <c r="AR101" s="360"/>
      <c r="AS101" s="360"/>
      <c r="AT101" s="360"/>
      <c r="AU101" s="365"/>
      <c r="AV101" s="366"/>
      <c r="AW101" s="366"/>
      <c r="AX101" s="367"/>
    </row>
    <row r="102" spans="1:60" ht="23.25" customHeight="1" x14ac:dyDescent="0.15">
      <c r="A102" s="495"/>
      <c r="B102" s="496"/>
      <c r="C102" s="496"/>
      <c r="D102" s="496"/>
      <c r="E102" s="496"/>
      <c r="F102" s="497"/>
      <c r="G102" s="195"/>
      <c r="H102" s="195"/>
      <c r="I102" s="195"/>
      <c r="J102" s="195"/>
      <c r="K102" s="195"/>
      <c r="L102" s="195"/>
      <c r="M102" s="195"/>
      <c r="N102" s="195"/>
      <c r="O102" s="195"/>
      <c r="P102" s="195"/>
      <c r="Q102" s="195"/>
      <c r="R102" s="195"/>
      <c r="S102" s="195"/>
      <c r="T102" s="195"/>
      <c r="U102" s="195"/>
      <c r="V102" s="195"/>
      <c r="W102" s="195"/>
      <c r="X102" s="239"/>
      <c r="Y102" s="475" t="s">
        <v>56</v>
      </c>
      <c r="Z102" s="342"/>
      <c r="AA102" s="343"/>
      <c r="AB102" s="552" t="s">
        <v>727</v>
      </c>
      <c r="AC102" s="552"/>
      <c r="AD102" s="552"/>
      <c r="AE102" s="360">
        <v>3</v>
      </c>
      <c r="AF102" s="360"/>
      <c r="AG102" s="360"/>
      <c r="AH102" s="360"/>
      <c r="AI102" s="360">
        <v>3</v>
      </c>
      <c r="AJ102" s="360"/>
      <c r="AK102" s="360"/>
      <c r="AL102" s="360"/>
      <c r="AM102" s="360">
        <v>3</v>
      </c>
      <c r="AN102" s="360"/>
      <c r="AO102" s="360"/>
      <c r="AP102" s="360"/>
      <c r="AQ102" s="360">
        <v>3</v>
      </c>
      <c r="AR102" s="360"/>
      <c r="AS102" s="360"/>
      <c r="AT102" s="360"/>
      <c r="AU102" s="373"/>
      <c r="AV102" s="374"/>
      <c r="AW102" s="374"/>
      <c r="AX102" s="929"/>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0</v>
      </c>
    </row>
    <row r="104" spans="1:60" ht="23.25" hidden="1" customHeight="1" x14ac:dyDescent="0.15">
      <c r="A104" s="492"/>
      <c r="B104" s="493"/>
      <c r="C104" s="493"/>
      <c r="D104" s="493"/>
      <c r="E104" s="493"/>
      <c r="F104" s="494"/>
      <c r="G104" s="192"/>
      <c r="H104" s="192"/>
      <c r="I104" s="192"/>
      <c r="J104" s="192"/>
      <c r="K104" s="192"/>
      <c r="L104" s="192"/>
      <c r="M104" s="192"/>
      <c r="N104" s="192"/>
      <c r="O104" s="192"/>
      <c r="P104" s="192"/>
      <c r="Q104" s="192"/>
      <c r="R104" s="192"/>
      <c r="S104" s="192"/>
      <c r="T104" s="192"/>
      <c r="U104" s="192"/>
      <c r="V104" s="192"/>
      <c r="W104" s="192"/>
      <c r="X104" s="234"/>
      <c r="Y104" s="478" t="s">
        <v>55</v>
      </c>
      <c r="Z104" s="479"/>
      <c r="AA104" s="480"/>
      <c r="AB104" s="472"/>
      <c r="AC104" s="473"/>
      <c r="AD104" s="474"/>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5"/>
      <c r="B105" s="496"/>
      <c r="C105" s="496"/>
      <c r="D105" s="496"/>
      <c r="E105" s="496"/>
      <c r="F105" s="497"/>
      <c r="G105" s="195"/>
      <c r="H105" s="195"/>
      <c r="I105" s="195"/>
      <c r="J105" s="195"/>
      <c r="K105" s="195"/>
      <c r="L105" s="195"/>
      <c r="M105" s="195"/>
      <c r="N105" s="195"/>
      <c r="O105" s="195"/>
      <c r="P105" s="195"/>
      <c r="Q105" s="195"/>
      <c r="R105" s="195"/>
      <c r="S105" s="195"/>
      <c r="T105" s="195"/>
      <c r="U105" s="195"/>
      <c r="V105" s="195"/>
      <c r="W105" s="195"/>
      <c r="X105" s="239"/>
      <c r="Y105" s="475" t="s">
        <v>56</v>
      </c>
      <c r="Z105" s="476"/>
      <c r="AA105" s="477"/>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0</v>
      </c>
    </row>
    <row r="107" spans="1:60" ht="23.25" hidden="1" customHeight="1" x14ac:dyDescent="0.15">
      <c r="A107" s="492"/>
      <c r="B107" s="493"/>
      <c r="C107" s="493"/>
      <c r="D107" s="493"/>
      <c r="E107" s="493"/>
      <c r="F107" s="494"/>
      <c r="G107" s="192"/>
      <c r="H107" s="192"/>
      <c r="I107" s="192"/>
      <c r="J107" s="192"/>
      <c r="K107" s="192"/>
      <c r="L107" s="192"/>
      <c r="M107" s="192"/>
      <c r="N107" s="192"/>
      <c r="O107" s="192"/>
      <c r="P107" s="192"/>
      <c r="Q107" s="192"/>
      <c r="R107" s="192"/>
      <c r="S107" s="192"/>
      <c r="T107" s="192"/>
      <c r="U107" s="192"/>
      <c r="V107" s="192"/>
      <c r="W107" s="192"/>
      <c r="X107" s="234"/>
      <c r="Y107" s="478" t="s">
        <v>55</v>
      </c>
      <c r="Z107" s="479"/>
      <c r="AA107" s="480"/>
      <c r="AB107" s="472"/>
      <c r="AC107" s="473"/>
      <c r="AD107" s="474"/>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5"/>
      <c r="B108" s="496"/>
      <c r="C108" s="496"/>
      <c r="D108" s="496"/>
      <c r="E108" s="496"/>
      <c r="F108" s="497"/>
      <c r="G108" s="195"/>
      <c r="H108" s="195"/>
      <c r="I108" s="195"/>
      <c r="J108" s="195"/>
      <c r="K108" s="195"/>
      <c r="L108" s="195"/>
      <c r="M108" s="195"/>
      <c r="N108" s="195"/>
      <c r="O108" s="195"/>
      <c r="P108" s="195"/>
      <c r="Q108" s="195"/>
      <c r="R108" s="195"/>
      <c r="S108" s="195"/>
      <c r="T108" s="195"/>
      <c r="U108" s="195"/>
      <c r="V108" s="195"/>
      <c r="W108" s="195"/>
      <c r="X108" s="239"/>
      <c r="Y108" s="475" t="s">
        <v>56</v>
      </c>
      <c r="Z108" s="476"/>
      <c r="AA108" s="477"/>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0</v>
      </c>
    </row>
    <row r="110" spans="1:60" ht="23.25" hidden="1" customHeight="1" x14ac:dyDescent="0.15">
      <c r="A110" s="492"/>
      <c r="B110" s="493"/>
      <c r="C110" s="493"/>
      <c r="D110" s="493"/>
      <c r="E110" s="493"/>
      <c r="F110" s="494"/>
      <c r="G110" s="192"/>
      <c r="H110" s="192"/>
      <c r="I110" s="192"/>
      <c r="J110" s="192"/>
      <c r="K110" s="192"/>
      <c r="L110" s="192"/>
      <c r="M110" s="192"/>
      <c r="N110" s="192"/>
      <c r="O110" s="192"/>
      <c r="P110" s="192"/>
      <c r="Q110" s="192"/>
      <c r="R110" s="192"/>
      <c r="S110" s="192"/>
      <c r="T110" s="192"/>
      <c r="U110" s="192"/>
      <c r="V110" s="192"/>
      <c r="W110" s="192"/>
      <c r="X110" s="234"/>
      <c r="Y110" s="478" t="s">
        <v>55</v>
      </c>
      <c r="Z110" s="479"/>
      <c r="AA110" s="480"/>
      <c r="AB110" s="472"/>
      <c r="AC110" s="473"/>
      <c r="AD110" s="474"/>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5"/>
      <c r="B111" s="496"/>
      <c r="C111" s="496"/>
      <c r="D111" s="496"/>
      <c r="E111" s="496"/>
      <c r="F111" s="497"/>
      <c r="G111" s="195"/>
      <c r="H111" s="195"/>
      <c r="I111" s="195"/>
      <c r="J111" s="195"/>
      <c r="K111" s="195"/>
      <c r="L111" s="195"/>
      <c r="M111" s="195"/>
      <c r="N111" s="195"/>
      <c r="O111" s="195"/>
      <c r="P111" s="195"/>
      <c r="Q111" s="195"/>
      <c r="R111" s="195"/>
      <c r="S111" s="195"/>
      <c r="T111" s="195"/>
      <c r="U111" s="195"/>
      <c r="V111" s="195"/>
      <c r="W111" s="195"/>
      <c r="X111" s="239"/>
      <c r="Y111" s="475" t="s">
        <v>56</v>
      </c>
      <c r="Z111" s="476"/>
      <c r="AA111" s="477"/>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0</v>
      </c>
    </row>
    <row r="113" spans="1:51" ht="23.25" hidden="1" customHeight="1" x14ac:dyDescent="0.15">
      <c r="A113" s="492"/>
      <c r="B113" s="493"/>
      <c r="C113" s="493"/>
      <c r="D113" s="493"/>
      <c r="E113" s="493"/>
      <c r="F113" s="494"/>
      <c r="G113" s="192"/>
      <c r="H113" s="192"/>
      <c r="I113" s="192"/>
      <c r="J113" s="192"/>
      <c r="K113" s="192"/>
      <c r="L113" s="192"/>
      <c r="M113" s="192"/>
      <c r="N113" s="192"/>
      <c r="O113" s="192"/>
      <c r="P113" s="192"/>
      <c r="Q113" s="192"/>
      <c r="R113" s="192"/>
      <c r="S113" s="192"/>
      <c r="T113" s="192"/>
      <c r="U113" s="192"/>
      <c r="V113" s="192"/>
      <c r="W113" s="192"/>
      <c r="X113" s="234"/>
      <c r="Y113" s="478" t="s">
        <v>55</v>
      </c>
      <c r="Z113" s="479"/>
      <c r="AA113" s="480"/>
      <c r="AB113" s="472"/>
      <c r="AC113" s="473"/>
      <c r="AD113" s="474"/>
      <c r="AE113" s="360"/>
      <c r="AF113" s="360"/>
      <c r="AG113" s="360"/>
      <c r="AH113" s="360"/>
      <c r="AI113" s="360"/>
      <c r="AJ113" s="360"/>
      <c r="AK113" s="360"/>
      <c r="AL113" s="360"/>
      <c r="AM113" s="360"/>
      <c r="AN113" s="360"/>
      <c r="AO113" s="360"/>
      <c r="AP113" s="360"/>
      <c r="AQ113" s="365"/>
      <c r="AR113" s="366"/>
      <c r="AS113" s="366"/>
      <c r="AT113" s="815"/>
      <c r="AU113" s="360"/>
      <c r="AV113" s="360"/>
      <c r="AW113" s="360"/>
      <c r="AX113" s="361"/>
      <c r="AY113">
        <f>$AY$112</f>
        <v>0</v>
      </c>
    </row>
    <row r="114" spans="1:51" ht="23.25" hidden="1" customHeight="1" x14ac:dyDescent="0.15">
      <c r="A114" s="495"/>
      <c r="B114" s="496"/>
      <c r="C114" s="496"/>
      <c r="D114" s="496"/>
      <c r="E114" s="496"/>
      <c r="F114" s="497"/>
      <c r="G114" s="195"/>
      <c r="H114" s="195"/>
      <c r="I114" s="195"/>
      <c r="J114" s="195"/>
      <c r="K114" s="195"/>
      <c r="L114" s="195"/>
      <c r="M114" s="195"/>
      <c r="N114" s="195"/>
      <c r="O114" s="195"/>
      <c r="P114" s="195"/>
      <c r="Q114" s="195"/>
      <c r="R114" s="195"/>
      <c r="S114" s="195"/>
      <c r="T114" s="195"/>
      <c r="U114" s="195"/>
      <c r="V114" s="195"/>
      <c r="W114" s="195"/>
      <c r="X114" s="239"/>
      <c r="Y114" s="475" t="s">
        <v>56</v>
      </c>
      <c r="Z114" s="476"/>
      <c r="AA114" s="477"/>
      <c r="AB114" s="405"/>
      <c r="AC114" s="406"/>
      <c r="AD114" s="407"/>
      <c r="AE114" s="368"/>
      <c r="AF114" s="368"/>
      <c r="AG114" s="368"/>
      <c r="AH114" s="368"/>
      <c r="AI114" s="368"/>
      <c r="AJ114" s="368"/>
      <c r="AK114" s="368"/>
      <c r="AL114" s="368"/>
      <c r="AM114" s="368"/>
      <c r="AN114" s="368"/>
      <c r="AO114" s="368"/>
      <c r="AP114" s="368"/>
      <c r="AQ114" s="365"/>
      <c r="AR114" s="366"/>
      <c r="AS114" s="366"/>
      <c r="AT114" s="815"/>
      <c r="AU114" s="365"/>
      <c r="AV114" s="366"/>
      <c r="AW114" s="366"/>
      <c r="AX114" s="367"/>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3"/>
      <c r="B116" s="294"/>
      <c r="C116" s="294"/>
      <c r="D116" s="294"/>
      <c r="E116" s="294"/>
      <c r="F116" s="295"/>
      <c r="G116" s="353" t="s">
        <v>728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729</v>
      </c>
      <c r="AC116" s="302"/>
      <c r="AD116" s="303"/>
      <c r="AE116" s="360">
        <v>9</v>
      </c>
      <c r="AF116" s="360"/>
      <c r="AG116" s="360"/>
      <c r="AH116" s="360"/>
      <c r="AI116" s="360">
        <v>9</v>
      </c>
      <c r="AJ116" s="360"/>
      <c r="AK116" s="360"/>
      <c r="AL116" s="360"/>
      <c r="AM116" s="360">
        <v>28</v>
      </c>
      <c r="AN116" s="360"/>
      <c r="AO116" s="360"/>
      <c r="AP116" s="360"/>
      <c r="AQ116" s="365">
        <v>28</v>
      </c>
      <c r="AR116" s="366"/>
      <c r="AS116" s="366"/>
      <c r="AT116" s="366"/>
      <c r="AU116" s="366"/>
      <c r="AV116" s="366"/>
      <c r="AW116" s="366"/>
      <c r="AX116" s="367"/>
    </row>
    <row r="117" spans="1:51"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730</v>
      </c>
      <c r="AC117" s="345"/>
      <c r="AD117" s="346"/>
      <c r="AE117" s="307" t="s">
        <v>731</v>
      </c>
      <c r="AF117" s="307"/>
      <c r="AG117" s="307"/>
      <c r="AH117" s="307"/>
      <c r="AI117" s="307" t="s">
        <v>731</v>
      </c>
      <c r="AJ117" s="307"/>
      <c r="AK117" s="307"/>
      <c r="AL117" s="307"/>
      <c r="AM117" s="307" t="s">
        <v>741</v>
      </c>
      <c r="AN117" s="307"/>
      <c r="AO117" s="307"/>
      <c r="AP117" s="307"/>
      <c r="AQ117" s="307" t="s">
        <v>773</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3"/>
      <c r="B119" s="294"/>
      <c r="C119" s="294"/>
      <c r="D119" s="294"/>
      <c r="E119" s="294"/>
      <c r="F119" s="295"/>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3"/>
      <c r="B122" s="294"/>
      <c r="C122" s="294"/>
      <c r="D122" s="294"/>
      <c r="E122" s="294"/>
      <c r="F122" s="295"/>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3"/>
      <c r="B125" s="294"/>
      <c r="C125" s="294"/>
      <c r="D125" s="294"/>
      <c r="E125" s="294"/>
      <c r="F125" s="295"/>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7"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3"/>
      <c r="B128" s="294"/>
      <c r="C128" s="294"/>
      <c r="D128" s="294"/>
      <c r="E128" s="294"/>
      <c r="F128" s="295"/>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2" t="s">
        <v>405</v>
      </c>
      <c r="B130" s="990"/>
      <c r="C130" s="989" t="s">
        <v>236</v>
      </c>
      <c r="D130" s="990"/>
      <c r="E130" s="309" t="s">
        <v>265</v>
      </c>
      <c r="F130" s="310"/>
      <c r="G130" s="311" t="s">
        <v>732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3"/>
      <c r="B131" s="254"/>
      <c r="C131" s="253"/>
      <c r="D131" s="254"/>
      <c r="E131" s="240" t="s">
        <v>264</v>
      </c>
      <c r="F131" s="241"/>
      <c r="G131" s="238" t="s">
        <v>733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3"/>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390</v>
      </c>
      <c r="AF132" s="200"/>
      <c r="AG132" s="200"/>
      <c r="AH132" s="201"/>
      <c r="AI132" s="216" t="s">
        <v>412</v>
      </c>
      <c r="AJ132" s="200"/>
      <c r="AK132" s="200"/>
      <c r="AL132" s="201"/>
      <c r="AM132" s="216" t="s">
        <v>699</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3"/>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233</v>
      </c>
      <c r="AT133" s="203"/>
      <c r="AU133" s="179"/>
      <c r="AV133" s="179"/>
      <c r="AW133" s="180" t="s">
        <v>179</v>
      </c>
      <c r="AX133" s="181"/>
      <c r="AY133">
        <f>$AY$132</f>
        <v>1</v>
      </c>
    </row>
    <row r="134" spans="1:51" ht="39.75" customHeight="1" x14ac:dyDescent="0.15">
      <c r="A134" s="993"/>
      <c r="B134" s="254"/>
      <c r="C134" s="253"/>
      <c r="D134" s="254"/>
      <c r="E134" s="253"/>
      <c r="F134" s="315"/>
      <c r="G134" s="233" t="s">
        <v>719</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719</v>
      </c>
      <c r="AC134" s="225"/>
      <c r="AD134" s="225"/>
      <c r="AE134" s="267" t="s">
        <v>719</v>
      </c>
      <c r="AF134" s="168"/>
      <c r="AG134" s="168"/>
      <c r="AH134" s="168"/>
      <c r="AI134" s="267" t="s">
        <v>719</v>
      </c>
      <c r="AJ134" s="168"/>
      <c r="AK134" s="168"/>
      <c r="AL134" s="168"/>
      <c r="AM134" s="267"/>
      <c r="AN134" s="168"/>
      <c r="AO134" s="168"/>
      <c r="AP134" s="168"/>
      <c r="AQ134" s="267" t="s">
        <v>719</v>
      </c>
      <c r="AR134" s="168"/>
      <c r="AS134" s="168"/>
      <c r="AT134" s="168"/>
      <c r="AU134" s="267" t="s">
        <v>719</v>
      </c>
      <c r="AV134" s="168"/>
      <c r="AW134" s="168"/>
      <c r="AX134" s="209"/>
      <c r="AY134">
        <f t="shared" ref="AY134:AY135" si="13">$AY$132</f>
        <v>1</v>
      </c>
    </row>
    <row r="135" spans="1:51" ht="39.75" customHeight="1" x14ac:dyDescent="0.15">
      <c r="A135" s="993"/>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719</v>
      </c>
      <c r="AC135" s="176"/>
      <c r="AD135" s="176"/>
      <c r="AE135" s="267" t="s">
        <v>719</v>
      </c>
      <c r="AF135" s="168"/>
      <c r="AG135" s="168"/>
      <c r="AH135" s="168"/>
      <c r="AI135" s="267" t="s">
        <v>719</v>
      </c>
      <c r="AJ135" s="168"/>
      <c r="AK135" s="168"/>
      <c r="AL135" s="168"/>
      <c r="AM135" s="267"/>
      <c r="AN135" s="168"/>
      <c r="AO135" s="168"/>
      <c r="AP135" s="168"/>
      <c r="AQ135" s="267" t="s">
        <v>719</v>
      </c>
      <c r="AR135" s="168"/>
      <c r="AS135" s="168"/>
      <c r="AT135" s="168"/>
      <c r="AU135" s="267" t="s">
        <v>719</v>
      </c>
      <c r="AV135" s="168"/>
      <c r="AW135" s="168"/>
      <c r="AX135" s="209"/>
      <c r="AY135">
        <f t="shared" si="13"/>
        <v>1</v>
      </c>
    </row>
    <row r="136" spans="1:51" ht="18.75" hidden="1" customHeight="1" x14ac:dyDescent="0.15">
      <c r="A136" s="993"/>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390</v>
      </c>
      <c r="AF136" s="200"/>
      <c r="AG136" s="200"/>
      <c r="AH136" s="201"/>
      <c r="AI136" s="216" t="s">
        <v>412</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3"/>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3"/>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3"/>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3"/>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390</v>
      </c>
      <c r="AF140" s="200"/>
      <c r="AG140" s="200"/>
      <c r="AH140" s="201"/>
      <c r="AI140" s="216" t="s">
        <v>412</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3"/>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3"/>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3"/>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3"/>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390</v>
      </c>
      <c r="AF144" s="200"/>
      <c r="AG144" s="200"/>
      <c r="AH144" s="201"/>
      <c r="AI144" s="216" t="s">
        <v>412</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3"/>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3"/>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3"/>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3"/>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390</v>
      </c>
      <c r="AF148" s="200"/>
      <c r="AG148" s="200"/>
      <c r="AH148" s="201"/>
      <c r="AI148" s="216" t="s">
        <v>412</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3"/>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3"/>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3"/>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93"/>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8"/>
      <c r="AY152">
        <f>COUNTA($G$154)</f>
        <v>1</v>
      </c>
    </row>
    <row r="153" spans="1:51" ht="22.5" customHeight="1" x14ac:dyDescent="0.15">
      <c r="A153" s="993"/>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3"/>
      <c r="B154" s="254"/>
      <c r="C154" s="253"/>
      <c r="D154" s="254"/>
      <c r="E154" s="253"/>
      <c r="F154" s="315"/>
      <c r="G154" s="233" t="s">
        <v>719</v>
      </c>
      <c r="H154" s="192"/>
      <c r="I154" s="192"/>
      <c r="J154" s="192"/>
      <c r="K154" s="192"/>
      <c r="L154" s="192"/>
      <c r="M154" s="192"/>
      <c r="N154" s="192"/>
      <c r="O154" s="192"/>
      <c r="P154" s="234"/>
      <c r="Q154" s="191" t="s">
        <v>719</v>
      </c>
      <c r="R154" s="192"/>
      <c r="S154" s="192"/>
      <c r="T154" s="192"/>
      <c r="U154" s="192"/>
      <c r="V154" s="192"/>
      <c r="W154" s="192"/>
      <c r="X154" s="192"/>
      <c r="Y154" s="192"/>
      <c r="Z154" s="192"/>
      <c r="AA154" s="920"/>
      <c r="AB154" s="257" t="s">
        <v>719</v>
      </c>
      <c r="AC154" s="258"/>
      <c r="AD154" s="258"/>
      <c r="AE154" s="263" t="s">
        <v>719</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93"/>
      <c r="B155" s="254"/>
      <c r="C155" s="253"/>
      <c r="D155" s="254"/>
      <c r="E155" s="253"/>
      <c r="F155" s="315"/>
      <c r="G155" s="235"/>
      <c r="H155" s="236"/>
      <c r="I155" s="236"/>
      <c r="J155" s="236"/>
      <c r="K155" s="236"/>
      <c r="L155" s="236"/>
      <c r="M155" s="236"/>
      <c r="N155" s="236"/>
      <c r="O155" s="236"/>
      <c r="P155" s="237"/>
      <c r="Q155" s="426"/>
      <c r="R155" s="236"/>
      <c r="S155" s="236"/>
      <c r="T155" s="236"/>
      <c r="U155" s="236"/>
      <c r="V155" s="236"/>
      <c r="W155" s="236"/>
      <c r="X155" s="236"/>
      <c r="Y155" s="236"/>
      <c r="Z155" s="236"/>
      <c r="AA155" s="92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3"/>
      <c r="B156" s="254"/>
      <c r="C156" s="253"/>
      <c r="D156" s="254"/>
      <c r="E156" s="253"/>
      <c r="F156" s="315"/>
      <c r="G156" s="235"/>
      <c r="H156" s="236"/>
      <c r="I156" s="236"/>
      <c r="J156" s="236"/>
      <c r="K156" s="236"/>
      <c r="L156" s="236"/>
      <c r="M156" s="236"/>
      <c r="N156" s="236"/>
      <c r="O156" s="236"/>
      <c r="P156" s="237"/>
      <c r="Q156" s="426"/>
      <c r="R156" s="236"/>
      <c r="S156" s="236"/>
      <c r="T156" s="236"/>
      <c r="U156" s="236"/>
      <c r="V156" s="236"/>
      <c r="W156" s="236"/>
      <c r="X156" s="236"/>
      <c r="Y156" s="236"/>
      <c r="Z156" s="236"/>
      <c r="AA156" s="921"/>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3"/>
      <c r="B157" s="254"/>
      <c r="C157" s="253"/>
      <c r="D157" s="254"/>
      <c r="E157" s="253"/>
      <c r="F157" s="315"/>
      <c r="G157" s="235"/>
      <c r="H157" s="236"/>
      <c r="I157" s="236"/>
      <c r="J157" s="236"/>
      <c r="K157" s="236"/>
      <c r="L157" s="236"/>
      <c r="M157" s="236"/>
      <c r="N157" s="236"/>
      <c r="O157" s="236"/>
      <c r="P157" s="237"/>
      <c r="Q157" s="426"/>
      <c r="R157" s="236"/>
      <c r="S157" s="236"/>
      <c r="T157" s="236"/>
      <c r="U157" s="236"/>
      <c r="V157" s="236"/>
      <c r="W157" s="236"/>
      <c r="X157" s="236"/>
      <c r="Y157" s="236"/>
      <c r="Z157" s="236"/>
      <c r="AA157" s="921"/>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93"/>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2"/>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3"/>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3"/>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3"/>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3"/>
      <c r="B162" s="254"/>
      <c r="C162" s="253"/>
      <c r="D162" s="254"/>
      <c r="E162" s="253"/>
      <c r="F162" s="315"/>
      <c r="G162" s="235"/>
      <c r="H162" s="236"/>
      <c r="I162" s="236"/>
      <c r="J162" s="236"/>
      <c r="K162" s="236"/>
      <c r="L162" s="236"/>
      <c r="M162" s="236"/>
      <c r="N162" s="236"/>
      <c r="O162" s="236"/>
      <c r="P162" s="237"/>
      <c r="Q162" s="426"/>
      <c r="R162" s="236"/>
      <c r="S162" s="236"/>
      <c r="T162" s="236"/>
      <c r="U162" s="236"/>
      <c r="V162" s="236"/>
      <c r="W162" s="236"/>
      <c r="X162" s="236"/>
      <c r="Y162" s="236"/>
      <c r="Z162" s="236"/>
      <c r="AA162" s="92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3"/>
      <c r="B163" s="254"/>
      <c r="C163" s="253"/>
      <c r="D163" s="254"/>
      <c r="E163" s="253"/>
      <c r="F163" s="315"/>
      <c r="G163" s="235"/>
      <c r="H163" s="236"/>
      <c r="I163" s="236"/>
      <c r="J163" s="236"/>
      <c r="K163" s="236"/>
      <c r="L163" s="236"/>
      <c r="M163" s="236"/>
      <c r="N163" s="236"/>
      <c r="O163" s="236"/>
      <c r="P163" s="237"/>
      <c r="Q163" s="426"/>
      <c r="R163" s="236"/>
      <c r="S163" s="236"/>
      <c r="T163" s="236"/>
      <c r="U163" s="236"/>
      <c r="V163" s="236"/>
      <c r="W163" s="236"/>
      <c r="X163" s="236"/>
      <c r="Y163" s="236"/>
      <c r="Z163" s="236"/>
      <c r="AA163" s="921"/>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3"/>
      <c r="B164" s="254"/>
      <c r="C164" s="253"/>
      <c r="D164" s="254"/>
      <c r="E164" s="253"/>
      <c r="F164" s="315"/>
      <c r="G164" s="235"/>
      <c r="H164" s="236"/>
      <c r="I164" s="236"/>
      <c r="J164" s="236"/>
      <c r="K164" s="236"/>
      <c r="L164" s="236"/>
      <c r="M164" s="236"/>
      <c r="N164" s="236"/>
      <c r="O164" s="236"/>
      <c r="P164" s="237"/>
      <c r="Q164" s="426"/>
      <c r="R164" s="236"/>
      <c r="S164" s="236"/>
      <c r="T164" s="236"/>
      <c r="U164" s="236"/>
      <c r="V164" s="236"/>
      <c r="W164" s="236"/>
      <c r="X164" s="236"/>
      <c r="Y164" s="236"/>
      <c r="Z164" s="236"/>
      <c r="AA164" s="921"/>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3"/>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2"/>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3"/>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3"/>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3"/>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3"/>
      <c r="B169" s="254"/>
      <c r="C169" s="253"/>
      <c r="D169" s="254"/>
      <c r="E169" s="253"/>
      <c r="F169" s="315"/>
      <c r="G169" s="235"/>
      <c r="H169" s="236"/>
      <c r="I169" s="236"/>
      <c r="J169" s="236"/>
      <c r="K169" s="236"/>
      <c r="L169" s="236"/>
      <c r="M169" s="236"/>
      <c r="N169" s="236"/>
      <c r="O169" s="236"/>
      <c r="P169" s="237"/>
      <c r="Q169" s="426"/>
      <c r="R169" s="236"/>
      <c r="S169" s="236"/>
      <c r="T169" s="236"/>
      <c r="U169" s="236"/>
      <c r="V169" s="236"/>
      <c r="W169" s="236"/>
      <c r="X169" s="236"/>
      <c r="Y169" s="236"/>
      <c r="Z169" s="236"/>
      <c r="AA169" s="92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3"/>
      <c r="B170" s="254"/>
      <c r="C170" s="253"/>
      <c r="D170" s="254"/>
      <c r="E170" s="253"/>
      <c r="F170" s="315"/>
      <c r="G170" s="235"/>
      <c r="H170" s="236"/>
      <c r="I170" s="236"/>
      <c r="J170" s="236"/>
      <c r="K170" s="236"/>
      <c r="L170" s="236"/>
      <c r="M170" s="236"/>
      <c r="N170" s="236"/>
      <c r="O170" s="236"/>
      <c r="P170" s="237"/>
      <c r="Q170" s="426"/>
      <c r="R170" s="236"/>
      <c r="S170" s="236"/>
      <c r="T170" s="236"/>
      <c r="U170" s="236"/>
      <c r="V170" s="236"/>
      <c r="W170" s="236"/>
      <c r="X170" s="236"/>
      <c r="Y170" s="236"/>
      <c r="Z170" s="236"/>
      <c r="AA170" s="921"/>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3"/>
      <c r="B171" s="254"/>
      <c r="C171" s="253"/>
      <c r="D171" s="254"/>
      <c r="E171" s="253"/>
      <c r="F171" s="315"/>
      <c r="G171" s="235"/>
      <c r="H171" s="236"/>
      <c r="I171" s="236"/>
      <c r="J171" s="236"/>
      <c r="K171" s="236"/>
      <c r="L171" s="236"/>
      <c r="M171" s="236"/>
      <c r="N171" s="236"/>
      <c r="O171" s="236"/>
      <c r="P171" s="237"/>
      <c r="Q171" s="426"/>
      <c r="R171" s="236"/>
      <c r="S171" s="236"/>
      <c r="T171" s="236"/>
      <c r="U171" s="236"/>
      <c r="V171" s="236"/>
      <c r="W171" s="236"/>
      <c r="X171" s="236"/>
      <c r="Y171" s="236"/>
      <c r="Z171" s="236"/>
      <c r="AA171" s="921"/>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3"/>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2"/>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3"/>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3"/>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3"/>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3"/>
      <c r="B176" s="254"/>
      <c r="C176" s="253"/>
      <c r="D176" s="254"/>
      <c r="E176" s="253"/>
      <c r="F176" s="315"/>
      <c r="G176" s="235"/>
      <c r="H176" s="236"/>
      <c r="I176" s="236"/>
      <c r="J176" s="236"/>
      <c r="K176" s="236"/>
      <c r="L176" s="236"/>
      <c r="M176" s="236"/>
      <c r="N176" s="236"/>
      <c r="O176" s="236"/>
      <c r="P176" s="237"/>
      <c r="Q176" s="426"/>
      <c r="R176" s="236"/>
      <c r="S176" s="236"/>
      <c r="T176" s="236"/>
      <c r="U176" s="236"/>
      <c r="V176" s="236"/>
      <c r="W176" s="236"/>
      <c r="X176" s="236"/>
      <c r="Y176" s="236"/>
      <c r="Z176" s="236"/>
      <c r="AA176" s="92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3"/>
      <c r="B177" s="254"/>
      <c r="C177" s="253"/>
      <c r="D177" s="254"/>
      <c r="E177" s="253"/>
      <c r="F177" s="315"/>
      <c r="G177" s="235"/>
      <c r="H177" s="236"/>
      <c r="I177" s="236"/>
      <c r="J177" s="236"/>
      <c r="K177" s="236"/>
      <c r="L177" s="236"/>
      <c r="M177" s="236"/>
      <c r="N177" s="236"/>
      <c r="O177" s="236"/>
      <c r="P177" s="237"/>
      <c r="Q177" s="426"/>
      <c r="R177" s="236"/>
      <c r="S177" s="236"/>
      <c r="T177" s="236"/>
      <c r="U177" s="236"/>
      <c r="V177" s="236"/>
      <c r="W177" s="236"/>
      <c r="X177" s="236"/>
      <c r="Y177" s="236"/>
      <c r="Z177" s="236"/>
      <c r="AA177" s="921"/>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3"/>
      <c r="B178" s="254"/>
      <c r="C178" s="253"/>
      <c r="D178" s="254"/>
      <c r="E178" s="253"/>
      <c r="F178" s="315"/>
      <c r="G178" s="235"/>
      <c r="H178" s="236"/>
      <c r="I178" s="236"/>
      <c r="J178" s="236"/>
      <c r="K178" s="236"/>
      <c r="L178" s="236"/>
      <c r="M178" s="236"/>
      <c r="N178" s="236"/>
      <c r="O178" s="236"/>
      <c r="P178" s="237"/>
      <c r="Q178" s="426"/>
      <c r="R178" s="236"/>
      <c r="S178" s="236"/>
      <c r="T178" s="236"/>
      <c r="U178" s="236"/>
      <c r="V178" s="236"/>
      <c r="W178" s="236"/>
      <c r="X178" s="236"/>
      <c r="Y178" s="236"/>
      <c r="Z178" s="236"/>
      <c r="AA178" s="921"/>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3"/>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2"/>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3"/>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3"/>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3"/>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3"/>
      <c r="B183" s="254"/>
      <c r="C183" s="253"/>
      <c r="D183" s="254"/>
      <c r="E183" s="253"/>
      <c r="F183" s="315"/>
      <c r="G183" s="235"/>
      <c r="H183" s="236"/>
      <c r="I183" s="236"/>
      <c r="J183" s="236"/>
      <c r="K183" s="236"/>
      <c r="L183" s="236"/>
      <c r="M183" s="236"/>
      <c r="N183" s="236"/>
      <c r="O183" s="236"/>
      <c r="P183" s="237"/>
      <c r="Q183" s="426"/>
      <c r="R183" s="236"/>
      <c r="S183" s="236"/>
      <c r="T183" s="236"/>
      <c r="U183" s="236"/>
      <c r="V183" s="236"/>
      <c r="W183" s="236"/>
      <c r="X183" s="236"/>
      <c r="Y183" s="236"/>
      <c r="Z183" s="236"/>
      <c r="AA183" s="92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3"/>
      <c r="B184" s="254"/>
      <c r="C184" s="253"/>
      <c r="D184" s="254"/>
      <c r="E184" s="253"/>
      <c r="F184" s="315"/>
      <c r="G184" s="235"/>
      <c r="H184" s="236"/>
      <c r="I184" s="236"/>
      <c r="J184" s="236"/>
      <c r="K184" s="236"/>
      <c r="L184" s="236"/>
      <c r="M184" s="236"/>
      <c r="N184" s="236"/>
      <c r="O184" s="236"/>
      <c r="P184" s="237"/>
      <c r="Q184" s="426"/>
      <c r="R184" s="236"/>
      <c r="S184" s="236"/>
      <c r="T184" s="236"/>
      <c r="U184" s="236"/>
      <c r="V184" s="236"/>
      <c r="W184" s="236"/>
      <c r="X184" s="236"/>
      <c r="Y184" s="236"/>
      <c r="Z184" s="236"/>
      <c r="AA184" s="921"/>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3"/>
      <c r="B185" s="254"/>
      <c r="C185" s="253"/>
      <c r="D185" s="254"/>
      <c r="E185" s="253"/>
      <c r="F185" s="315"/>
      <c r="G185" s="235"/>
      <c r="H185" s="236"/>
      <c r="I185" s="236"/>
      <c r="J185" s="236"/>
      <c r="K185" s="236"/>
      <c r="L185" s="236"/>
      <c r="M185" s="236"/>
      <c r="N185" s="236"/>
      <c r="O185" s="236"/>
      <c r="P185" s="237"/>
      <c r="Q185" s="426"/>
      <c r="R185" s="236"/>
      <c r="S185" s="236"/>
      <c r="T185" s="236"/>
      <c r="U185" s="236"/>
      <c r="V185" s="236"/>
      <c r="W185" s="236"/>
      <c r="X185" s="236"/>
      <c r="Y185" s="236"/>
      <c r="Z185" s="236"/>
      <c r="AA185" s="921"/>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3"/>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2"/>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993"/>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993"/>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993"/>
      <c r="B189" s="254"/>
      <c r="C189" s="253"/>
      <c r="D189" s="254"/>
      <c r="E189" s="42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7"/>
      <c r="AY189">
        <f>$AY$187</f>
        <v>0</v>
      </c>
    </row>
    <row r="190" spans="1:51" ht="45" hidden="1" customHeight="1" x14ac:dyDescent="0.15">
      <c r="A190" s="993"/>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3"/>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3"/>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390</v>
      </c>
      <c r="AF192" s="200"/>
      <c r="AG192" s="200"/>
      <c r="AH192" s="201"/>
      <c r="AI192" s="216" t="s">
        <v>412</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3"/>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3"/>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3"/>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3"/>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390</v>
      </c>
      <c r="AF196" s="200"/>
      <c r="AG196" s="200"/>
      <c r="AH196" s="201"/>
      <c r="AI196" s="216" t="s">
        <v>412</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3"/>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3"/>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3"/>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3"/>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390</v>
      </c>
      <c r="AF200" s="200"/>
      <c r="AG200" s="200"/>
      <c r="AH200" s="201"/>
      <c r="AI200" s="216" t="s">
        <v>412</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3"/>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3"/>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3"/>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3"/>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390</v>
      </c>
      <c r="AF204" s="200"/>
      <c r="AG204" s="200"/>
      <c r="AH204" s="201"/>
      <c r="AI204" s="216" t="s">
        <v>412</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3"/>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3"/>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3"/>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3"/>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390</v>
      </c>
      <c r="AF208" s="200"/>
      <c r="AG208" s="200"/>
      <c r="AH208" s="201"/>
      <c r="AI208" s="216" t="s">
        <v>412</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3"/>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3"/>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3"/>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3"/>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8"/>
      <c r="AY212">
        <f>COUNTA($G$214)</f>
        <v>0</v>
      </c>
    </row>
    <row r="213" spans="1:51" ht="22.5" hidden="1" customHeight="1" x14ac:dyDescent="0.15">
      <c r="A213" s="993"/>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3"/>
      <c r="B214" s="254"/>
      <c r="C214" s="253"/>
      <c r="D214" s="254"/>
      <c r="E214" s="253"/>
      <c r="F214" s="315"/>
      <c r="G214" s="233"/>
      <c r="H214" s="192"/>
      <c r="I214" s="192"/>
      <c r="J214" s="192"/>
      <c r="K214" s="192"/>
      <c r="L214" s="192"/>
      <c r="M214" s="192"/>
      <c r="N214" s="192"/>
      <c r="O214" s="192"/>
      <c r="P214" s="234"/>
      <c r="Q214" s="980"/>
      <c r="R214" s="981"/>
      <c r="S214" s="981"/>
      <c r="T214" s="981"/>
      <c r="U214" s="981"/>
      <c r="V214" s="981"/>
      <c r="W214" s="981"/>
      <c r="X214" s="981"/>
      <c r="Y214" s="981"/>
      <c r="Z214" s="981"/>
      <c r="AA214" s="98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3"/>
      <c r="B215" s="254"/>
      <c r="C215" s="253"/>
      <c r="D215" s="254"/>
      <c r="E215" s="253"/>
      <c r="F215" s="315"/>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3"/>
      <c r="B216" s="254"/>
      <c r="C216" s="253"/>
      <c r="D216" s="254"/>
      <c r="E216" s="253"/>
      <c r="F216" s="315"/>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3"/>
      <c r="B217" s="254"/>
      <c r="C217" s="253"/>
      <c r="D217" s="254"/>
      <c r="E217" s="253"/>
      <c r="F217" s="315"/>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3"/>
      <c r="B218" s="254"/>
      <c r="C218" s="253"/>
      <c r="D218" s="254"/>
      <c r="E218" s="253"/>
      <c r="F218" s="315"/>
      <c r="G218" s="238"/>
      <c r="H218" s="195"/>
      <c r="I218" s="195"/>
      <c r="J218" s="195"/>
      <c r="K218" s="195"/>
      <c r="L218" s="195"/>
      <c r="M218" s="195"/>
      <c r="N218" s="195"/>
      <c r="O218" s="195"/>
      <c r="P218" s="239"/>
      <c r="Q218" s="986"/>
      <c r="R218" s="987"/>
      <c r="S218" s="987"/>
      <c r="T218" s="987"/>
      <c r="U218" s="987"/>
      <c r="V218" s="987"/>
      <c r="W218" s="987"/>
      <c r="X218" s="987"/>
      <c r="Y218" s="987"/>
      <c r="Z218" s="987"/>
      <c r="AA218" s="98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3"/>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3"/>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3"/>
      <c r="B221" s="254"/>
      <c r="C221" s="253"/>
      <c r="D221" s="254"/>
      <c r="E221" s="253"/>
      <c r="F221" s="315"/>
      <c r="G221" s="233"/>
      <c r="H221" s="192"/>
      <c r="I221" s="192"/>
      <c r="J221" s="192"/>
      <c r="K221" s="192"/>
      <c r="L221" s="192"/>
      <c r="M221" s="192"/>
      <c r="N221" s="192"/>
      <c r="O221" s="192"/>
      <c r="P221" s="234"/>
      <c r="Q221" s="980"/>
      <c r="R221" s="981"/>
      <c r="S221" s="981"/>
      <c r="T221" s="981"/>
      <c r="U221" s="981"/>
      <c r="V221" s="981"/>
      <c r="W221" s="981"/>
      <c r="X221" s="981"/>
      <c r="Y221" s="981"/>
      <c r="Z221" s="981"/>
      <c r="AA221" s="98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3"/>
      <c r="B222" s="254"/>
      <c r="C222" s="253"/>
      <c r="D222" s="254"/>
      <c r="E222" s="253"/>
      <c r="F222" s="315"/>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3"/>
      <c r="B223" s="254"/>
      <c r="C223" s="253"/>
      <c r="D223" s="254"/>
      <c r="E223" s="253"/>
      <c r="F223" s="315"/>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3"/>
      <c r="B224" s="254"/>
      <c r="C224" s="253"/>
      <c r="D224" s="254"/>
      <c r="E224" s="253"/>
      <c r="F224" s="315"/>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3"/>
      <c r="B225" s="254"/>
      <c r="C225" s="253"/>
      <c r="D225" s="254"/>
      <c r="E225" s="253"/>
      <c r="F225" s="315"/>
      <c r="G225" s="238"/>
      <c r="H225" s="195"/>
      <c r="I225" s="195"/>
      <c r="J225" s="195"/>
      <c r="K225" s="195"/>
      <c r="L225" s="195"/>
      <c r="M225" s="195"/>
      <c r="N225" s="195"/>
      <c r="O225" s="195"/>
      <c r="P225" s="239"/>
      <c r="Q225" s="986"/>
      <c r="R225" s="987"/>
      <c r="S225" s="987"/>
      <c r="T225" s="987"/>
      <c r="U225" s="987"/>
      <c r="V225" s="987"/>
      <c r="W225" s="987"/>
      <c r="X225" s="987"/>
      <c r="Y225" s="987"/>
      <c r="Z225" s="987"/>
      <c r="AA225" s="98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3"/>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3"/>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3"/>
      <c r="B228" s="254"/>
      <c r="C228" s="253"/>
      <c r="D228" s="254"/>
      <c r="E228" s="253"/>
      <c r="F228" s="315"/>
      <c r="G228" s="233"/>
      <c r="H228" s="192"/>
      <c r="I228" s="192"/>
      <c r="J228" s="192"/>
      <c r="K228" s="192"/>
      <c r="L228" s="192"/>
      <c r="M228" s="192"/>
      <c r="N228" s="192"/>
      <c r="O228" s="192"/>
      <c r="P228" s="234"/>
      <c r="Q228" s="980"/>
      <c r="R228" s="981"/>
      <c r="S228" s="981"/>
      <c r="T228" s="981"/>
      <c r="U228" s="981"/>
      <c r="V228" s="981"/>
      <c r="W228" s="981"/>
      <c r="X228" s="981"/>
      <c r="Y228" s="981"/>
      <c r="Z228" s="981"/>
      <c r="AA228" s="98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3"/>
      <c r="B229" s="254"/>
      <c r="C229" s="253"/>
      <c r="D229" s="254"/>
      <c r="E229" s="253"/>
      <c r="F229" s="315"/>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3"/>
      <c r="B230" s="254"/>
      <c r="C230" s="253"/>
      <c r="D230" s="254"/>
      <c r="E230" s="253"/>
      <c r="F230" s="315"/>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3"/>
      <c r="B231" s="254"/>
      <c r="C231" s="253"/>
      <c r="D231" s="254"/>
      <c r="E231" s="253"/>
      <c r="F231" s="315"/>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3"/>
      <c r="B232" s="254"/>
      <c r="C232" s="253"/>
      <c r="D232" s="254"/>
      <c r="E232" s="253"/>
      <c r="F232" s="315"/>
      <c r="G232" s="238"/>
      <c r="H232" s="195"/>
      <c r="I232" s="195"/>
      <c r="J232" s="195"/>
      <c r="K232" s="195"/>
      <c r="L232" s="195"/>
      <c r="M232" s="195"/>
      <c r="N232" s="195"/>
      <c r="O232" s="195"/>
      <c r="P232" s="239"/>
      <c r="Q232" s="986"/>
      <c r="R232" s="987"/>
      <c r="S232" s="987"/>
      <c r="T232" s="987"/>
      <c r="U232" s="987"/>
      <c r="V232" s="987"/>
      <c r="W232" s="987"/>
      <c r="X232" s="987"/>
      <c r="Y232" s="987"/>
      <c r="Z232" s="987"/>
      <c r="AA232" s="98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3"/>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3"/>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3"/>
      <c r="B235" s="254"/>
      <c r="C235" s="253"/>
      <c r="D235" s="254"/>
      <c r="E235" s="253"/>
      <c r="F235" s="315"/>
      <c r="G235" s="233"/>
      <c r="H235" s="192"/>
      <c r="I235" s="192"/>
      <c r="J235" s="192"/>
      <c r="K235" s="192"/>
      <c r="L235" s="192"/>
      <c r="M235" s="192"/>
      <c r="N235" s="192"/>
      <c r="O235" s="192"/>
      <c r="P235" s="234"/>
      <c r="Q235" s="980"/>
      <c r="R235" s="981"/>
      <c r="S235" s="981"/>
      <c r="T235" s="981"/>
      <c r="U235" s="981"/>
      <c r="V235" s="981"/>
      <c r="W235" s="981"/>
      <c r="X235" s="981"/>
      <c r="Y235" s="981"/>
      <c r="Z235" s="981"/>
      <c r="AA235" s="98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3"/>
      <c r="B236" s="254"/>
      <c r="C236" s="253"/>
      <c r="D236" s="254"/>
      <c r="E236" s="253"/>
      <c r="F236" s="315"/>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3"/>
      <c r="B237" s="254"/>
      <c r="C237" s="253"/>
      <c r="D237" s="254"/>
      <c r="E237" s="253"/>
      <c r="F237" s="315"/>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3"/>
      <c r="B238" s="254"/>
      <c r="C238" s="253"/>
      <c r="D238" s="254"/>
      <c r="E238" s="253"/>
      <c r="F238" s="315"/>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3"/>
      <c r="B239" s="254"/>
      <c r="C239" s="253"/>
      <c r="D239" s="254"/>
      <c r="E239" s="253"/>
      <c r="F239" s="315"/>
      <c r="G239" s="238"/>
      <c r="H239" s="195"/>
      <c r="I239" s="195"/>
      <c r="J239" s="195"/>
      <c r="K239" s="195"/>
      <c r="L239" s="195"/>
      <c r="M239" s="195"/>
      <c r="N239" s="195"/>
      <c r="O239" s="195"/>
      <c r="P239" s="239"/>
      <c r="Q239" s="986"/>
      <c r="R239" s="987"/>
      <c r="S239" s="987"/>
      <c r="T239" s="987"/>
      <c r="U239" s="987"/>
      <c r="V239" s="987"/>
      <c r="W239" s="987"/>
      <c r="X239" s="987"/>
      <c r="Y239" s="987"/>
      <c r="Z239" s="987"/>
      <c r="AA239" s="98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3"/>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3"/>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3"/>
      <c r="B242" s="254"/>
      <c r="C242" s="253"/>
      <c r="D242" s="254"/>
      <c r="E242" s="253"/>
      <c r="F242" s="315"/>
      <c r="G242" s="233"/>
      <c r="H242" s="192"/>
      <c r="I242" s="192"/>
      <c r="J242" s="192"/>
      <c r="K242" s="192"/>
      <c r="L242" s="192"/>
      <c r="M242" s="192"/>
      <c r="N242" s="192"/>
      <c r="O242" s="192"/>
      <c r="P242" s="234"/>
      <c r="Q242" s="980"/>
      <c r="R242" s="981"/>
      <c r="S242" s="981"/>
      <c r="T242" s="981"/>
      <c r="U242" s="981"/>
      <c r="V242" s="981"/>
      <c r="W242" s="981"/>
      <c r="X242" s="981"/>
      <c r="Y242" s="981"/>
      <c r="Z242" s="981"/>
      <c r="AA242" s="98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3"/>
      <c r="B243" s="254"/>
      <c r="C243" s="253"/>
      <c r="D243" s="254"/>
      <c r="E243" s="253"/>
      <c r="F243" s="315"/>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3"/>
      <c r="B244" s="254"/>
      <c r="C244" s="253"/>
      <c r="D244" s="254"/>
      <c r="E244" s="253"/>
      <c r="F244" s="315"/>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3"/>
      <c r="B245" s="254"/>
      <c r="C245" s="253"/>
      <c r="D245" s="254"/>
      <c r="E245" s="253"/>
      <c r="F245" s="315"/>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3"/>
      <c r="B246" s="254"/>
      <c r="C246" s="253"/>
      <c r="D246" s="254"/>
      <c r="E246" s="316"/>
      <c r="F246" s="317"/>
      <c r="G246" s="238"/>
      <c r="H246" s="195"/>
      <c r="I246" s="195"/>
      <c r="J246" s="195"/>
      <c r="K246" s="195"/>
      <c r="L246" s="195"/>
      <c r="M246" s="195"/>
      <c r="N246" s="195"/>
      <c r="O246" s="195"/>
      <c r="P246" s="239"/>
      <c r="Q246" s="986"/>
      <c r="R246" s="987"/>
      <c r="S246" s="987"/>
      <c r="T246" s="987"/>
      <c r="U246" s="987"/>
      <c r="V246" s="987"/>
      <c r="W246" s="987"/>
      <c r="X246" s="987"/>
      <c r="Y246" s="987"/>
      <c r="Z246" s="987"/>
      <c r="AA246" s="98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3"/>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3"/>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3"/>
      <c r="B249" s="254"/>
      <c r="C249" s="253"/>
      <c r="D249" s="254"/>
      <c r="E249" s="42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7"/>
      <c r="AY249">
        <f>$AY$247</f>
        <v>0</v>
      </c>
    </row>
    <row r="250" spans="1:51" ht="45" hidden="1" customHeight="1" x14ac:dyDescent="0.15">
      <c r="A250" s="993"/>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3"/>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3"/>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390</v>
      </c>
      <c r="AF252" s="200"/>
      <c r="AG252" s="200"/>
      <c r="AH252" s="201"/>
      <c r="AI252" s="216" t="s">
        <v>412</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3"/>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3"/>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3"/>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3"/>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390</v>
      </c>
      <c r="AF256" s="200"/>
      <c r="AG256" s="200"/>
      <c r="AH256" s="201"/>
      <c r="AI256" s="216" t="s">
        <v>412</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3"/>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3"/>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3"/>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3"/>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390</v>
      </c>
      <c r="AF260" s="200"/>
      <c r="AG260" s="200"/>
      <c r="AH260" s="201"/>
      <c r="AI260" s="216" t="s">
        <v>412</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3"/>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3"/>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3"/>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3"/>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390</v>
      </c>
      <c r="AF264" s="200"/>
      <c r="AG264" s="200"/>
      <c r="AH264" s="201"/>
      <c r="AI264" s="216" t="s">
        <v>412</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3"/>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3"/>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3"/>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3"/>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390</v>
      </c>
      <c r="AF268" s="200"/>
      <c r="AG268" s="200"/>
      <c r="AH268" s="201"/>
      <c r="AI268" s="216" t="s">
        <v>412</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3"/>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3"/>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3"/>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3"/>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8"/>
      <c r="AY272">
        <f>COUNTA($G$274)</f>
        <v>0</v>
      </c>
    </row>
    <row r="273" spans="1:51" ht="22.5" hidden="1" customHeight="1" x14ac:dyDescent="0.15">
      <c r="A273" s="993"/>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3"/>
      <c r="B274" s="254"/>
      <c r="C274" s="253"/>
      <c r="D274" s="254"/>
      <c r="E274" s="253"/>
      <c r="F274" s="315"/>
      <c r="G274" s="233"/>
      <c r="H274" s="192"/>
      <c r="I274" s="192"/>
      <c r="J274" s="192"/>
      <c r="K274" s="192"/>
      <c r="L274" s="192"/>
      <c r="M274" s="192"/>
      <c r="N274" s="192"/>
      <c r="O274" s="192"/>
      <c r="P274" s="234"/>
      <c r="Q274" s="980"/>
      <c r="R274" s="981"/>
      <c r="S274" s="981"/>
      <c r="T274" s="981"/>
      <c r="U274" s="981"/>
      <c r="V274" s="981"/>
      <c r="W274" s="981"/>
      <c r="X274" s="981"/>
      <c r="Y274" s="981"/>
      <c r="Z274" s="981"/>
      <c r="AA274" s="98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3"/>
      <c r="B275" s="254"/>
      <c r="C275" s="253"/>
      <c r="D275" s="254"/>
      <c r="E275" s="253"/>
      <c r="F275" s="315"/>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3"/>
      <c r="B276" s="254"/>
      <c r="C276" s="253"/>
      <c r="D276" s="254"/>
      <c r="E276" s="253"/>
      <c r="F276" s="315"/>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3"/>
      <c r="B277" s="254"/>
      <c r="C277" s="253"/>
      <c r="D277" s="254"/>
      <c r="E277" s="253"/>
      <c r="F277" s="315"/>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3"/>
      <c r="B278" s="254"/>
      <c r="C278" s="253"/>
      <c r="D278" s="254"/>
      <c r="E278" s="253"/>
      <c r="F278" s="315"/>
      <c r="G278" s="238"/>
      <c r="H278" s="195"/>
      <c r="I278" s="195"/>
      <c r="J278" s="195"/>
      <c r="K278" s="195"/>
      <c r="L278" s="195"/>
      <c r="M278" s="195"/>
      <c r="N278" s="195"/>
      <c r="O278" s="195"/>
      <c r="P278" s="239"/>
      <c r="Q278" s="986"/>
      <c r="R278" s="987"/>
      <c r="S278" s="987"/>
      <c r="T278" s="987"/>
      <c r="U278" s="987"/>
      <c r="V278" s="987"/>
      <c r="W278" s="987"/>
      <c r="X278" s="987"/>
      <c r="Y278" s="987"/>
      <c r="Z278" s="987"/>
      <c r="AA278" s="98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3"/>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3"/>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3"/>
      <c r="B281" s="254"/>
      <c r="C281" s="253"/>
      <c r="D281" s="254"/>
      <c r="E281" s="253"/>
      <c r="F281" s="315"/>
      <c r="G281" s="233"/>
      <c r="H281" s="192"/>
      <c r="I281" s="192"/>
      <c r="J281" s="192"/>
      <c r="K281" s="192"/>
      <c r="L281" s="192"/>
      <c r="M281" s="192"/>
      <c r="N281" s="192"/>
      <c r="O281" s="192"/>
      <c r="P281" s="234"/>
      <c r="Q281" s="980"/>
      <c r="R281" s="981"/>
      <c r="S281" s="981"/>
      <c r="T281" s="981"/>
      <c r="U281" s="981"/>
      <c r="V281" s="981"/>
      <c r="W281" s="981"/>
      <c r="X281" s="981"/>
      <c r="Y281" s="981"/>
      <c r="Z281" s="981"/>
      <c r="AA281" s="98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3"/>
      <c r="B282" s="254"/>
      <c r="C282" s="253"/>
      <c r="D282" s="254"/>
      <c r="E282" s="253"/>
      <c r="F282" s="315"/>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3"/>
      <c r="B283" s="254"/>
      <c r="C283" s="253"/>
      <c r="D283" s="254"/>
      <c r="E283" s="253"/>
      <c r="F283" s="315"/>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3"/>
      <c r="B284" s="254"/>
      <c r="C284" s="253"/>
      <c r="D284" s="254"/>
      <c r="E284" s="253"/>
      <c r="F284" s="315"/>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3"/>
      <c r="B285" s="254"/>
      <c r="C285" s="253"/>
      <c r="D285" s="254"/>
      <c r="E285" s="253"/>
      <c r="F285" s="315"/>
      <c r="G285" s="238"/>
      <c r="H285" s="195"/>
      <c r="I285" s="195"/>
      <c r="J285" s="195"/>
      <c r="K285" s="195"/>
      <c r="L285" s="195"/>
      <c r="M285" s="195"/>
      <c r="N285" s="195"/>
      <c r="O285" s="195"/>
      <c r="P285" s="239"/>
      <c r="Q285" s="986"/>
      <c r="R285" s="987"/>
      <c r="S285" s="987"/>
      <c r="T285" s="987"/>
      <c r="U285" s="987"/>
      <c r="V285" s="987"/>
      <c r="W285" s="987"/>
      <c r="X285" s="987"/>
      <c r="Y285" s="987"/>
      <c r="Z285" s="987"/>
      <c r="AA285" s="98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3"/>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3"/>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3"/>
      <c r="B288" s="254"/>
      <c r="C288" s="253"/>
      <c r="D288" s="254"/>
      <c r="E288" s="253"/>
      <c r="F288" s="315"/>
      <c r="G288" s="233"/>
      <c r="H288" s="192"/>
      <c r="I288" s="192"/>
      <c r="J288" s="192"/>
      <c r="K288" s="192"/>
      <c r="L288" s="192"/>
      <c r="M288" s="192"/>
      <c r="N288" s="192"/>
      <c r="O288" s="192"/>
      <c r="P288" s="234"/>
      <c r="Q288" s="980"/>
      <c r="R288" s="981"/>
      <c r="S288" s="981"/>
      <c r="T288" s="981"/>
      <c r="U288" s="981"/>
      <c r="V288" s="981"/>
      <c r="W288" s="981"/>
      <c r="X288" s="981"/>
      <c r="Y288" s="981"/>
      <c r="Z288" s="981"/>
      <c r="AA288" s="98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3"/>
      <c r="B289" s="254"/>
      <c r="C289" s="253"/>
      <c r="D289" s="254"/>
      <c r="E289" s="253"/>
      <c r="F289" s="315"/>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3"/>
      <c r="B290" s="254"/>
      <c r="C290" s="253"/>
      <c r="D290" s="254"/>
      <c r="E290" s="253"/>
      <c r="F290" s="315"/>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3"/>
      <c r="B291" s="254"/>
      <c r="C291" s="253"/>
      <c r="D291" s="254"/>
      <c r="E291" s="253"/>
      <c r="F291" s="315"/>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3"/>
      <c r="B292" s="254"/>
      <c r="C292" s="253"/>
      <c r="D292" s="254"/>
      <c r="E292" s="253"/>
      <c r="F292" s="315"/>
      <c r="G292" s="238"/>
      <c r="H292" s="195"/>
      <c r="I292" s="195"/>
      <c r="J292" s="195"/>
      <c r="K292" s="195"/>
      <c r="L292" s="195"/>
      <c r="M292" s="195"/>
      <c r="N292" s="195"/>
      <c r="O292" s="195"/>
      <c r="P292" s="239"/>
      <c r="Q292" s="986"/>
      <c r="R292" s="987"/>
      <c r="S292" s="987"/>
      <c r="T292" s="987"/>
      <c r="U292" s="987"/>
      <c r="V292" s="987"/>
      <c r="W292" s="987"/>
      <c r="X292" s="987"/>
      <c r="Y292" s="987"/>
      <c r="Z292" s="987"/>
      <c r="AA292" s="98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3"/>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3"/>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3"/>
      <c r="B295" s="254"/>
      <c r="C295" s="253"/>
      <c r="D295" s="254"/>
      <c r="E295" s="253"/>
      <c r="F295" s="315"/>
      <c r="G295" s="233"/>
      <c r="H295" s="192"/>
      <c r="I295" s="192"/>
      <c r="J295" s="192"/>
      <c r="K295" s="192"/>
      <c r="L295" s="192"/>
      <c r="M295" s="192"/>
      <c r="N295" s="192"/>
      <c r="O295" s="192"/>
      <c r="P295" s="234"/>
      <c r="Q295" s="980"/>
      <c r="R295" s="981"/>
      <c r="S295" s="981"/>
      <c r="T295" s="981"/>
      <c r="U295" s="981"/>
      <c r="V295" s="981"/>
      <c r="W295" s="981"/>
      <c r="X295" s="981"/>
      <c r="Y295" s="981"/>
      <c r="Z295" s="981"/>
      <c r="AA295" s="98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3"/>
      <c r="B296" s="254"/>
      <c r="C296" s="253"/>
      <c r="D296" s="254"/>
      <c r="E296" s="253"/>
      <c r="F296" s="315"/>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3"/>
      <c r="B297" s="254"/>
      <c r="C297" s="253"/>
      <c r="D297" s="254"/>
      <c r="E297" s="253"/>
      <c r="F297" s="315"/>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3"/>
      <c r="B298" s="254"/>
      <c r="C298" s="253"/>
      <c r="D298" s="254"/>
      <c r="E298" s="253"/>
      <c r="F298" s="315"/>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3"/>
      <c r="B299" s="254"/>
      <c r="C299" s="253"/>
      <c r="D299" s="254"/>
      <c r="E299" s="253"/>
      <c r="F299" s="315"/>
      <c r="G299" s="238"/>
      <c r="H299" s="195"/>
      <c r="I299" s="195"/>
      <c r="J299" s="195"/>
      <c r="K299" s="195"/>
      <c r="L299" s="195"/>
      <c r="M299" s="195"/>
      <c r="N299" s="195"/>
      <c r="O299" s="195"/>
      <c r="P299" s="239"/>
      <c r="Q299" s="986"/>
      <c r="R299" s="987"/>
      <c r="S299" s="987"/>
      <c r="T299" s="987"/>
      <c r="U299" s="987"/>
      <c r="V299" s="987"/>
      <c r="W299" s="987"/>
      <c r="X299" s="987"/>
      <c r="Y299" s="987"/>
      <c r="Z299" s="987"/>
      <c r="AA299" s="98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3"/>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3"/>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3"/>
      <c r="B302" s="254"/>
      <c r="C302" s="253"/>
      <c r="D302" s="254"/>
      <c r="E302" s="253"/>
      <c r="F302" s="315"/>
      <c r="G302" s="233"/>
      <c r="H302" s="192"/>
      <c r="I302" s="192"/>
      <c r="J302" s="192"/>
      <c r="K302" s="192"/>
      <c r="L302" s="192"/>
      <c r="M302" s="192"/>
      <c r="N302" s="192"/>
      <c r="O302" s="192"/>
      <c r="P302" s="234"/>
      <c r="Q302" s="980"/>
      <c r="R302" s="981"/>
      <c r="S302" s="981"/>
      <c r="T302" s="981"/>
      <c r="U302" s="981"/>
      <c r="V302" s="981"/>
      <c r="W302" s="981"/>
      <c r="X302" s="981"/>
      <c r="Y302" s="981"/>
      <c r="Z302" s="981"/>
      <c r="AA302" s="98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3"/>
      <c r="B303" s="254"/>
      <c r="C303" s="253"/>
      <c r="D303" s="254"/>
      <c r="E303" s="253"/>
      <c r="F303" s="315"/>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3"/>
      <c r="B304" s="254"/>
      <c r="C304" s="253"/>
      <c r="D304" s="254"/>
      <c r="E304" s="253"/>
      <c r="F304" s="315"/>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3"/>
      <c r="B305" s="254"/>
      <c r="C305" s="253"/>
      <c r="D305" s="254"/>
      <c r="E305" s="253"/>
      <c r="F305" s="315"/>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3"/>
      <c r="B306" s="254"/>
      <c r="C306" s="253"/>
      <c r="D306" s="254"/>
      <c r="E306" s="316"/>
      <c r="F306" s="317"/>
      <c r="G306" s="238"/>
      <c r="H306" s="195"/>
      <c r="I306" s="195"/>
      <c r="J306" s="195"/>
      <c r="K306" s="195"/>
      <c r="L306" s="195"/>
      <c r="M306" s="195"/>
      <c r="N306" s="195"/>
      <c r="O306" s="195"/>
      <c r="P306" s="239"/>
      <c r="Q306" s="986"/>
      <c r="R306" s="987"/>
      <c r="S306" s="987"/>
      <c r="T306" s="987"/>
      <c r="U306" s="987"/>
      <c r="V306" s="987"/>
      <c r="W306" s="987"/>
      <c r="X306" s="987"/>
      <c r="Y306" s="987"/>
      <c r="Z306" s="987"/>
      <c r="AA306" s="98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3"/>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3"/>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3"/>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3"/>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3"/>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390</v>
      </c>
      <c r="AF312" s="200"/>
      <c r="AG312" s="200"/>
      <c r="AH312" s="201"/>
      <c r="AI312" s="216" t="s">
        <v>412</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3"/>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3"/>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3"/>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3"/>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390</v>
      </c>
      <c r="AF316" s="200"/>
      <c r="AG316" s="200"/>
      <c r="AH316" s="201"/>
      <c r="AI316" s="216" t="s">
        <v>412</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3"/>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3"/>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3"/>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3"/>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390</v>
      </c>
      <c r="AF320" s="200"/>
      <c r="AG320" s="200"/>
      <c r="AH320" s="201"/>
      <c r="AI320" s="216" t="s">
        <v>412</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3"/>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3"/>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3"/>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3"/>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390</v>
      </c>
      <c r="AF324" s="200"/>
      <c r="AG324" s="200"/>
      <c r="AH324" s="201"/>
      <c r="AI324" s="216" t="s">
        <v>412</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3"/>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3"/>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3"/>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3"/>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390</v>
      </c>
      <c r="AF328" s="200"/>
      <c r="AG328" s="200"/>
      <c r="AH328" s="201"/>
      <c r="AI328" s="216" t="s">
        <v>412</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3"/>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3"/>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3"/>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3"/>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8"/>
      <c r="AY332">
        <f>COUNTA($G$334)</f>
        <v>0</v>
      </c>
    </row>
    <row r="333" spans="1:51" ht="22.5" hidden="1" customHeight="1" x14ac:dyDescent="0.15">
      <c r="A333" s="993"/>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3"/>
      <c r="B334" s="254"/>
      <c r="C334" s="253"/>
      <c r="D334" s="254"/>
      <c r="E334" s="253"/>
      <c r="F334" s="315"/>
      <c r="G334" s="233"/>
      <c r="H334" s="192"/>
      <c r="I334" s="192"/>
      <c r="J334" s="192"/>
      <c r="K334" s="192"/>
      <c r="L334" s="192"/>
      <c r="M334" s="192"/>
      <c r="N334" s="192"/>
      <c r="O334" s="192"/>
      <c r="P334" s="234"/>
      <c r="Q334" s="980"/>
      <c r="R334" s="981"/>
      <c r="S334" s="981"/>
      <c r="T334" s="981"/>
      <c r="U334" s="981"/>
      <c r="V334" s="981"/>
      <c r="W334" s="981"/>
      <c r="X334" s="981"/>
      <c r="Y334" s="981"/>
      <c r="Z334" s="981"/>
      <c r="AA334" s="98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3"/>
      <c r="B335" s="254"/>
      <c r="C335" s="253"/>
      <c r="D335" s="254"/>
      <c r="E335" s="253"/>
      <c r="F335" s="315"/>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3"/>
      <c r="B336" s="254"/>
      <c r="C336" s="253"/>
      <c r="D336" s="254"/>
      <c r="E336" s="253"/>
      <c r="F336" s="315"/>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3"/>
      <c r="B337" s="254"/>
      <c r="C337" s="253"/>
      <c r="D337" s="254"/>
      <c r="E337" s="253"/>
      <c r="F337" s="315"/>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3"/>
      <c r="B338" s="254"/>
      <c r="C338" s="253"/>
      <c r="D338" s="254"/>
      <c r="E338" s="253"/>
      <c r="F338" s="315"/>
      <c r="G338" s="238"/>
      <c r="H338" s="195"/>
      <c r="I338" s="195"/>
      <c r="J338" s="195"/>
      <c r="K338" s="195"/>
      <c r="L338" s="195"/>
      <c r="M338" s="195"/>
      <c r="N338" s="195"/>
      <c r="O338" s="195"/>
      <c r="P338" s="239"/>
      <c r="Q338" s="986"/>
      <c r="R338" s="987"/>
      <c r="S338" s="987"/>
      <c r="T338" s="987"/>
      <c r="U338" s="987"/>
      <c r="V338" s="987"/>
      <c r="W338" s="987"/>
      <c r="X338" s="987"/>
      <c r="Y338" s="987"/>
      <c r="Z338" s="987"/>
      <c r="AA338" s="98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3"/>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3"/>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3"/>
      <c r="B341" s="254"/>
      <c r="C341" s="253"/>
      <c r="D341" s="254"/>
      <c r="E341" s="253"/>
      <c r="F341" s="315"/>
      <c r="G341" s="233"/>
      <c r="H341" s="192"/>
      <c r="I341" s="192"/>
      <c r="J341" s="192"/>
      <c r="K341" s="192"/>
      <c r="L341" s="192"/>
      <c r="M341" s="192"/>
      <c r="N341" s="192"/>
      <c r="O341" s="192"/>
      <c r="P341" s="234"/>
      <c r="Q341" s="980"/>
      <c r="R341" s="981"/>
      <c r="S341" s="981"/>
      <c r="T341" s="981"/>
      <c r="U341" s="981"/>
      <c r="V341" s="981"/>
      <c r="W341" s="981"/>
      <c r="X341" s="981"/>
      <c r="Y341" s="981"/>
      <c r="Z341" s="981"/>
      <c r="AA341" s="98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3"/>
      <c r="B342" s="254"/>
      <c r="C342" s="253"/>
      <c r="D342" s="254"/>
      <c r="E342" s="253"/>
      <c r="F342" s="315"/>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3"/>
      <c r="B343" s="254"/>
      <c r="C343" s="253"/>
      <c r="D343" s="254"/>
      <c r="E343" s="253"/>
      <c r="F343" s="315"/>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3"/>
      <c r="B344" s="254"/>
      <c r="C344" s="253"/>
      <c r="D344" s="254"/>
      <c r="E344" s="253"/>
      <c r="F344" s="315"/>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3"/>
      <c r="B345" s="254"/>
      <c r="C345" s="253"/>
      <c r="D345" s="254"/>
      <c r="E345" s="253"/>
      <c r="F345" s="315"/>
      <c r="G345" s="238"/>
      <c r="H345" s="195"/>
      <c r="I345" s="195"/>
      <c r="J345" s="195"/>
      <c r="K345" s="195"/>
      <c r="L345" s="195"/>
      <c r="M345" s="195"/>
      <c r="N345" s="195"/>
      <c r="O345" s="195"/>
      <c r="P345" s="239"/>
      <c r="Q345" s="986"/>
      <c r="R345" s="987"/>
      <c r="S345" s="987"/>
      <c r="T345" s="987"/>
      <c r="U345" s="987"/>
      <c r="V345" s="987"/>
      <c r="W345" s="987"/>
      <c r="X345" s="987"/>
      <c r="Y345" s="987"/>
      <c r="Z345" s="987"/>
      <c r="AA345" s="98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3"/>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3"/>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3"/>
      <c r="B348" s="254"/>
      <c r="C348" s="253"/>
      <c r="D348" s="254"/>
      <c r="E348" s="253"/>
      <c r="F348" s="315"/>
      <c r="G348" s="233"/>
      <c r="H348" s="192"/>
      <c r="I348" s="192"/>
      <c r="J348" s="192"/>
      <c r="K348" s="192"/>
      <c r="L348" s="192"/>
      <c r="M348" s="192"/>
      <c r="N348" s="192"/>
      <c r="O348" s="192"/>
      <c r="P348" s="234"/>
      <c r="Q348" s="980"/>
      <c r="R348" s="981"/>
      <c r="S348" s="981"/>
      <c r="T348" s="981"/>
      <c r="U348" s="981"/>
      <c r="V348" s="981"/>
      <c r="W348" s="981"/>
      <c r="X348" s="981"/>
      <c r="Y348" s="981"/>
      <c r="Z348" s="981"/>
      <c r="AA348" s="98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3"/>
      <c r="B349" s="254"/>
      <c r="C349" s="253"/>
      <c r="D349" s="254"/>
      <c r="E349" s="253"/>
      <c r="F349" s="315"/>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3"/>
      <c r="B350" s="254"/>
      <c r="C350" s="253"/>
      <c r="D350" s="254"/>
      <c r="E350" s="253"/>
      <c r="F350" s="315"/>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3"/>
      <c r="B351" s="254"/>
      <c r="C351" s="253"/>
      <c r="D351" s="254"/>
      <c r="E351" s="253"/>
      <c r="F351" s="315"/>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3"/>
      <c r="B352" s="254"/>
      <c r="C352" s="253"/>
      <c r="D352" s="254"/>
      <c r="E352" s="253"/>
      <c r="F352" s="315"/>
      <c r="G352" s="238"/>
      <c r="H352" s="195"/>
      <c r="I352" s="195"/>
      <c r="J352" s="195"/>
      <c r="K352" s="195"/>
      <c r="L352" s="195"/>
      <c r="M352" s="195"/>
      <c r="N352" s="195"/>
      <c r="O352" s="195"/>
      <c r="P352" s="239"/>
      <c r="Q352" s="986"/>
      <c r="R352" s="987"/>
      <c r="S352" s="987"/>
      <c r="T352" s="987"/>
      <c r="U352" s="987"/>
      <c r="V352" s="987"/>
      <c r="W352" s="987"/>
      <c r="X352" s="987"/>
      <c r="Y352" s="987"/>
      <c r="Z352" s="987"/>
      <c r="AA352" s="98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3"/>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3"/>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3"/>
      <c r="B355" s="254"/>
      <c r="C355" s="253"/>
      <c r="D355" s="254"/>
      <c r="E355" s="253"/>
      <c r="F355" s="315"/>
      <c r="G355" s="233"/>
      <c r="H355" s="192"/>
      <c r="I355" s="192"/>
      <c r="J355" s="192"/>
      <c r="K355" s="192"/>
      <c r="L355" s="192"/>
      <c r="M355" s="192"/>
      <c r="N355" s="192"/>
      <c r="O355" s="192"/>
      <c r="P355" s="234"/>
      <c r="Q355" s="980"/>
      <c r="R355" s="981"/>
      <c r="S355" s="981"/>
      <c r="T355" s="981"/>
      <c r="U355" s="981"/>
      <c r="V355" s="981"/>
      <c r="W355" s="981"/>
      <c r="X355" s="981"/>
      <c r="Y355" s="981"/>
      <c r="Z355" s="981"/>
      <c r="AA355" s="98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3"/>
      <c r="B356" s="254"/>
      <c r="C356" s="253"/>
      <c r="D356" s="254"/>
      <c r="E356" s="253"/>
      <c r="F356" s="315"/>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3"/>
      <c r="B357" s="254"/>
      <c r="C357" s="253"/>
      <c r="D357" s="254"/>
      <c r="E357" s="253"/>
      <c r="F357" s="315"/>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3"/>
      <c r="B358" s="254"/>
      <c r="C358" s="253"/>
      <c r="D358" s="254"/>
      <c r="E358" s="253"/>
      <c r="F358" s="315"/>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3"/>
      <c r="B359" s="254"/>
      <c r="C359" s="253"/>
      <c r="D359" s="254"/>
      <c r="E359" s="253"/>
      <c r="F359" s="315"/>
      <c r="G359" s="238"/>
      <c r="H359" s="195"/>
      <c r="I359" s="195"/>
      <c r="J359" s="195"/>
      <c r="K359" s="195"/>
      <c r="L359" s="195"/>
      <c r="M359" s="195"/>
      <c r="N359" s="195"/>
      <c r="O359" s="195"/>
      <c r="P359" s="239"/>
      <c r="Q359" s="986"/>
      <c r="R359" s="987"/>
      <c r="S359" s="987"/>
      <c r="T359" s="987"/>
      <c r="U359" s="987"/>
      <c r="V359" s="987"/>
      <c r="W359" s="987"/>
      <c r="X359" s="987"/>
      <c r="Y359" s="987"/>
      <c r="Z359" s="987"/>
      <c r="AA359" s="98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3"/>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3"/>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3"/>
      <c r="B362" s="254"/>
      <c r="C362" s="253"/>
      <c r="D362" s="254"/>
      <c r="E362" s="253"/>
      <c r="F362" s="315"/>
      <c r="G362" s="233"/>
      <c r="H362" s="192"/>
      <c r="I362" s="192"/>
      <c r="J362" s="192"/>
      <c r="K362" s="192"/>
      <c r="L362" s="192"/>
      <c r="M362" s="192"/>
      <c r="N362" s="192"/>
      <c r="O362" s="192"/>
      <c r="P362" s="234"/>
      <c r="Q362" s="980"/>
      <c r="R362" s="981"/>
      <c r="S362" s="981"/>
      <c r="T362" s="981"/>
      <c r="U362" s="981"/>
      <c r="V362" s="981"/>
      <c r="W362" s="981"/>
      <c r="X362" s="981"/>
      <c r="Y362" s="981"/>
      <c r="Z362" s="981"/>
      <c r="AA362" s="98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3"/>
      <c r="B363" s="254"/>
      <c r="C363" s="253"/>
      <c r="D363" s="254"/>
      <c r="E363" s="253"/>
      <c r="F363" s="315"/>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3"/>
      <c r="B364" s="254"/>
      <c r="C364" s="253"/>
      <c r="D364" s="254"/>
      <c r="E364" s="253"/>
      <c r="F364" s="315"/>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3"/>
      <c r="B365" s="254"/>
      <c r="C365" s="253"/>
      <c r="D365" s="254"/>
      <c r="E365" s="253"/>
      <c r="F365" s="315"/>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3"/>
      <c r="B366" s="254"/>
      <c r="C366" s="253"/>
      <c r="D366" s="254"/>
      <c r="E366" s="316"/>
      <c r="F366" s="317"/>
      <c r="G366" s="238"/>
      <c r="H366" s="195"/>
      <c r="I366" s="195"/>
      <c r="J366" s="195"/>
      <c r="K366" s="195"/>
      <c r="L366" s="195"/>
      <c r="M366" s="195"/>
      <c r="N366" s="195"/>
      <c r="O366" s="195"/>
      <c r="P366" s="239"/>
      <c r="Q366" s="986"/>
      <c r="R366" s="987"/>
      <c r="S366" s="987"/>
      <c r="T366" s="987"/>
      <c r="U366" s="987"/>
      <c r="V366" s="987"/>
      <c r="W366" s="987"/>
      <c r="X366" s="987"/>
      <c r="Y366" s="987"/>
      <c r="Z366" s="987"/>
      <c r="AA366" s="98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3"/>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3"/>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3"/>
      <c r="B369" s="254"/>
      <c r="C369" s="253"/>
      <c r="D369" s="254"/>
      <c r="E369" s="426"/>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7"/>
      <c r="AY369">
        <f>$AY$367</f>
        <v>0</v>
      </c>
    </row>
    <row r="370" spans="1:51" ht="45" hidden="1" customHeight="1" x14ac:dyDescent="0.15">
      <c r="A370" s="993"/>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3"/>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3"/>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390</v>
      </c>
      <c r="AF372" s="200"/>
      <c r="AG372" s="200"/>
      <c r="AH372" s="201"/>
      <c r="AI372" s="216" t="s">
        <v>412</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3"/>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3"/>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3"/>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3"/>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390</v>
      </c>
      <c r="AF376" s="200"/>
      <c r="AG376" s="200"/>
      <c r="AH376" s="201"/>
      <c r="AI376" s="216" t="s">
        <v>412</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3"/>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3"/>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3"/>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3"/>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390</v>
      </c>
      <c r="AF380" s="200"/>
      <c r="AG380" s="200"/>
      <c r="AH380" s="201"/>
      <c r="AI380" s="216" t="s">
        <v>412</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3"/>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3"/>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3"/>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3"/>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390</v>
      </c>
      <c r="AF384" s="200"/>
      <c r="AG384" s="200"/>
      <c r="AH384" s="201"/>
      <c r="AI384" s="216" t="s">
        <v>412</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3"/>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3"/>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3"/>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3"/>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390</v>
      </c>
      <c r="AF388" s="200"/>
      <c r="AG388" s="200"/>
      <c r="AH388" s="201"/>
      <c r="AI388" s="216" t="s">
        <v>412</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3"/>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3"/>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3"/>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3"/>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8"/>
      <c r="AY392">
        <f>COUNTA($G$394)</f>
        <v>0</v>
      </c>
    </row>
    <row r="393" spans="1:51" ht="22.5" hidden="1" customHeight="1" x14ac:dyDescent="0.15">
      <c r="A393" s="993"/>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3"/>
      <c r="B394" s="254"/>
      <c r="C394" s="253"/>
      <c r="D394" s="254"/>
      <c r="E394" s="253"/>
      <c r="F394" s="315"/>
      <c r="G394" s="233"/>
      <c r="H394" s="192"/>
      <c r="I394" s="192"/>
      <c r="J394" s="192"/>
      <c r="K394" s="192"/>
      <c r="L394" s="192"/>
      <c r="M394" s="192"/>
      <c r="N394" s="192"/>
      <c r="O394" s="192"/>
      <c r="P394" s="234"/>
      <c r="Q394" s="980"/>
      <c r="R394" s="981"/>
      <c r="S394" s="981"/>
      <c r="T394" s="981"/>
      <c r="U394" s="981"/>
      <c r="V394" s="981"/>
      <c r="W394" s="981"/>
      <c r="X394" s="981"/>
      <c r="Y394" s="981"/>
      <c r="Z394" s="981"/>
      <c r="AA394" s="98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3"/>
      <c r="B395" s="254"/>
      <c r="C395" s="253"/>
      <c r="D395" s="254"/>
      <c r="E395" s="253"/>
      <c r="F395" s="315"/>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3"/>
      <c r="B396" s="254"/>
      <c r="C396" s="253"/>
      <c r="D396" s="254"/>
      <c r="E396" s="253"/>
      <c r="F396" s="315"/>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3"/>
      <c r="B397" s="254"/>
      <c r="C397" s="253"/>
      <c r="D397" s="254"/>
      <c r="E397" s="253"/>
      <c r="F397" s="315"/>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3"/>
      <c r="B398" s="254"/>
      <c r="C398" s="253"/>
      <c r="D398" s="254"/>
      <c r="E398" s="253"/>
      <c r="F398" s="315"/>
      <c r="G398" s="238"/>
      <c r="H398" s="195"/>
      <c r="I398" s="195"/>
      <c r="J398" s="195"/>
      <c r="K398" s="195"/>
      <c r="L398" s="195"/>
      <c r="M398" s="195"/>
      <c r="N398" s="195"/>
      <c r="O398" s="195"/>
      <c r="P398" s="239"/>
      <c r="Q398" s="986"/>
      <c r="R398" s="987"/>
      <c r="S398" s="987"/>
      <c r="T398" s="987"/>
      <c r="U398" s="987"/>
      <c r="V398" s="987"/>
      <c r="W398" s="987"/>
      <c r="X398" s="987"/>
      <c r="Y398" s="987"/>
      <c r="Z398" s="987"/>
      <c r="AA398" s="98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3"/>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3"/>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3"/>
      <c r="B401" s="254"/>
      <c r="C401" s="253"/>
      <c r="D401" s="254"/>
      <c r="E401" s="253"/>
      <c r="F401" s="315"/>
      <c r="G401" s="233"/>
      <c r="H401" s="192"/>
      <c r="I401" s="192"/>
      <c r="J401" s="192"/>
      <c r="K401" s="192"/>
      <c r="L401" s="192"/>
      <c r="M401" s="192"/>
      <c r="N401" s="192"/>
      <c r="O401" s="192"/>
      <c r="P401" s="234"/>
      <c r="Q401" s="980"/>
      <c r="R401" s="981"/>
      <c r="S401" s="981"/>
      <c r="T401" s="981"/>
      <c r="U401" s="981"/>
      <c r="V401" s="981"/>
      <c r="W401" s="981"/>
      <c r="X401" s="981"/>
      <c r="Y401" s="981"/>
      <c r="Z401" s="981"/>
      <c r="AA401" s="98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3"/>
      <c r="B402" s="254"/>
      <c r="C402" s="253"/>
      <c r="D402" s="254"/>
      <c r="E402" s="253"/>
      <c r="F402" s="315"/>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3"/>
      <c r="B403" s="254"/>
      <c r="C403" s="253"/>
      <c r="D403" s="254"/>
      <c r="E403" s="253"/>
      <c r="F403" s="315"/>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3"/>
      <c r="B404" s="254"/>
      <c r="C404" s="253"/>
      <c r="D404" s="254"/>
      <c r="E404" s="253"/>
      <c r="F404" s="315"/>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3"/>
      <c r="B405" s="254"/>
      <c r="C405" s="253"/>
      <c r="D405" s="254"/>
      <c r="E405" s="253"/>
      <c r="F405" s="315"/>
      <c r="G405" s="238"/>
      <c r="H405" s="195"/>
      <c r="I405" s="195"/>
      <c r="J405" s="195"/>
      <c r="K405" s="195"/>
      <c r="L405" s="195"/>
      <c r="M405" s="195"/>
      <c r="N405" s="195"/>
      <c r="O405" s="195"/>
      <c r="P405" s="239"/>
      <c r="Q405" s="986"/>
      <c r="R405" s="987"/>
      <c r="S405" s="987"/>
      <c r="T405" s="987"/>
      <c r="U405" s="987"/>
      <c r="V405" s="987"/>
      <c r="W405" s="987"/>
      <c r="X405" s="987"/>
      <c r="Y405" s="987"/>
      <c r="Z405" s="987"/>
      <c r="AA405" s="98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3"/>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3"/>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3"/>
      <c r="B408" s="254"/>
      <c r="C408" s="253"/>
      <c r="D408" s="254"/>
      <c r="E408" s="253"/>
      <c r="F408" s="315"/>
      <c r="G408" s="233"/>
      <c r="H408" s="192"/>
      <c r="I408" s="192"/>
      <c r="J408" s="192"/>
      <c r="K408" s="192"/>
      <c r="L408" s="192"/>
      <c r="M408" s="192"/>
      <c r="N408" s="192"/>
      <c r="O408" s="192"/>
      <c r="P408" s="234"/>
      <c r="Q408" s="980"/>
      <c r="R408" s="981"/>
      <c r="S408" s="981"/>
      <c r="T408" s="981"/>
      <c r="U408" s="981"/>
      <c r="V408" s="981"/>
      <c r="W408" s="981"/>
      <c r="X408" s="981"/>
      <c r="Y408" s="981"/>
      <c r="Z408" s="981"/>
      <c r="AA408" s="98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3"/>
      <c r="B409" s="254"/>
      <c r="C409" s="253"/>
      <c r="D409" s="254"/>
      <c r="E409" s="253"/>
      <c r="F409" s="315"/>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3"/>
      <c r="B410" s="254"/>
      <c r="C410" s="253"/>
      <c r="D410" s="254"/>
      <c r="E410" s="253"/>
      <c r="F410" s="315"/>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3"/>
      <c r="B411" s="254"/>
      <c r="C411" s="253"/>
      <c r="D411" s="254"/>
      <c r="E411" s="253"/>
      <c r="F411" s="315"/>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3"/>
      <c r="B412" s="254"/>
      <c r="C412" s="253"/>
      <c r="D412" s="254"/>
      <c r="E412" s="253"/>
      <c r="F412" s="315"/>
      <c r="G412" s="238"/>
      <c r="H412" s="195"/>
      <c r="I412" s="195"/>
      <c r="J412" s="195"/>
      <c r="K412" s="195"/>
      <c r="L412" s="195"/>
      <c r="M412" s="195"/>
      <c r="N412" s="195"/>
      <c r="O412" s="195"/>
      <c r="P412" s="239"/>
      <c r="Q412" s="986"/>
      <c r="R412" s="987"/>
      <c r="S412" s="987"/>
      <c r="T412" s="987"/>
      <c r="U412" s="987"/>
      <c r="V412" s="987"/>
      <c r="W412" s="987"/>
      <c r="X412" s="987"/>
      <c r="Y412" s="987"/>
      <c r="Z412" s="987"/>
      <c r="AA412" s="98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3"/>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3"/>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3"/>
      <c r="B415" s="254"/>
      <c r="C415" s="253"/>
      <c r="D415" s="254"/>
      <c r="E415" s="253"/>
      <c r="F415" s="315"/>
      <c r="G415" s="233"/>
      <c r="H415" s="192"/>
      <c r="I415" s="192"/>
      <c r="J415" s="192"/>
      <c r="K415" s="192"/>
      <c r="L415" s="192"/>
      <c r="M415" s="192"/>
      <c r="N415" s="192"/>
      <c r="O415" s="192"/>
      <c r="P415" s="234"/>
      <c r="Q415" s="980"/>
      <c r="R415" s="981"/>
      <c r="S415" s="981"/>
      <c r="T415" s="981"/>
      <c r="U415" s="981"/>
      <c r="V415" s="981"/>
      <c r="W415" s="981"/>
      <c r="X415" s="981"/>
      <c r="Y415" s="981"/>
      <c r="Z415" s="981"/>
      <c r="AA415" s="98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3"/>
      <c r="B416" s="254"/>
      <c r="C416" s="253"/>
      <c r="D416" s="254"/>
      <c r="E416" s="253"/>
      <c r="F416" s="315"/>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3"/>
      <c r="B417" s="254"/>
      <c r="C417" s="253"/>
      <c r="D417" s="254"/>
      <c r="E417" s="253"/>
      <c r="F417" s="315"/>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3"/>
      <c r="B418" s="254"/>
      <c r="C418" s="253"/>
      <c r="D418" s="254"/>
      <c r="E418" s="253"/>
      <c r="F418" s="315"/>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3"/>
      <c r="B419" s="254"/>
      <c r="C419" s="253"/>
      <c r="D419" s="254"/>
      <c r="E419" s="253"/>
      <c r="F419" s="315"/>
      <c r="G419" s="238"/>
      <c r="H419" s="195"/>
      <c r="I419" s="195"/>
      <c r="J419" s="195"/>
      <c r="K419" s="195"/>
      <c r="L419" s="195"/>
      <c r="M419" s="195"/>
      <c r="N419" s="195"/>
      <c r="O419" s="195"/>
      <c r="P419" s="239"/>
      <c r="Q419" s="986"/>
      <c r="R419" s="987"/>
      <c r="S419" s="987"/>
      <c r="T419" s="987"/>
      <c r="U419" s="987"/>
      <c r="V419" s="987"/>
      <c r="W419" s="987"/>
      <c r="X419" s="987"/>
      <c r="Y419" s="987"/>
      <c r="Z419" s="987"/>
      <c r="AA419" s="98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3"/>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3"/>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3"/>
      <c r="B422" s="254"/>
      <c r="C422" s="253"/>
      <c r="D422" s="254"/>
      <c r="E422" s="253"/>
      <c r="F422" s="315"/>
      <c r="G422" s="233"/>
      <c r="H422" s="192"/>
      <c r="I422" s="192"/>
      <c r="J422" s="192"/>
      <c r="K422" s="192"/>
      <c r="L422" s="192"/>
      <c r="M422" s="192"/>
      <c r="N422" s="192"/>
      <c r="O422" s="192"/>
      <c r="P422" s="234"/>
      <c r="Q422" s="980"/>
      <c r="R422" s="981"/>
      <c r="S422" s="981"/>
      <c r="T422" s="981"/>
      <c r="U422" s="981"/>
      <c r="V422" s="981"/>
      <c r="W422" s="981"/>
      <c r="X422" s="981"/>
      <c r="Y422" s="981"/>
      <c r="Z422" s="981"/>
      <c r="AA422" s="98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3"/>
      <c r="B423" s="254"/>
      <c r="C423" s="253"/>
      <c r="D423" s="254"/>
      <c r="E423" s="253"/>
      <c r="F423" s="315"/>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3"/>
      <c r="B424" s="254"/>
      <c r="C424" s="253"/>
      <c r="D424" s="254"/>
      <c r="E424" s="253"/>
      <c r="F424" s="315"/>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3"/>
      <c r="B425" s="254"/>
      <c r="C425" s="253"/>
      <c r="D425" s="254"/>
      <c r="E425" s="253"/>
      <c r="F425" s="315"/>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3"/>
      <c r="B426" s="254"/>
      <c r="C426" s="253"/>
      <c r="D426" s="254"/>
      <c r="E426" s="316"/>
      <c r="F426" s="317"/>
      <c r="G426" s="238"/>
      <c r="H426" s="195"/>
      <c r="I426" s="195"/>
      <c r="J426" s="195"/>
      <c r="K426" s="195"/>
      <c r="L426" s="195"/>
      <c r="M426" s="195"/>
      <c r="N426" s="195"/>
      <c r="O426" s="195"/>
      <c r="P426" s="239"/>
      <c r="Q426" s="986"/>
      <c r="R426" s="987"/>
      <c r="S426" s="987"/>
      <c r="T426" s="987"/>
      <c r="U426" s="987"/>
      <c r="V426" s="987"/>
      <c r="W426" s="987"/>
      <c r="X426" s="987"/>
      <c r="Y426" s="987"/>
      <c r="Z426" s="987"/>
      <c r="AA426" s="98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3"/>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3"/>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3"/>
      <c r="B429" s="254"/>
      <c r="C429" s="316"/>
      <c r="D429" s="991"/>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3"/>
      <c r="B430" s="254"/>
      <c r="C430" s="251" t="s">
        <v>671</v>
      </c>
      <c r="D430" s="252"/>
      <c r="E430" s="240" t="s">
        <v>399</v>
      </c>
      <c r="F430" s="449"/>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3"/>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3"/>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1</v>
      </c>
    </row>
    <row r="433" spans="1:51" ht="23.25" customHeight="1" x14ac:dyDescent="0.15">
      <c r="A433" s="993"/>
      <c r="B433" s="254"/>
      <c r="C433" s="253"/>
      <c r="D433" s="254"/>
      <c r="E433" s="197"/>
      <c r="F433" s="198"/>
      <c r="G433" s="233" t="s">
        <v>719</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719</v>
      </c>
      <c r="AC433" s="176"/>
      <c r="AD433" s="176"/>
      <c r="AE433" s="167" t="s">
        <v>719</v>
      </c>
      <c r="AF433" s="168"/>
      <c r="AG433" s="168"/>
      <c r="AH433" s="168"/>
      <c r="AI433" s="167" t="s">
        <v>719</v>
      </c>
      <c r="AJ433" s="168"/>
      <c r="AK433" s="168"/>
      <c r="AL433" s="168"/>
      <c r="AM433" s="167"/>
      <c r="AN433" s="168"/>
      <c r="AO433" s="168"/>
      <c r="AP433" s="169"/>
      <c r="AQ433" s="167" t="s">
        <v>719</v>
      </c>
      <c r="AR433" s="168"/>
      <c r="AS433" s="168"/>
      <c r="AT433" s="169"/>
      <c r="AU433" s="168" t="s">
        <v>719</v>
      </c>
      <c r="AV433" s="168"/>
      <c r="AW433" s="168"/>
      <c r="AX433" s="209"/>
      <c r="AY433">
        <f t="shared" ref="AY433:AY435" si="63">$AY$431</f>
        <v>1</v>
      </c>
    </row>
    <row r="434" spans="1:51" ht="23.25" customHeight="1" x14ac:dyDescent="0.15">
      <c r="A434" s="993"/>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719</v>
      </c>
      <c r="AC434" s="225"/>
      <c r="AD434" s="225"/>
      <c r="AE434" s="167" t="s">
        <v>719</v>
      </c>
      <c r="AF434" s="168"/>
      <c r="AG434" s="168"/>
      <c r="AH434" s="169"/>
      <c r="AI434" s="167" t="s">
        <v>719</v>
      </c>
      <c r="AJ434" s="168"/>
      <c r="AK434" s="168"/>
      <c r="AL434" s="168"/>
      <c r="AM434" s="167"/>
      <c r="AN434" s="168"/>
      <c r="AO434" s="168"/>
      <c r="AP434" s="169"/>
      <c r="AQ434" s="167" t="s">
        <v>719</v>
      </c>
      <c r="AR434" s="168"/>
      <c r="AS434" s="168"/>
      <c r="AT434" s="169"/>
      <c r="AU434" s="168" t="s">
        <v>719</v>
      </c>
      <c r="AV434" s="168"/>
      <c r="AW434" s="168"/>
      <c r="AX434" s="209"/>
      <c r="AY434">
        <f t="shared" si="63"/>
        <v>1</v>
      </c>
    </row>
    <row r="435" spans="1:51" ht="23.25" customHeight="1" x14ac:dyDescent="0.15">
      <c r="A435" s="993"/>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719</v>
      </c>
      <c r="AF435" s="168"/>
      <c r="AG435" s="168"/>
      <c r="AH435" s="169"/>
      <c r="AI435" s="167" t="s">
        <v>719</v>
      </c>
      <c r="AJ435" s="168"/>
      <c r="AK435" s="168"/>
      <c r="AL435" s="168"/>
      <c r="AM435" s="167"/>
      <c r="AN435" s="168"/>
      <c r="AO435" s="168"/>
      <c r="AP435" s="169"/>
      <c r="AQ435" s="167" t="s">
        <v>719</v>
      </c>
      <c r="AR435" s="168"/>
      <c r="AS435" s="168"/>
      <c r="AT435" s="169"/>
      <c r="AU435" s="168" t="s">
        <v>719</v>
      </c>
      <c r="AV435" s="168"/>
      <c r="AW435" s="168"/>
      <c r="AX435" s="209"/>
      <c r="AY435">
        <f t="shared" si="63"/>
        <v>1</v>
      </c>
    </row>
    <row r="436" spans="1:51" ht="18.75" hidden="1" customHeight="1" x14ac:dyDescent="0.15">
      <c r="A436" s="993"/>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3"/>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3"/>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3"/>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3"/>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3"/>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3"/>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3"/>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3"/>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3"/>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3"/>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3"/>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3"/>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3"/>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3"/>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3"/>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3"/>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3"/>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3"/>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3"/>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3"/>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1</v>
      </c>
    </row>
    <row r="457" spans="1:51" ht="18.75" customHeight="1" x14ac:dyDescent="0.15">
      <c r="A457" s="993"/>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1</v>
      </c>
    </row>
    <row r="458" spans="1:51" ht="23.25" customHeight="1" x14ac:dyDescent="0.15">
      <c r="A458" s="993"/>
      <c r="B458" s="254"/>
      <c r="C458" s="253"/>
      <c r="D458" s="254"/>
      <c r="E458" s="197"/>
      <c r="F458" s="198"/>
      <c r="G458" s="233" t="s">
        <v>719</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719</v>
      </c>
      <c r="AC458" s="176"/>
      <c r="AD458" s="176"/>
      <c r="AE458" s="167" t="s">
        <v>719</v>
      </c>
      <c r="AF458" s="168"/>
      <c r="AG458" s="168"/>
      <c r="AH458" s="168"/>
      <c r="AI458" s="167" t="s">
        <v>719</v>
      </c>
      <c r="AJ458" s="168"/>
      <c r="AK458" s="168"/>
      <c r="AL458" s="168"/>
      <c r="AM458" s="167"/>
      <c r="AN458" s="168"/>
      <c r="AO458" s="168"/>
      <c r="AP458" s="169"/>
      <c r="AQ458" s="167" t="s">
        <v>719</v>
      </c>
      <c r="AR458" s="168"/>
      <c r="AS458" s="168"/>
      <c r="AT458" s="169"/>
      <c r="AU458" s="168" t="s">
        <v>719</v>
      </c>
      <c r="AV458" s="168"/>
      <c r="AW458" s="168"/>
      <c r="AX458" s="209"/>
      <c r="AY458">
        <f t="shared" ref="AY458:AY460" si="68">$AY$456</f>
        <v>1</v>
      </c>
    </row>
    <row r="459" spans="1:51" ht="23.25" customHeight="1" x14ac:dyDescent="0.15">
      <c r="A459" s="993"/>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719</v>
      </c>
      <c r="AC459" s="225"/>
      <c r="AD459" s="225"/>
      <c r="AE459" s="167" t="s">
        <v>719</v>
      </c>
      <c r="AF459" s="168"/>
      <c r="AG459" s="168"/>
      <c r="AH459" s="169"/>
      <c r="AI459" s="167" t="s">
        <v>719</v>
      </c>
      <c r="AJ459" s="168"/>
      <c r="AK459" s="168"/>
      <c r="AL459" s="168"/>
      <c r="AM459" s="167"/>
      <c r="AN459" s="168"/>
      <c r="AO459" s="168"/>
      <c r="AP459" s="169"/>
      <c r="AQ459" s="167" t="s">
        <v>719</v>
      </c>
      <c r="AR459" s="168"/>
      <c r="AS459" s="168"/>
      <c r="AT459" s="169"/>
      <c r="AU459" s="168" t="s">
        <v>719</v>
      </c>
      <c r="AV459" s="168"/>
      <c r="AW459" s="168"/>
      <c r="AX459" s="209"/>
      <c r="AY459">
        <f t="shared" si="68"/>
        <v>1</v>
      </c>
    </row>
    <row r="460" spans="1:51" ht="23.25" customHeight="1" thickBot="1" x14ac:dyDescent="0.2">
      <c r="A460" s="993"/>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719</v>
      </c>
      <c r="AF460" s="168"/>
      <c r="AG460" s="168"/>
      <c r="AH460" s="169"/>
      <c r="AI460" s="167" t="s">
        <v>719</v>
      </c>
      <c r="AJ460" s="168"/>
      <c r="AK460" s="168"/>
      <c r="AL460" s="168"/>
      <c r="AM460" s="167"/>
      <c r="AN460" s="168"/>
      <c r="AO460" s="168"/>
      <c r="AP460" s="169"/>
      <c r="AQ460" s="167" t="s">
        <v>719</v>
      </c>
      <c r="AR460" s="168"/>
      <c r="AS460" s="168"/>
      <c r="AT460" s="169"/>
      <c r="AU460" s="168" t="s">
        <v>719</v>
      </c>
      <c r="AV460" s="168"/>
      <c r="AW460" s="168"/>
      <c r="AX460" s="209"/>
      <c r="AY460">
        <f t="shared" si="68"/>
        <v>1</v>
      </c>
    </row>
    <row r="461" spans="1:51" ht="18.75" hidden="1" customHeight="1" x14ac:dyDescent="0.15">
      <c r="A461" s="993"/>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3"/>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3"/>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3"/>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3"/>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3"/>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3"/>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3"/>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3"/>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3"/>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3"/>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3"/>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3"/>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3"/>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3"/>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3"/>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3"/>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3"/>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3"/>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3"/>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3"/>
      <c r="B481" s="254"/>
      <c r="C481" s="253"/>
      <c r="D481" s="254"/>
      <c r="E481" s="188" t="s">
        <v>407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3"/>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3"/>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3"/>
      <c r="B484" s="254"/>
      <c r="C484" s="253"/>
      <c r="D484" s="254"/>
      <c r="E484" s="240" t="s">
        <v>402</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3"/>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3"/>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3"/>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3"/>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3"/>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3"/>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3"/>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3"/>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3"/>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3"/>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3"/>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3"/>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3"/>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3"/>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3"/>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3"/>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3"/>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3"/>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3"/>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3"/>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3"/>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3"/>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3"/>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3"/>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3"/>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3"/>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3"/>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3"/>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3"/>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3"/>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3"/>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3"/>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3"/>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3"/>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3"/>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3"/>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3"/>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3"/>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3"/>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3"/>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3"/>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3"/>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3"/>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3"/>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3"/>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3"/>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3"/>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3"/>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3"/>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3"/>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3"/>
      <c r="B535" s="254"/>
      <c r="C535" s="253"/>
      <c r="D535" s="254"/>
      <c r="E535" s="188" t="s">
        <v>408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3"/>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3"/>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3"/>
      <c r="B538" s="254"/>
      <c r="C538" s="253"/>
      <c r="D538" s="254"/>
      <c r="E538" s="240" t="s">
        <v>403</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3"/>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3"/>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3"/>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3"/>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3"/>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3"/>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3"/>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3"/>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3"/>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3"/>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3"/>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3"/>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3"/>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3"/>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3"/>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3"/>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3"/>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3"/>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3"/>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3"/>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3"/>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3"/>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3"/>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3"/>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3"/>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3"/>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3"/>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3"/>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3"/>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3"/>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3"/>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3"/>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3"/>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3"/>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3"/>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3"/>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3"/>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3"/>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3"/>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3"/>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3"/>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3"/>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3"/>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3"/>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3"/>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3"/>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3"/>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3"/>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3"/>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3"/>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3"/>
      <c r="B589" s="254"/>
      <c r="C589" s="253"/>
      <c r="D589" s="254"/>
      <c r="E589" s="188" t="s">
        <v>408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3"/>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3"/>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3"/>
      <c r="B592" s="254"/>
      <c r="C592" s="253"/>
      <c r="D592" s="254"/>
      <c r="E592" s="240" t="s">
        <v>402</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3"/>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3"/>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3"/>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3"/>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3"/>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3"/>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3"/>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3"/>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3"/>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3"/>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3"/>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3"/>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3"/>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3"/>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3"/>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3"/>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3"/>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3"/>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3"/>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3"/>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3"/>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3"/>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3"/>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3"/>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3"/>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3"/>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3"/>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3"/>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3"/>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3"/>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3"/>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3"/>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3"/>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3"/>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3"/>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3"/>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3"/>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3"/>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3"/>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3"/>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3"/>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3"/>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3"/>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3"/>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3"/>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3"/>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3"/>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3"/>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3"/>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3"/>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3"/>
      <c r="B643" s="254"/>
      <c r="C643" s="253"/>
      <c r="D643" s="254"/>
      <c r="E643" s="188" t="s">
        <v>408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3"/>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3"/>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3"/>
      <c r="B646" s="254"/>
      <c r="C646" s="253"/>
      <c r="D646" s="254"/>
      <c r="E646" s="240" t="s">
        <v>403</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3"/>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3"/>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3"/>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3"/>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3"/>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3"/>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3"/>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3"/>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3"/>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3"/>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3"/>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3"/>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3"/>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3"/>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3"/>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3"/>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3"/>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3"/>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3"/>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3"/>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3"/>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3"/>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3"/>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3"/>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3"/>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3"/>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3"/>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3"/>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3"/>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3"/>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3"/>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3"/>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3"/>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3"/>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3"/>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3"/>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3"/>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3"/>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3"/>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3"/>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3"/>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3"/>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3"/>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3"/>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3"/>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3"/>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3"/>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3"/>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3"/>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3"/>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3"/>
      <c r="B697" s="254"/>
      <c r="C697" s="253"/>
      <c r="D697" s="254"/>
      <c r="E697" s="188" t="s">
        <v>408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3"/>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49.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740</v>
      </c>
      <c r="AE702" s="895"/>
      <c r="AF702" s="895"/>
      <c r="AG702" s="884" t="s">
        <v>742</v>
      </c>
      <c r="AH702" s="885"/>
      <c r="AI702" s="885"/>
      <c r="AJ702" s="885"/>
      <c r="AK702" s="885"/>
      <c r="AL702" s="885"/>
      <c r="AM702" s="885"/>
      <c r="AN702" s="885"/>
      <c r="AO702" s="885"/>
      <c r="AP702" s="885"/>
      <c r="AQ702" s="885"/>
      <c r="AR702" s="885"/>
      <c r="AS702" s="885"/>
      <c r="AT702" s="885"/>
      <c r="AU702" s="885"/>
      <c r="AV702" s="885"/>
      <c r="AW702" s="885"/>
      <c r="AX702" s="886"/>
    </row>
    <row r="703" spans="1:51" ht="49.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5" t="s">
        <v>740</v>
      </c>
      <c r="AE703" s="186"/>
      <c r="AF703" s="186"/>
      <c r="AG703" s="668" t="s">
        <v>743</v>
      </c>
      <c r="AH703" s="669"/>
      <c r="AI703" s="669"/>
      <c r="AJ703" s="669"/>
      <c r="AK703" s="669"/>
      <c r="AL703" s="669"/>
      <c r="AM703" s="669"/>
      <c r="AN703" s="669"/>
      <c r="AO703" s="669"/>
      <c r="AP703" s="669"/>
      <c r="AQ703" s="669"/>
      <c r="AR703" s="669"/>
      <c r="AS703" s="669"/>
      <c r="AT703" s="669"/>
      <c r="AU703" s="669"/>
      <c r="AV703" s="669"/>
      <c r="AW703" s="669"/>
      <c r="AX703" s="670"/>
    </row>
    <row r="704" spans="1:51" ht="35.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740</v>
      </c>
      <c r="AE704" s="587"/>
      <c r="AF704" s="587"/>
      <c r="AG704" s="426" t="s">
        <v>744</v>
      </c>
      <c r="AH704" s="236"/>
      <c r="AI704" s="236"/>
      <c r="AJ704" s="236"/>
      <c r="AK704" s="236"/>
      <c r="AL704" s="236"/>
      <c r="AM704" s="236"/>
      <c r="AN704" s="236"/>
      <c r="AO704" s="236"/>
      <c r="AP704" s="236"/>
      <c r="AQ704" s="236"/>
      <c r="AR704" s="236"/>
      <c r="AS704" s="236"/>
      <c r="AT704" s="236"/>
      <c r="AU704" s="236"/>
      <c r="AV704" s="236"/>
      <c r="AW704" s="236"/>
      <c r="AX704" s="427"/>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745</v>
      </c>
      <c r="AE705" s="737"/>
      <c r="AF705" s="737"/>
      <c r="AG705" s="191" t="s">
        <v>406</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9"/>
      <c r="B706" s="771"/>
      <c r="C706" s="615"/>
      <c r="D706" s="616"/>
      <c r="E706" s="687" t="s">
        <v>381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5" t="s">
        <v>746</v>
      </c>
      <c r="AE706" s="186"/>
      <c r="AF706" s="187"/>
      <c r="AG706" s="426"/>
      <c r="AH706" s="236"/>
      <c r="AI706" s="236"/>
      <c r="AJ706" s="236"/>
      <c r="AK706" s="236"/>
      <c r="AL706" s="236"/>
      <c r="AM706" s="236"/>
      <c r="AN706" s="236"/>
      <c r="AO706" s="236"/>
      <c r="AP706" s="236"/>
      <c r="AQ706" s="236"/>
      <c r="AR706" s="236"/>
      <c r="AS706" s="236"/>
      <c r="AT706" s="236"/>
      <c r="AU706" s="236"/>
      <c r="AV706" s="236"/>
      <c r="AW706" s="236"/>
      <c r="AX706" s="427"/>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746</v>
      </c>
      <c r="AE707" s="585"/>
      <c r="AF707" s="585"/>
      <c r="AG707" s="426"/>
      <c r="AH707" s="236"/>
      <c r="AI707" s="236"/>
      <c r="AJ707" s="236"/>
      <c r="AK707" s="236"/>
      <c r="AL707" s="236"/>
      <c r="AM707" s="236"/>
      <c r="AN707" s="236"/>
      <c r="AO707" s="236"/>
      <c r="AP707" s="236"/>
      <c r="AQ707" s="236"/>
      <c r="AR707" s="236"/>
      <c r="AS707" s="236"/>
      <c r="AT707" s="236"/>
      <c r="AU707" s="236"/>
      <c r="AV707" s="236"/>
      <c r="AW707" s="236"/>
      <c r="AX707" s="427"/>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740</v>
      </c>
      <c r="AE708" s="672"/>
      <c r="AF708" s="672"/>
      <c r="AG708" s="527" t="s">
        <v>747</v>
      </c>
      <c r="AH708" s="528"/>
      <c r="AI708" s="528"/>
      <c r="AJ708" s="528"/>
      <c r="AK708" s="528"/>
      <c r="AL708" s="528"/>
      <c r="AM708" s="528"/>
      <c r="AN708" s="528"/>
      <c r="AO708" s="528"/>
      <c r="AP708" s="528"/>
      <c r="AQ708" s="528"/>
      <c r="AR708" s="528"/>
      <c r="AS708" s="528"/>
      <c r="AT708" s="528"/>
      <c r="AU708" s="528"/>
      <c r="AV708" s="528"/>
      <c r="AW708" s="528"/>
      <c r="AX708" s="529"/>
    </row>
    <row r="709" spans="1:50" ht="49.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5" t="s">
        <v>740</v>
      </c>
      <c r="AE709" s="186"/>
      <c r="AF709" s="186"/>
      <c r="AG709" s="668" t="s">
        <v>748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5" t="s">
        <v>740</v>
      </c>
      <c r="AE710" s="186"/>
      <c r="AF710" s="186"/>
      <c r="AG710" s="668" t="s">
        <v>749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5" t="s">
        <v>740</v>
      </c>
      <c r="AE711" s="186"/>
      <c r="AF711" s="186"/>
      <c r="AG711" s="668" t="s">
        <v>747</v>
      </c>
      <c r="AH711" s="669"/>
      <c r="AI711" s="669"/>
      <c r="AJ711" s="669"/>
      <c r="AK711" s="669"/>
      <c r="AL711" s="669"/>
      <c r="AM711" s="669"/>
      <c r="AN711" s="669"/>
      <c r="AO711" s="669"/>
      <c r="AP711" s="669"/>
      <c r="AQ711" s="669"/>
      <c r="AR711" s="669"/>
      <c r="AS711" s="669"/>
      <c r="AT711" s="669"/>
      <c r="AU711" s="669"/>
      <c r="AV711" s="669"/>
      <c r="AW711" s="669"/>
      <c r="AX711" s="670"/>
    </row>
    <row r="712" spans="1:50" ht="36"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740</v>
      </c>
      <c r="AE712" s="587"/>
      <c r="AF712" s="587"/>
      <c r="AG712" s="595" t="s">
        <v>784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745</v>
      </c>
      <c r="AE713" s="186"/>
      <c r="AF713" s="187"/>
      <c r="AG713" s="668" t="s">
        <v>719</v>
      </c>
      <c r="AH713" s="669"/>
      <c r="AI713" s="669"/>
      <c r="AJ713" s="669"/>
      <c r="AK713" s="669"/>
      <c r="AL713" s="669"/>
      <c r="AM713" s="669"/>
      <c r="AN713" s="669"/>
      <c r="AO713" s="669"/>
      <c r="AP713" s="669"/>
      <c r="AQ713" s="669"/>
      <c r="AR713" s="669"/>
      <c r="AS713" s="669"/>
      <c r="AT713" s="669"/>
      <c r="AU713" s="669"/>
      <c r="AV713" s="669"/>
      <c r="AW713" s="669"/>
      <c r="AX713" s="670"/>
    </row>
    <row r="714" spans="1:50" ht="35.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740</v>
      </c>
      <c r="AE714" s="593"/>
      <c r="AF714" s="594"/>
      <c r="AG714" s="693" t="s">
        <v>750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740</v>
      </c>
      <c r="AE715" s="672"/>
      <c r="AF715" s="778"/>
      <c r="AG715" s="527" t="s">
        <v>753</v>
      </c>
      <c r="AH715" s="528"/>
      <c r="AI715" s="528"/>
      <c r="AJ715" s="528"/>
      <c r="AK715" s="528"/>
      <c r="AL715" s="528"/>
      <c r="AM715" s="528"/>
      <c r="AN715" s="528"/>
      <c r="AO715" s="528"/>
      <c r="AP715" s="528"/>
      <c r="AQ715" s="528"/>
      <c r="AR715" s="528"/>
      <c r="AS715" s="528"/>
      <c r="AT715" s="528"/>
      <c r="AU715" s="528"/>
      <c r="AV715" s="528"/>
      <c r="AW715" s="528"/>
      <c r="AX715" s="529"/>
    </row>
    <row r="716" spans="1:50" ht="49.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740</v>
      </c>
      <c r="AE716" s="760"/>
      <c r="AF716" s="760"/>
      <c r="AG716" s="668" t="s">
        <v>751</v>
      </c>
      <c r="AH716" s="669"/>
      <c r="AI716" s="669"/>
      <c r="AJ716" s="669"/>
      <c r="AK716" s="669"/>
      <c r="AL716" s="669"/>
      <c r="AM716" s="669"/>
      <c r="AN716" s="669"/>
      <c r="AO716" s="669"/>
      <c r="AP716" s="669"/>
      <c r="AQ716" s="669"/>
      <c r="AR716" s="669"/>
      <c r="AS716" s="669"/>
      <c r="AT716" s="669"/>
      <c r="AU716" s="669"/>
      <c r="AV716" s="669"/>
      <c r="AW716" s="669"/>
      <c r="AX716" s="670"/>
    </row>
    <row r="717" spans="1:50" ht="49.5"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5" t="s">
        <v>740</v>
      </c>
      <c r="AE717" s="186"/>
      <c r="AF717" s="186"/>
      <c r="AG717" s="668" t="s">
        <v>754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5" t="s">
        <v>740</v>
      </c>
      <c r="AE718" s="186"/>
      <c r="AF718" s="186"/>
      <c r="AG718" s="194" t="s">
        <v>752</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c r="AE719" s="672"/>
      <c r="AF719" s="672"/>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6"/>
      <c r="AH720" s="236"/>
      <c r="AI720" s="236"/>
      <c r="AJ720" s="236"/>
      <c r="AK720" s="236"/>
      <c r="AL720" s="236"/>
      <c r="AM720" s="236"/>
      <c r="AN720" s="236"/>
      <c r="AO720" s="236"/>
      <c r="AP720" s="236"/>
      <c r="AQ720" s="236"/>
      <c r="AR720" s="236"/>
      <c r="AS720" s="236"/>
      <c r="AT720" s="236"/>
      <c r="AU720" s="236"/>
      <c r="AV720" s="236"/>
      <c r="AW720" s="236"/>
      <c r="AX720" s="427"/>
    </row>
    <row r="721" spans="1:52" ht="24.75" hidden="1"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6"/>
      <c r="AH721" s="236"/>
      <c r="AI721" s="236"/>
      <c r="AJ721" s="236"/>
      <c r="AK721" s="236"/>
      <c r="AL721" s="236"/>
      <c r="AM721" s="236"/>
      <c r="AN721" s="236"/>
      <c r="AO721" s="236"/>
      <c r="AP721" s="236"/>
      <c r="AQ721" s="236"/>
      <c r="AR721" s="236"/>
      <c r="AS721" s="236"/>
      <c r="AT721" s="236"/>
      <c r="AU721" s="236"/>
      <c r="AV721" s="236"/>
      <c r="AW721" s="236"/>
      <c r="AX721" s="427"/>
    </row>
    <row r="722" spans="1:52" ht="24.75" hidden="1"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6"/>
      <c r="AH722" s="236"/>
      <c r="AI722" s="236"/>
      <c r="AJ722" s="236"/>
      <c r="AK722" s="236"/>
      <c r="AL722" s="236"/>
      <c r="AM722" s="236"/>
      <c r="AN722" s="236"/>
      <c r="AO722" s="236"/>
      <c r="AP722" s="236"/>
      <c r="AQ722" s="236"/>
      <c r="AR722" s="236"/>
      <c r="AS722" s="236"/>
      <c r="AT722" s="236"/>
      <c r="AU722" s="236"/>
      <c r="AV722" s="236"/>
      <c r="AW722" s="236"/>
      <c r="AX722" s="427"/>
    </row>
    <row r="723" spans="1:52" ht="24.75" hidden="1"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6"/>
      <c r="AH723" s="236"/>
      <c r="AI723" s="236"/>
      <c r="AJ723" s="236"/>
      <c r="AK723" s="236"/>
      <c r="AL723" s="236"/>
      <c r="AM723" s="236"/>
      <c r="AN723" s="236"/>
      <c r="AO723" s="236"/>
      <c r="AP723" s="236"/>
      <c r="AQ723" s="236"/>
      <c r="AR723" s="236"/>
      <c r="AS723" s="236"/>
      <c r="AT723" s="236"/>
      <c r="AU723" s="236"/>
      <c r="AV723" s="236"/>
      <c r="AW723" s="236"/>
      <c r="AX723" s="427"/>
    </row>
    <row r="724" spans="1:52" ht="24.75" hidden="1"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6"/>
      <c r="AH724" s="236"/>
      <c r="AI724" s="236"/>
      <c r="AJ724" s="236"/>
      <c r="AK724" s="236"/>
      <c r="AL724" s="236"/>
      <c r="AM724" s="236"/>
      <c r="AN724" s="236"/>
      <c r="AO724" s="236"/>
      <c r="AP724" s="236"/>
      <c r="AQ724" s="236"/>
      <c r="AR724" s="236"/>
      <c r="AS724" s="236"/>
      <c r="AT724" s="236"/>
      <c r="AU724" s="236"/>
      <c r="AV724" s="236"/>
      <c r="AW724" s="236"/>
      <c r="AX724" s="427"/>
    </row>
    <row r="725" spans="1:52" ht="24.75"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2" t="s">
        <v>48</v>
      </c>
      <c r="B726" s="623"/>
      <c r="C726" s="444" t="s">
        <v>53</v>
      </c>
      <c r="D726" s="582"/>
      <c r="E726" s="582"/>
      <c r="F726" s="583"/>
      <c r="G726" s="798" t="s">
        <v>756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755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32.25" customHeight="1" thickBot="1" x14ac:dyDescent="0.2">
      <c r="A729" s="766" t="s">
        <v>785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8" t="s">
        <v>672</v>
      </c>
      <c r="B737" s="159"/>
      <c r="C737" s="159"/>
      <c r="D737" s="160"/>
      <c r="E737" s="106" t="s">
        <v>719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397</v>
      </c>
      <c r="B738" s="110"/>
      <c r="C738" s="110"/>
      <c r="D738" s="110"/>
      <c r="E738" s="106" t="s">
        <v>719</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396</v>
      </c>
      <c r="B739" s="110"/>
      <c r="C739" s="110"/>
      <c r="D739" s="110"/>
      <c r="E739" s="106" t="s">
        <v>719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395</v>
      </c>
      <c r="B740" s="110"/>
      <c r="C740" s="110"/>
      <c r="D740" s="110"/>
      <c r="E740" s="106" t="s">
        <v>734</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394</v>
      </c>
      <c r="B741" s="110"/>
      <c r="C741" s="110"/>
      <c r="D741" s="110"/>
      <c r="E741" s="106" t="s">
        <v>735</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393</v>
      </c>
      <c r="B742" s="110"/>
      <c r="C742" s="110"/>
      <c r="D742" s="110"/>
      <c r="E742" s="106" t="s">
        <v>736</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392</v>
      </c>
      <c r="B743" s="110"/>
      <c r="C743" s="110"/>
      <c r="D743" s="110"/>
      <c r="E743" s="106" t="s">
        <v>737</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391</v>
      </c>
      <c r="B744" s="110"/>
      <c r="C744" s="110"/>
      <c r="D744" s="110"/>
      <c r="E744" s="106" t="s">
        <v>738</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390</v>
      </c>
      <c r="B745" s="110"/>
      <c r="C745" s="110"/>
      <c r="D745" s="110"/>
      <c r="E745" s="115" t="s">
        <v>739</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710</v>
      </c>
      <c r="F746" s="114"/>
      <c r="G746" s="114"/>
      <c r="H746" s="100" t="str">
        <f>IF(E746="","","-")</f>
        <v>-</v>
      </c>
      <c r="I746" s="114"/>
      <c r="J746" s="114"/>
      <c r="K746" s="100" t="str">
        <f>IF(I746="","","-")</f>
        <v/>
      </c>
      <c r="L746" s="105">
        <v>88</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509</v>
      </c>
      <c r="B747" s="110"/>
      <c r="C747" s="110"/>
      <c r="D747" s="110"/>
      <c r="E747" s="113" t="s">
        <v>710</v>
      </c>
      <c r="F747" s="114"/>
      <c r="G747" s="114"/>
      <c r="H747" s="100" t="str">
        <f>IF(E747="","","-")</f>
        <v>-</v>
      </c>
      <c r="I747" s="114"/>
      <c r="J747" s="114"/>
      <c r="K747" s="100" t="str">
        <f>IF(I747="","","-")</f>
        <v/>
      </c>
      <c r="L747" s="105">
        <v>86</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384</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104"/>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386</v>
      </c>
      <c r="B787" s="762"/>
      <c r="C787" s="762"/>
      <c r="D787" s="762"/>
      <c r="E787" s="762"/>
      <c r="F787" s="763"/>
      <c r="G787" s="440" t="s">
        <v>757</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775</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758</v>
      </c>
      <c r="H789" s="451"/>
      <c r="I789" s="451"/>
      <c r="J789" s="451"/>
      <c r="K789" s="452"/>
      <c r="L789" s="453" t="s">
        <v>761</v>
      </c>
      <c r="M789" s="454"/>
      <c r="N789" s="454"/>
      <c r="O789" s="454"/>
      <c r="P789" s="454"/>
      <c r="Q789" s="454"/>
      <c r="R789" s="454"/>
      <c r="S789" s="454"/>
      <c r="T789" s="454"/>
      <c r="U789" s="454"/>
      <c r="V789" s="454"/>
      <c r="W789" s="454"/>
      <c r="X789" s="455"/>
      <c r="Y789" s="456">
        <v>6.7</v>
      </c>
      <c r="Z789" s="457"/>
      <c r="AA789" s="457"/>
      <c r="AB789" s="558"/>
      <c r="AC789" s="450" t="s">
        <v>777</v>
      </c>
      <c r="AD789" s="451"/>
      <c r="AE789" s="451"/>
      <c r="AF789" s="451"/>
      <c r="AG789" s="452"/>
      <c r="AH789" s="453" t="s">
        <v>776</v>
      </c>
      <c r="AI789" s="454"/>
      <c r="AJ789" s="454"/>
      <c r="AK789" s="454"/>
      <c r="AL789" s="454"/>
      <c r="AM789" s="454"/>
      <c r="AN789" s="454"/>
      <c r="AO789" s="454"/>
      <c r="AP789" s="454"/>
      <c r="AQ789" s="454"/>
      <c r="AR789" s="454"/>
      <c r="AS789" s="454"/>
      <c r="AT789" s="455"/>
      <c r="AU789" s="456">
        <v>4.3</v>
      </c>
      <c r="AV789" s="457"/>
      <c r="AW789" s="457"/>
      <c r="AX789" s="458"/>
    </row>
    <row r="790" spans="1:51" ht="24.75" customHeight="1" x14ac:dyDescent="0.15">
      <c r="A790" s="557"/>
      <c r="B790" s="764"/>
      <c r="C790" s="764"/>
      <c r="D790" s="764"/>
      <c r="E790" s="764"/>
      <c r="F790" s="765"/>
      <c r="G790" s="350" t="s">
        <v>759</v>
      </c>
      <c r="H790" s="351"/>
      <c r="I790" s="351"/>
      <c r="J790" s="351"/>
      <c r="K790" s="352"/>
      <c r="L790" s="400" t="s">
        <v>760</v>
      </c>
      <c r="M790" s="401"/>
      <c r="N790" s="401"/>
      <c r="O790" s="401"/>
      <c r="P790" s="401"/>
      <c r="Q790" s="401"/>
      <c r="R790" s="401"/>
      <c r="S790" s="401"/>
      <c r="T790" s="401"/>
      <c r="U790" s="401"/>
      <c r="V790" s="401"/>
      <c r="W790" s="401"/>
      <c r="X790" s="402"/>
      <c r="Y790" s="397">
        <v>6.3</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7"/>
      <c r="B791" s="764"/>
      <c r="C791" s="764"/>
      <c r="D791" s="764"/>
      <c r="E791" s="764"/>
      <c r="F791" s="765"/>
      <c r="G791" s="350" t="s">
        <v>762</v>
      </c>
      <c r="H791" s="351"/>
      <c r="I791" s="351"/>
      <c r="J791" s="351"/>
      <c r="K791" s="352"/>
      <c r="L791" s="400" t="s">
        <v>763</v>
      </c>
      <c r="M791" s="401"/>
      <c r="N791" s="401"/>
      <c r="O791" s="401"/>
      <c r="P791" s="401"/>
      <c r="Q791" s="401"/>
      <c r="R791" s="401"/>
      <c r="S791" s="401"/>
      <c r="T791" s="401"/>
      <c r="U791" s="401"/>
      <c r="V791" s="401"/>
      <c r="W791" s="401"/>
      <c r="X791" s="402"/>
      <c r="Y791" s="397">
        <v>1.2</v>
      </c>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57"/>
      <c r="B792" s="764"/>
      <c r="C792" s="764"/>
      <c r="D792" s="764"/>
      <c r="E792" s="764"/>
      <c r="F792" s="765"/>
      <c r="G792" s="350" t="s">
        <v>764</v>
      </c>
      <c r="H792" s="351"/>
      <c r="I792" s="351"/>
      <c r="J792" s="351"/>
      <c r="K792" s="352"/>
      <c r="L792" s="400" t="s">
        <v>766</v>
      </c>
      <c r="M792" s="401"/>
      <c r="N792" s="401"/>
      <c r="O792" s="401"/>
      <c r="P792" s="401"/>
      <c r="Q792" s="401"/>
      <c r="R792" s="401"/>
      <c r="S792" s="401"/>
      <c r="T792" s="401"/>
      <c r="U792" s="401"/>
      <c r="V792" s="401"/>
      <c r="W792" s="401"/>
      <c r="X792" s="402"/>
      <c r="Y792" s="397">
        <v>1</v>
      </c>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57"/>
      <c r="B793" s="764"/>
      <c r="C793" s="764"/>
      <c r="D793" s="764"/>
      <c r="E793" s="764"/>
      <c r="F793" s="765"/>
      <c r="G793" s="350" t="s">
        <v>765</v>
      </c>
      <c r="H793" s="351"/>
      <c r="I793" s="351"/>
      <c r="J793" s="351"/>
      <c r="K793" s="352"/>
      <c r="L793" s="400" t="s">
        <v>767</v>
      </c>
      <c r="M793" s="401"/>
      <c r="N793" s="401"/>
      <c r="O793" s="401"/>
      <c r="P793" s="401"/>
      <c r="Q793" s="401"/>
      <c r="R793" s="401"/>
      <c r="S793" s="401"/>
      <c r="T793" s="401"/>
      <c r="U793" s="401"/>
      <c r="V793" s="401"/>
      <c r="W793" s="401"/>
      <c r="X793" s="402"/>
      <c r="Y793" s="397">
        <v>1.8</v>
      </c>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7"/>
      <c r="B794" s="764"/>
      <c r="C794" s="764"/>
      <c r="D794" s="764"/>
      <c r="E794" s="764"/>
      <c r="F794" s="765"/>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7"/>
      <c r="B795" s="764"/>
      <c r="C795" s="764"/>
      <c r="D795" s="764"/>
      <c r="E795" s="764"/>
      <c r="F795" s="765"/>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7"/>
      <c r="B796" s="764"/>
      <c r="C796" s="764"/>
      <c r="D796" s="764"/>
      <c r="E796" s="764"/>
      <c r="F796" s="765"/>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7"/>
      <c r="B797" s="764"/>
      <c r="C797" s="764"/>
      <c r="D797" s="764"/>
      <c r="E797" s="764"/>
      <c r="F797" s="765"/>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7"/>
      <c r="B798" s="764"/>
      <c r="C798" s="764"/>
      <c r="D798" s="764"/>
      <c r="E798" s="764"/>
      <c r="F798" s="765"/>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7"/>
      <c r="B799" s="764"/>
      <c r="C799" s="764"/>
      <c r="D799" s="764"/>
      <c r="E799" s="764"/>
      <c r="F799" s="765"/>
      <c r="G799" s="408" t="s">
        <v>20</v>
      </c>
      <c r="H799" s="409"/>
      <c r="I799" s="409"/>
      <c r="J799" s="409"/>
      <c r="K799" s="409"/>
      <c r="L799" s="410"/>
      <c r="M799" s="411"/>
      <c r="N799" s="411"/>
      <c r="O799" s="411"/>
      <c r="P799" s="411"/>
      <c r="Q799" s="411"/>
      <c r="R799" s="411"/>
      <c r="S799" s="411"/>
      <c r="T799" s="411"/>
      <c r="U799" s="411"/>
      <c r="V799" s="411"/>
      <c r="W799" s="411"/>
      <c r="X799" s="412"/>
      <c r="Y799" s="413">
        <f>SUM(Y789:AB798)</f>
        <v>17</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4.3</v>
      </c>
      <c r="AV799" s="414"/>
      <c r="AW799" s="414"/>
      <c r="AX799" s="416"/>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7"/>
      <c r="B804" s="764"/>
      <c r="C804" s="764"/>
      <c r="D804" s="764"/>
      <c r="E804" s="764"/>
      <c r="F804" s="765"/>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7"/>
      <c r="B805" s="764"/>
      <c r="C805" s="764"/>
      <c r="D805" s="764"/>
      <c r="E805" s="764"/>
      <c r="F805" s="765"/>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7"/>
      <c r="B806" s="764"/>
      <c r="C806" s="764"/>
      <c r="D806" s="764"/>
      <c r="E806" s="764"/>
      <c r="F806" s="765"/>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7"/>
      <c r="B807" s="764"/>
      <c r="C807" s="764"/>
      <c r="D807" s="764"/>
      <c r="E807" s="764"/>
      <c r="F807" s="765"/>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7"/>
      <c r="B808" s="764"/>
      <c r="C808" s="764"/>
      <c r="D808" s="764"/>
      <c r="E808" s="764"/>
      <c r="F808" s="765"/>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7"/>
      <c r="B809" s="764"/>
      <c r="C809" s="764"/>
      <c r="D809" s="764"/>
      <c r="E809" s="764"/>
      <c r="F809" s="765"/>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7"/>
      <c r="B810" s="764"/>
      <c r="C810" s="764"/>
      <c r="D810" s="764"/>
      <c r="E810" s="764"/>
      <c r="F810" s="765"/>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7"/>
      <c r="B811" s="764"/>
      <c r="C811" s="764"/>
      <c r="D811" s="764"/>
      <c r="E811" s="764"/>
      <c r="F811" s="765"/>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7"/>
      <c r="B812" s="764"/>
      <c r="C812" s="764"/>
      <c r="D812" s="764"/>
      <c r="E812" s="764"/>
      <c r="F812" s="765"/>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7"/>
      <c r="B817" s="764"/>
      <c r="C817" s="764"/>
      <c r="D817" s="764"/>
      <c r="E817" s="764"/>
      <c r="F817" s="765"/>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7"/>
      <c r="B818" s="764"/>
      <c r="C818" s="764"/>
      <c r="D818" s="764"/>
      <c r="E818" s="764"/>
      <c r="F818" s="765"/>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7"/>
      <c r="B819" s="764"/>
      <c r="C819" s="764"/>
      <c r="D819" s="764"/>
      <c r="E819" s="764"/>
      <c r="F819" s="765"/>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7"/>
      <c r="B820" s="764"/>
      <c r="C820" s="764"/>
      <c r="D820" s="764"/>
      <c r="E820" s="764"/>
      <c r="F820" s="765"/>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7"/>
      <c r="B821" s="764"/>
      <c r="C821" s="764"/>
      <c r="D821" s="764"/>
      <c r="E821" s="764"/>
      <c r="F821" s="765"/>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7"/>
      <c r="B822" s="764"/>
      <c r="C822" s="764"/>
      <c r="D822" s="764"/>
      <c r="E822" s="764"/>
      <c r="F822" s="765"/>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7"/>
      <c r="B823" s="764"/>
      <c r="C823" s="764"/>
      <c r="D823" s="764"/>
      <c r="E823" s="764"/>
      <c r="F823" s="765"/>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7"/>
      <c r="B824" s="764"/>
      <c r="C824" s="764"/>
      <c r="D824" s="764"/>
      <c r="E824" s="764"/>
      <c r="F824" s="765"/>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7"/>
      <c r="B825" s="764"/>
      <c r="C825" s="764"/>
      <c r="D825" s="764"/>
      <c r="E825" s="764"/>
      <c r="F825" s="765"/>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7"/>
      <c r="B830" s="764"/>
      <c r="C830" s="764"/>
      <c r="D830" s="764"/>
      <c r="E830" s="764"/>
      <c r="F830" s="765"/>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7"/>
      <c r="B831" s="764"/>
      <c r="C831" s="764"/>
      <c r="D831" s="764"/>
      <c r="E831" s="764"/>
      <c r="F831" s="765"/>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7"/>
      <c r="B832" s="764"/>
      <c r="C832" s="764"/>
      <c r="D832" s="764"/>
      <c r="E832" s="764"/>
      <c r="F832" s="765"/>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7"/>
      <c r="B833" s="764"/>
      <c r="C833" s="764"/>
      <c r="D833" s="764"/>
      <c r="E833" s="764"/>
      <c r="F833" s="765"/>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7"/>
      <c r="B834" s="764"/>
      <c r="C834" s="764"/>
      <c r="D834" s="764"/>
      <c r="E834" s="764"/>
      <c r="F834" s="765"/>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7"/>
      <c r="B835" s="764"/>
      <c r="C835" s="764"/>
      <c r="D835" s="764"/>
      <c r="E835" s="764"/>
      <c r="F835" s="765"/>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7"/>
      <c r="B836" s="764"/>
      <c r="C836" s="764"/>
      <c r="D836" s="764"/>
      <c r="E836" s="764"/>
      <c r="F836" s="765"/>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7"/>
      <c r="B837" s="764"/>
      <c r="C837" s="764"/>
      <c r="D837" s="764"/>
      <c r="E837" s="764"/>
      <c r="F837" s="765"/>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7"/>
      <c r="B838" s="764"/>
      <c r="C838" s="764"/>
      <c r="D838" s="764"/>
      <c r="E838" s="764"/>
      <c r="F838" s="765"/>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8" t="s">
        <v>297</v>
      </c>
      <c r="K844" s="110"/>
      <c r="L844" s="110"/>
      <c r="M844" s="110"/>
      <c r="N844" s="110"/>
      <c r="O844" s="110"/>
      <c r="P844" s="337" t="s">
        <v>244</v>
      </c>
      <c r="Q844" s="337"/>
      <c r="R844" s="337"/>
      <c r="S844" s="337"/>
      <c r="T844" s="337"/>
      <c r="U844" s="337"/>
      <c r="V844" s="337"/>
      <c r="W844" s="337"/>
      <c r="X844" s="337"/>
      <c r="Y844" s="347" t="s">
        <v>295</v>
      </c>
      <c r="Z844" s="348"/>
      <c r="AA844" s="348"/>
      <c r="AB844" s="348"/>
      <c r="AC844" s="278" t="s">
        <v>338</v>
      </c>
      <c r="AD844" s="278"/>
      <c r="AE844" s="278"/>
      <c r="AF844" s="278"/>
      <c r="AG844" s="278"/>
      <c r="AH844" s="347" t="s">
        <v>367</v>
      </c>
      <c r="AI844" s="349"/>
      <c r="AJ844" s="349"/>
      <c r="AK844" s="349"/>
      <c r="AL844" s="349" t="s">
        <v>21</v>
      </c>
      <c r="AM844" s="349"/>
      <c r="AN844" s="349"/>
      <c r="AO844" s="424"/>
      <c r="AP844" s="425" t="s">
        <v>298</v>
      </c>
      <c r="AQ844" s="425"/>
      <c r="AR844" s="425"/>
      <c r="AS844" s="425"/>
      <c r="AT844" s="425"/>
      <c r="AU844" s="425"/>
      <c r="AV844" s="425"/>
      <c r="AW844" s="425"/>
      <c r="AX844" s="425"/>
    </row>
    <row r="845" spans="1:51" ht="40.5" customHeight="1" x14ac:dyDescent="0.15">
      <c r="A845" s="403">
        <v>1</v>
      </c>
      <c r="B845" s="403">
        <v>1</v>
      </c>
      <c r="C845" s="422" t="s">
        <v>768</v>
      </c>
      <c r="D845" s="417"/>
      <c r="E845" s="417"/>
      <c r="F845" s="417"/>
      <c r="G845" s="417"/>
      <c r="H845" s="417"/>
      <c r="I845" s="417"/>
      <c r="J845" s="418">
        <v>9011105004983</v>
      </c>
      <c r="K845" s="419"/>
      <c r="L845" s="419"/>
      <c r="M845" s="419"/>
      <c r="N845" s="419"/>
      <c r="O845" s="419"/>
      <c r="P845" s="428" t="s">
        <v>769</v>
      </c>
      <c r="Q845" s="429"/>
      <c r="R845" s="429"/>
      <c r="S845" s="429"/>
      <c r="T845" s="429"/>
      <c r="U845" s="429"/>
      <c r="V845" s="429"/>
      <c r="W845" s="429"/>
      <c r="X845" s="429"/>
      <c r="Y845" s="319">
        <v>17</v>
      </c>
      <c r="Z845" s="320"/>
      <c r="AA845" s="320"/>
      <c r="AB845" s="321"/>
      <c r="AC845" s="330" t="s">
        <v>770</v>
      </c>
      <c r="AD845" s="433"/>
      <c r="AE845" s="433"/>
      <c r="AF845" s="433"/>
      <c r="AG845" s="433"/>
      <c r="AH845" s="420" t="s">
        <v>406</v>
      </c>
      <c r="AI845" s="421"/>
      <c r="AJ845" s="421"/>
      <c r="AK845" s="421"/>
      <c r="AL845" s="327" t="s">
        <v>406</v>
      </c>
      <c r="AM845" s="328"/>
      <c r="AN845" s="328"/>
      <c r="AO845" s="329"/>
      <c r="AP845" s="322" t="s">
        <v>406</v>
      </c>
      <c r="AQ845" s="322"/>
      <c r="AR845" s="322"/>
      <c r="AS845" s="322"/>
      <c r="AT845" s="322"/>
      <c r="AU845" s="322"/>
      <c r="AV845" s="322"/>
      <c r="AW845" s="322"/>
      <c r="AX845" s="322"/>
    </row>
    <row r="846" spans="1:51" ht="40.5" customHeight="1" x14ac:dyDescent="0.15">
      <c r="A846" s="403">
        <v>2</v>
      </c>
      <c r="B846" s="403">
        <v>1</v>
      </c>
      <c r="C846" s="422" t="s">
        <v>771</v>
      </c>
      <c r="D846" s="417"/>
      <c r="E846" s="417"/>
      <c r="F846" s="417"/>
      <c r="G846" s="417"/>
      <c r="H846" s="417"/>
      <c r="I846" s="417"/>
      <c r="J846" s="418">
        <v>5010005004635</v>
      </c>
      <c r="K846" s="419"/>
      <c r="L846" s="419"/>
      <c r="M846" s="419"/>
      <c r="N846" s="419"/>
      <c r="O846" s="419"/>
      <c r="P846" s="428" t="s">
        <v>769</v>
      </c>
      <c r="Q846" s="429"/>
      <c r="R846" s="429"/>
      <c r="S846" s="429"/>
      <c r="T846" s="429"/>
      <c r="U846" s="429"/>
      <c r="V846" s="429"/>
      <c r="W846" s="429"/>
      <c r="X846" s="429"/>
      <c r="Y846" s="319">
        <v>10.9</v>
      </c>
      <c r="Z846" s="320"/>
      <c r="AA846" s="320"/>
      <c r="AB846" s="321"/>
      <c r="AC846" s="330" t="s">
        <v>770</v>
      </c>
      <c r="AD846" s="330"/>
      <c r="AE846" s="330"/>
      <c r="AF846" s="330"/>
      <c r="AG846" s="330"/>
      <c r="AH846" s="420" t="s">
        <v>406</v>
      </c>
      <c r="AI846" s="421"/>
      <c r="AJ846" s="421"/>
      <c r="AK846" s="421"/>
      <c r="AL846" s="327" t="s">
        <v>406</v>
      </c>
      <c r="AM846" s="328"/>
      <c r="AN846" s="328"/>
      <c r="AO846" s="329"/>
      <c r="AP846" s="322" t="s">
        <v>406</v>
      </c>
      <c r="AQ846" s="322"/>
      <c r="AR846" s="322"/>
      <c r="AS846" s="322"/>
      <c r="AT846" s="322"/>
      <c r="AU846" s="322"/>
      <c r="AV846" s="322"/>
      <c r="AW846" s="322"/>
      <c r="AX846" s="322"/>
      <c r="AY846">
        <f>COUNTA($C$846)</f>
        <v>1</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8" t="s">
        <v>297</v>
      </c>
      <c r="K877" s="110"/>
      <c r="L877" s="110"/>
      <c r="M877" s="110"/>
      <c r="N877" s="110"/>
      <c r="O877" s="110"/>
      <c r="P877" s="337" t="s">
        <v>244</v>
      </c>
      <c r="Q877" s="337"/>
      <c r="R877" s="337"/>
      <c r="S877" s="337"/>
      <c r="T877" s="337"/>
      <c r="U877" s="337"/>
      <c r="V877" s="337"/>
      <c r="W877" s="337"/>
      <c r="X877" s="337"/>
      <c r="Y877" s="347" t="s">
        <v>295</v>
      </c>
      <c r="Z877" s="348"/>
      <c r="AA877" s="348"/>
      <c r="AB877" s="348"/>
      <c r="AC877" s="278" t="s">
        <v>338</v>
      </c>
      <c r="AD877" s="278"/>
      <c r="AE877" s="278"/>
      <c r="AF877" s="278"/>
      <c r="AG877" s="278"/>
      <c r="AH877" s="347" t="s">
        <v>367</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64.5" customHeight="1" x14ac:dyDescent="0.15">
      <c r="A878" s="403">
        <v>1</v>
      </c>
      <c r="B878" s="403">
        <v>1</v>
      </c>
      <c r="C878" s="422" t="s">
        <v>779</v>
      </c>
      <c r="D878" s="417"/>
      <c r="E878" s="417"/>
      <c r="F878" s="417"/>
      <c r="G878" s="417"/>
      <c r="H878" s="417"/>
      <c r="I878" s="417"/>
      <c r="J878" s="418">
        <v>2010401059681</v>
      </c>
      <c r="K878" s="419"/>
      <c r="L878" s="419"/>
      <c r="M878" s="419"/>
      <c r="N878" s="419"/>
      <c r="O878" s="419"/>
      <c r="P878" s="423" t="s">
        <v>780</v>
      </c>
      <c r="Q878" s="318"/>
      <c r="R878" s="318"/>
      <c r="S878" s="318"/>
      <c r="T878" s="318"/>
      <c r="U878" s="318"/>
      <c r="V878" s="318"/>
      <c r="W878" s="318"/>
      <c r="X878" s="318"/>
      <c r="Y878" s="319">
        <v>4.3</v>
      </c>
      <c r="Z878" s="320"/>
      <c r="AA878" s="320"/>
      <c r="AB878" s="321"/>
      <c r="AC878" s="323" t="s">
        <v>781</v>
      </c>
      <c r="AD878" s="324"/>
      <c r="AE878" s="324"/>
      <c r="AF878" s="324"/>
      <c r="AG878" s="324"/>
      <c r="AH878" s="325" t="s">
        <v>406</v>
      </c>
      <c r="AI878" s="326"/>
      <c r="AJ878" s="326"/>
      <c r="AK878" s="326"/>
      <c r="AL878" s="327" t="s">
        <v>406</v>
      </c>
      <c r="AM878" s="328"/>
      <c r="AN878" s="328"/>
      <c r="AO878" s="329"/>
      <c r="AP878" s="322" t="s">
        <v>406</v>
      </c>
      <c r="AQ878" s="322"/>
      <c r="AR878" s="322"/>
      <c r="AS878" s="322"/>
      <c r="AT878" s="322"/>
      <c r="AU878" s="322"/>
      <c r="AV878" s="322"/>
      <c r="AW878" s="322"/>
      <c r="AX878" s="322"/>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4"/>
      <c r="AE879" s="324"/>
      <c r="AF879" s="324"/>
      <c r="AG879" s="32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8" t="s">
        <v>297</v>
      </c>
      <c r="K910" s="110"/>
      <c r="L910" s="110"/>
      <c r="M910" s="110"/>
      <c r="N910" s="110"/>
      <c r="O910" s="110"/>
      <c r="P910" s="337" t="s">
        <v>244</v>
      </c>
      <c r="Q910" s="337"/>
      <c r="R910" s="337"/>
      <c r="S910" s="337"/>
      <c r="T910" s="337"/>
      <c r="U910" s="337"/>
      <c r="V910" s="337"/>
      <c r="W910" s="337"/>
      <c r="X910" s="337"/>
      <c r="Y910" s="347" t="s">
        <v>295</v>
      </c>
      <c r="Z910" s="348"/>
      <c r="AA910" s="348"/>
      <c r="AB910" s="348"/>
      <c r="AC910" s="278" t="s">
        <v>338</v>
      </c>
      <c r="AD910" s="278"/>
      <c r="AE910" s="278"/>
      <c r="AF910" s="278"/>
      <c r="AG910" s="278"/>
      <c r="AH910" s="347" t="s">
        <v>367</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4"/>
      <c r="AE911" s="324"/>
      <c r="AF911" s="324"/>
      <c r="AG911" s="324"/>
      <c r="AH911" s="420"/>
      <c r="AI911" s="421"/>
      <c r="AJ911" s="421"/>
      <c r="AK911" s="42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4"/>
      <c r="AE912" s="324"/>
      <c r="AF912" s="324"/>
      <c r="AG912" s="324"/>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8" t="s">
        <v>297</v>
      </c>
      <c r="K943" s="110"/>
      <c r="L943" s="110"/>
      <c r="M943" s="110"/>
      <c r="N943" s="110"/>
      <c r="O943" s="110"/>
      <c r="P943" s="337" t="s">
        <v>244</v>
      </c>
      <c r="Q943" s="337"/>
      <c r="R943" s="337"/>
      <c r="S943" s="337"/>
      <c r="T943" s="337"/>
      <c r="U943" s="337"/>
      <c r="V943" s="337"/>
      <c r="W943" s="337"/>
      <c r="X943" s="337"/>
      <c r="Y943" s="347" t="s">
        <v>295</v>
      </c>
      <c r="Z943" s="348"/>
      <c r="AA943" s="348"/>
      <c r="AB943" s="348"/>
      <c r="AC943" s="278" t="s">
        <v>338</v>
      </c>
      <c r="AD943" s="278"/>
      <c r="AE943" s="278"/>
      <c r="AF943" s="278"/>
      <c r="AG943" s="278"/>
      <c r="AH943" s="347" t="s">
        <v>367</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4"/>
      <c r="AE944" s="324"/>
      <c r="AF944" s="324"/>
      <c r="AG944" s="324"/>
      <c r="AH944" s="420"/>
      <c r="AI944" s="421"/>
      <c r="AJ944" s="421"/>
      <c r="AK944" s="42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4"/>
      <c r="AE945" s="324"/>
      <c r="AF945" s="324"/>
      <c r="AG945" s="324"/>
      <c r="AH945" s="420"/>
      <c r="AI945" s="421"/>
      <c r="AJ945" s="421"/>
      <c r="AK945" s="42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8" t="s">
        <v>297</v>
      </c>
      <c r="K976" s="110"/>
      <c r="L976" s="110"/>
      <c r="M976" s="110"/>
      <c r="N976" s="110"/>
      <c r="O976" s="110"/>
      <c r="P976" s="337" t="s">
        <v>244</v>
      </c>
      <c r="Q976" s="337"/>
      <c r="R976" s="337"/>
      <c r="S976" s="337"/>
      <c r="T976" s="337"/>
      <c r="U976" s="337"/>
      <c r="V976" s="337"/>
      <c r="W976" s="337"/>
      <c r="X976" s="337"/>
      <c r="Y976" s="347" t="s">
        <v>295</v>
      </c>
      <c r="Z976" s="348"/>
      <c r="AA976" s="348"/>
      <c r="AB976" s="348"/>
      <c r="AC976" s="278" t="s">
        <v>338</v>
      </c>
      <c r="AD976" s="278"/>
      <c r="AE976" s="278"/>
      <c r="AF976" s="278"/>
      <c r="AG976" s="278"/>
      <c r="AH976" s="347" t="s">
        <v>367</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4"/>
      <c r="AE977" s="324"/>
      <c r="AF977" s="324"/>
      <c r="AG977" s="324"/>
      <c r="AH977" s="420"/>
      <c r="AI977" s="421"/>
      <c r="AJ977" s="421"/>
      <c r="AK977" s="42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8" t="s">
        <v>297</v>
      </c>
      <c r="K1009" s="110"/>
      <c r="L1009" s="110"/>
      <c r="M1009" s="110"/>
      <c r="N1009" s="110"/>
      <c r="O1009" s="110"/>
      <c r="P1009" s="337" t="s">
        <v>244</v>
      </c>
      <c r="Q1009" s="337"/>
      <c r="R1009" s="337"/>
      <c r="S1009" s="337"/>
      <c r="T1009" s="337"/>
      <c r="U1009" s="337"/>
      <c r="V1009" s="337"/>
      <c r="W1009" s="337"/>
      <c r="X1009" s="337"/>
      <c r="Y1009" s="347" t="s">
        <v>295</v>
      </c>
      <c r="Z1009" s="348"/>
      <c r="AA1009" s="348"/>
      <c r="AB1009" s="348"/>
      <c r="AC1009" s="278" t="s">
        <v>338</v>
      </c>
      <c r="AD1009" s="278"/>
      <c r="AE1009" s="278"/>
      <c r="AF1009" s="278"/>
      <c r="AG1009" s="278"/>
      <c r="AH1009" s="347" t="s">
        <v>367</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4"/>
      <c r="AE1010" s="324"/>
      <c r="AF1010" s="324"/>
      <c r="AG1010" s="324"/>
      <c r="AH1010" s="420"/>
      <c r="AI1010" s="421"/>
      <c r="AJ1010" s="421"/>
      <c r="AK1010" s="42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8" t="s">
        <v>297</v>
      </c>
      <c r="K1042" s="110"/>
      <c r="L1042" s="110"/>
      <c r="M1042" s="110"/>
      <c r="N1042" s="110"/>
      <c r="O1042" s="110"/>
      <c r="P1042" s="337" t="s">
        <v>244</v>
      </c>
      <c r="Q1042" s="337"/>
      <c r="R1042" s="337"/>
      <c r="S1042" s="337"/>
      <c r="T1042" s="337"/>
      <c r="U1042" s="337"/>
      <c r="V1042" s="337"/>
      <c r="W1042" s="337"/>
      <c r="X1042" s="337"/>
      <c r="Y1042" s="347" t="s">
        <v>295</v>
      </c>
      <c r="Z1042" s="348"/>
      <c r="AA1042" s="348"/>
      <c r="AB1042" s="348"/>
      <c r="AC1042" s="278" t="s">
        <v>338</v>
      </c>
      <c r="AD1042" s="278"/>
      <c r="AE1042" s="278"/>
      <c r="AF1042" s="278"/>
      <c r="AG1042" s="278"/>
      <c r="AH1042" s="347" t="s">
        <v>367</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420"/>
      <c r="AI1043" s="421"/>
      <c r="AJ1043" s="421"/>
      <c r="AK1043" s="42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8" t="s">
        <v>297</v>
      </c>
      <c r="K1075" s="110"/>
      <c r="L1075" s="110"/>
      <c r="M1075" s="110"/>
      <c r="N1075" s="110"/>
      <c r="O1075" s="110"/>
      <c r="P1075" s="337" t="s">
        <v>244</v>
      </c>
      <c r="Q1075" s="337"/>
      <c r="R1075" s="337"/>
      <c r="S1075" s="337"/>
      <c r="T1075" s="337"/>
      <c r="U1075" s="337"/>
      <c r="V1075" s="337"/>
      <c r="W1075" s="337"/>
      <c r="X1075" s="337"/>
      <c r="Y1075" s="347" t="s">
        <v>295</v>
      </c>
      <c r="Z1075" s="348"/>
      <c r="AA1075" s="348"/>
      <c r="AB1075" s="348"/>
      <c r="AC1075" s="278" t="s">
        <v>338</v>
      </c>
      <c r="AD1075" s="278"/>
      <c r="AE1075" s="278"/>
      <c r="AF1075" s="278"/>
      <c r="AG1075" s="278"/>
      <c r="AH1075" s="347" t="s">
        <v>367</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6.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8" t="s">
        <v>263</v>
      </c>
      <c r="D1109" s="890"/>
      <c r="E1109" s="278" t="s">
        <v>262</v>
      </c>
      <c r="F1109" s="890"/>
      <c r="G1109" s="890"/>
      <c r="H1109" s="890"/>
      <c r="I1109" s="890"/>
      <c r="J1109" s="278" t="s">
        <v>297</v>
      </c>
      <c r="K1109" s="278"/>
      <c r="L1109" s="278"/>
      <c r="M1109" s="278"/>
      <c r="N1109" s="278"/>
      <c r="O1109" s="278"/>
      <c r="P1109" s="347" t="s">
        <v>27</v>
      </c>
      <c r="Q1109" s="347"/>
      <c r="R1109" s="347"/>
      <c r="S1109" s="347"/>
      <c r="T1109" s="347"/>
      <c r="U1109" s="347"/>
      <c r="V1109" s="347"/>
      <c r="W1109" s="347"/>
      <c r="X1109" s="347"/>
      <c r="Y1109" s="278" t="s">
        <v>299</v>
      </c>
      <c r="Z1109" s="890"/>
      <c r="AA1109" s="890"/>
      <c r="AB1109" s="890"/>
      <c r="AC1109" s="278" t="s">
        <v>245</v>
      </c>
      <c r="AD1109" s="278"/>
      <c r="AE1109" s="278"/>
      <c r="AF1109" s="278"/>
      <c r="AG1109" s="278"/>
      <c r="AH1109" s="347" t="s">
        <v>258</v>
      </c>
      <c r="AI1109" s="348"/>
      <c r="AJ1109" s="348"/>
      <c r="AK1109" s="348"/>
      <c r="AL1109" s="348" t="s">
        <v>21</v>
      </c>
      <c r="AM1109" s="348"/>
      <c r="AN1109" s="348"/>
      <c r="AO1109" s="893"/>
      <c r="AP1109" s="425" t="s">
        <v>330</v>
      </c>
      <c r="AQ1109" s="425"/>
      <c r="AR1109" s="425"/>
      <c r="AS1109" s="425"/>
      <c r="AT1109" s="425"/>
      <c r="AU1109" s="425"/>
      <c r="AV1109" s="425"/>
      <c r="AW1109" s="425"/>
      <c r="AX1109" s="425"/>
    </row>
    <row r="1110" spans="1:51" ht="60" customHeight="1" x14ac:dyDescent="0.15">
      <c r="A1110" s="403">
        <v>1</v>
      </c>
      <c r="B1110" s="403">
        <v>1</v>
      </c>
      <c r="C1110" s="892" t="s">
        <v>782</v>
      </c>
      <c r="D1110" s="892"/>
      <c r="E1110" s="263" t="s">
        <v>778</v>
      </c>
      <c r="F1110" s="891"/>
      <c r="G1110" s="891"/>
      <c r="H1110" s="891"/>
      <c r="I1110" s="891"/>
      <c r="J1110" s="418">
        <v>2010401059681</v>
      </c>
      <c r="K1110" s="419"/>
      <c r="L1110" s="419"/>
      <c r="M1110" s="419"/>
      <c r="N1110" s="419"/>
      <c r="O1110" s="419"/>
      <c r="P1110" s="423" t="s">
        <v>780</v>
      </c>
      <c r="Q1110" s="318"/>
      <c r="R1110" s="318"/>
      <c r="S1110" s="318"/>
      <c r="T1110" s="318"/>
      <c r="U1110" s="318"/>
      <c r="V1110" s="318"/>
      <c r="W1110" s="318"/>
      <c r="X1110" s="318"/>
      <c r="Y1110" s="319">
        <v>16</v>
      </c>
      <c r="Z1110" s="320"/>
      <c r="AA1110" s="320"/>
      <c r="AB1110" s="321"/>
      <c r="AC1110" s="330" t="s">
        <v>379</v>
      </c>
      <c r="AD1110" s="433"/>
      <c r="AE1110" s="433"/>
      <c r="AF1110" s="433"/>
      <c r="AG1110" s="433"/>
      <c r="AH1110" s="325">
        <v>1</v>
      </c>
      <c r="AI1110" s="326"/>
      <c r="AJ1110" s="326"/>
      <c r="AK1110" s="326"/>
      <c r="AL1110" s="327">
        <v>100</v>
      </c>
      <c r="AM1110" s="328"/>
      <c r="AN1110" s="328"/>
      <c r="AO1110" s="329"/>
      <c r="AP1110" s="322" t="s">
        <v>774</v>
      </c>
      <c r="AQ1110" s="322"/>
      <c r="AR1110" s="322"/>
      <c r="AS1110" s="322"/>
      <c r="AT1110" s="322"/>
      <c r="AU1110" s="322"/>
      <c r="AV1110" s="322"/>
      <c r="AW1110" s="322"/>
      <c r="AX1110" s="322"/>
    </row>
    <row r="1111" spans="1:51" ht="30" hidden="1" customHeight="1" x14ac:dyDescent="0.15">
      <c r="A1111" s="403">
        <v>2</v>
      </c>
      <c r="B1111" s="403">
        <v>1</v>
      </c>
      <c r="C1111" s="892"/>
      <c r="D1111" s="892"/>
      <c r="E1111" s="891"/>
      <c r="F1111" s="891"/>
      <c r="G1111" s="891"/>
      <c r="H1111" s="891"/>
      <c r="I1111" s="891"/>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92"/>
      <c r="D1112" s="892"/>
      <c r="E1112" s="891"/>
      <c r="F1112" s="891"/>
      <c r="G1112" s="891"/>
      <c r="H1112" s="891"/>
      <c r="I1112" s="891"/>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92"/>
      <c r="D1113" s="892"/>
      <c r="E1113" s="891"/>
      <c r="F1113" s="891"/>
      <c r="G1113" s="891"/>
      <c r="H1113" s="891"/>
      <c r="I1113" s="891"/>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92"/>
      <c r="D1114" s="892"/>
      <c r="E1114" s="891"/>
      <c r="F1114" s="891"/>
      <c r="G1114" s="891"/>
      <c r="H1114" s="891"/>
      <c r="I1114" s="891"/>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92"/>
      <c r="D1115" s="892"/>
      <c r="E1115" s="891"/>
      <c r="F1115" s="891"/>
      <c r="G1115" s="891"/>
      <c r="H1115" s="891"/>
      <c r="I1115" s="891"/>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92"/>
      <c r="D1116" s="892"/>
      <c r="E1116" s="891"/>
      <c r="F1116" s="891"/>
      <c r="G1116" s="891"/>
      <c r="H1116" s="891"/>
      <c r="I1116" s="891"/>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92"/>
      <c r="D1117" s="892"/>
      <c r="E1117" s="891"/>
      <c r="F1117" s="891"/>
      <c r="G1117" s="891"/>
      <c r="H1117" s="891"/>
      <c r="I1117" s="891"/>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92"/>
      <c r="D1118" s="892"/>
      <c r="E1118" s="891"/>
      <c r="F1118" s="891"/>
      <c r="G1118" s="891"/>
      <c r="H1118" s="891"/>
      <c r="I1118" s="891"/>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92"/>
      <c r="D1119" s="892"/>
      <c r="E1119" s="891"/>
      <c r="F1119" s="891"/>
      <c r="G1119" s="891"/>
      <c r="H1119" s="891"/>
      <c r="I1119" s="891"/>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92"/>
      <c r="D1120" s="892"/>
      <c r="E1120" s="891"/>
      <c r="F1120" s="891"/>
      <c r="G1120" s="891"/>
      <c r="H1120" s="891"/>
      <c r="I1120" s="891"/>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92"/>
      <c r="D1121" s="892"/>
      <c r="E1121" s="891"/>
      <c r="F1121" s="891"/>
      <c r="G1121" s="891"/>
      <c r="H1121" s="891"/>
      <c r="I1121" s="891"/>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92"/>
      <c r="D1122" s="892"/>
      <c r="E1122" s="891"/>
      <c r="F1122" s="891"/>
      <c r="G1122" s="891"/>
      <c r="H1122" s="891"/>
      <c r="I1122" s="891"/>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92"/>
      <c r="D1123" s="892"/>
      <c r="E1123" s="891"/>
      <c r="F1123" s="891"/>
      <c r="G1123" s="891"/>
      <c r="H1123" s="891"/>
      <c r="I1123" s="891"/>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92"/>
      <c r="D1124" s="892"/>
      <c r="E1124" s="891"/>
      <c r="F1124" s="891"/>
      <c r="G1124" s="891"/>
      <c r="H1124" s="891"/>
      <c r="I1124" s="891"/>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92"/>
      <c r="D1125" s="892"/>
      <c r="E1125" s="891"/>
      <c r="F1125" s="891"/>
      <c r="G1125" s="891"/>
      <c r="H1125" s="891"/>
      <c r="I1125" s="891"/>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92"/>
      <c r="D1126" s="892"/>
      <c r="E1126" s="891"/>
      <c r="F1126" s="891"/>
      <c r="G1126" s="891"/>
      <c r="H1126" s="891"/>
      <c r="I1126" s="891"/>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92"/>
      <c r="D1127" s="892"/>
      <c r="E1127" s="263"/>
      <c r="F1127" s="891"/>
      <c r="G1127" s="891"/>
      <c r="H1127" s="891"/>
      <c r="I1127" s="891"/>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92"/>
      <c r="D1128" s="892"/>
      <c r="E1128" s="891"/>
      <c r="F1128" s="891"/>
      <c r="G1128" s="891"/>
      <c r="H1128" s="891"/>
      <c r="I1128" s="891"/>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92"/>
      <c r="D1129" s="892"/>
      <c r="E1129" s="891"/>
      <c r="F1129" s="891"/>
      <c r="G1129" s="891"/>
      <c r="H1129" s="891"/>
      <c r="I1129" s="891"/>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92"/>
      <c r="D1130" s="892"/>
      <c r="E1130" s="891"/>
      <c r="F1130" s="891"/>
      <c r="G1130" s="891"/>
      <c r="H1130" s="891"/>
      <c r="I1130" s="891"/>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92"/>
      <c r="D1131" s="892"/>
      <c r="E1131" s="891"/>
      <c r="F1131" s="891"/>
      <c r="G1131" s="891"/>
      <c r="H1131" s="891"/>
      <c r="I1131" s="891"/>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92"/>
      <c r="D1132" s="892"/>
      <c r="E1132" s="891"/>
      <c r="F1132" s="891"/>
      <c r="G1132" s="891"/>
      <c r="H1132" s="891"/>
      <c r="I1132" s="891"/>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92"/>
      <c r="D1133" s="892"/>
      <c r="E1133" s="891"/>
      <c r="F1133" s="891"/>
      <c r="G1133" s="891"/>
      <c r="H1133" s="891"/>
      <c r="I1133" s="891"/>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92"/>
      <c r="D1134" s="892"/>
      <c r="E1134" s="891"/>
      <c r="F1134" s="891"/>
      <c r="G1134" s="891"/>
      <c r="H1134" s="891"/>
      <c r="I1134" s="891"/>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92"/>
      <c r="D1135" s="892"/>
      <c r="E1135" s="891"/>
      <c r="F1135" s="891"/>
      <c r="G1135" s="891"/>
      <c r="H1135" s="891"/>
      <c r="I1135" s="891"/>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92"/>
      <c r="D1136" s="892"/>
      <c r="E1136" s="891"/>
      <c r="F1136" s="891"/>
      <c r="G1136" s="891"/>
      <c r="H1136" s="891"/>
      <c r="I1136" s="891"/>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92"/>
      <c r="D1137" s="892"/>
      <c r="E1137" s="891"/>
      <c r="F1137" s="891"/>
      <c r="G1137" s="891"/>
      <c r="H1137" s="891"/>
      <c r="I1137" s="891"/>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92"/>
      <c r="D1138" s="892"/>
      <c r="E1138" s="891"/>
      <c r="F1138" s="891"/>
      <c r="G1138" s="891"/>
      <c r="H1138" s="891"/>
      <c r="I1138" s="891"/>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92"/>
      <c r="D1139" s="892"/>
      <c r="E1139" s="891"/>
      <c r="F1139" s="891"/>
      <c r="G1139" s="891"/>
      <c r="H1139" s="891"/>
      <c r="I1139" s="891"/>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23">
      <formula>IF(RIGHT(TEXT(P14,"0.#"),1)=".",FALSE,TRUE)</formula>
    </cfRule>
    <cfRule type="expression" dxfId="2806" priority="14024">
      <formula>IF(RIGHT(TEXT(P14,"0.#"),1)=".",TRUE,FALSE)</formula>
    </cfRule>
  </conditionalFormatting>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90">
    <cfRule type="expression" dxfId="2801" priority="13895">
      <formula>IF(RIGHT(TEXT(Y790,"0.#"),1)=".",FALSE,TRUE)</formula>
    </cfRule>
    <cfRule type="expression" dxfId="2800" priority="13896">
      <formula>IF(RIGHT(TEXT(Y790,"0.#"),1)=".",TRUE,FALSE)</formula>
    </cfRule>
  </conditionalFormatting>
  <conditionalFormatting sqref="Y799">
    <cfRule type="expression" dxfId="2799" priority="13891">
      <formula>IF(RIGHT(TEXT(Y799,"0.#"),1)=".",FALSE,TRUE)</formula>
    </cfRule>
    <cfRule type="expression" dxfId="2798" priority="13892">
      <formula>IF(RIGHT(TEXT(Y799,"0.#"),1)=".",TRUE,FALSE)</formula>
    </cfRule>
  </conditionalFormatting>
  <conditionalFormatting sqref="Y830:Y837 Y828 Y817:Y824 Y815 Y804:Y811 Y802">
    <cfRule type="expression" dxfId="2797" priority="13673">
      <formula>IF(RIGHT(TEXT(Y802,"0.#"),1)=".",FALSE,TRUE)</formula>
    </cfRule>
    <cfRule type="expression" dxfId="2796" priority="13674">
      <formula>IF(RIGHT(TEXT(Y802,"0.#"),1)=".",TRUE,FALSE)</formula>
    </cfRule>
  </conditionalFormatting>
  <conditionalFormatting sqref="P16:AQ17 P15:AX15 P13:AX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9 Y793:Y798">
    <cfRule type="expression" dxfId="2789" priority="13697">
      <formula>IF(RIGHT(TEXT(Y789,"0.#"),1)=".",FALSE,TRUE)</formula>
    </cfRule>
    <cfRule type="expression" dxfId="2788" priority="13698">
      <formula>IF(RIGHT(TEXT(Y789,"0.#"),1)=".",TRUE,FALSE)</formula>
    </cfRule>
  </conditionalFormatting>
  <conditionalFormatting sqref="AU790">
    <cfRule type="expression" dxfId="2787" priority="13695">
      <formula>IF(RIGHT(TEXT(AU790,"0.#"),1)=".",FALSE,TRUE)</formula>
    </cfRule>
    <cfRule type="expression" dxfId="2786" priority="13696">
      <formula>IF(RIGHT(TEXT(AU790,"0.#"),1)=".",TRUE,FALSE)</formula>
    </cfRule>
  </conditionalFormatting>
  <conditionalFormatting sqref="AU799">
    <cfRule type="expression" dxfId="2785" priority="13693">
      <formula>IF(RIGHT(TEXT(AU799,"0.#"),1)=".",FALSE,TRUE)</formula>
    </cfRule>
    <cfRule type="expression" dxfId="2784" priority="13694">
      <formula>IF(RIGHT(TEXT(AU799,"0.#"),1)=".",TRUE,FALSE)</formula>
    </cfRule>
  </conditionalFormatting>
  <conditionalFormatting sqref="AU791:AU798 AU789">
    <cfRule type="expression" dxfId="2783" priority="13691">
      <formula>IF(RIGHT(TEXT(AU789,"0.#"),1)=".",FALSE,TRUE)</formula>
    </cfRule>
    <cfRule type="expression" dxfId="2782" priority="13692">
      <formula>IF(RIGHT(TEXT(AU789,"0.#"),1)=".",TRUE,FALSE)</formula>
    </cfRule>
  </conditionalFormatting>
  <conditionalFormatting sqref="Y829 Y816 Y803">
    <cfRule type="expression" dxfId="2781" priority="13677">
      <formula>IF(RIGHT(TEXT(Y803,"0.#"),1)=".",FALSE,TRUE)</formula>
    </cfRule>
    <cfRule type="expression" dxfId="2780" priority="13678">
      <formula>IF(RIGHT(TEXT(Y803,"0.#"),1)=".",TRUE,FALSE)</formula>
    </cfRule>
  </conditionalFormatting>
  <conditionalFormatting sqref="Y838 Y825 Y812">
    <cfRule type="expression" dxfId="2779" priority="13675">
      <formula>IF(RIGHT(TEXT(Y812,"0.#"),1)=".",FALSE,TRUE)</formula>
    </cfRule>
    <cfRule type="expression" dxfId="2778" priority="13676">
      <formula>IF(RIGHT(TEXT(Y812,"0.#"),1)=".",TRUE,FALSE)</formula>
    </cfRule>
  </conditionalFormatting>
  <conditionalFormatting sqref="AU829 AU816 AU803">
    <cfRule type="expression" dxfId="2777" priority="13671">
      <formula>IF(RIGHT(TEXT(AU803,"0.#"),1)=".",FALSE,TRUE)</formula>
    </cfRule>
    <cfRule type="expression" dxfId="2776" priority="13672">
      <formula>IF(RIGHT(TEXT(AU803,"0.#"),1)=".",TRUE,FALSE)</formula>
    </cfRule>
  </conditionalFormatting>
  <conditionalFormatting sqref="AU838 AU825 AU812">
    <cfRule type="expression" dxfId="2775" priority="13669">
      <formula>IF(RIGHT(TEXT(AU812,"0.#"),1)=".",FALSE,TRUE)</formula>
    </cfRule>
    <cfRule type="expression" dxfId="2774" priority="13670">
      <formula>IF(RIGHT(TEXT(AU812,"0.#"),1)=".",TRUE,FALSE)</formula>
    </cfRule>
  </conditionalFormatting>
  <conditionalFormatting sqref="AU830:AU837 AU828 AU817:AU824 AU815 AU804:AU811 AU802">
    <cfRule type="expression" dxfId="2773" priority="13667">
      <formula>IF(RIGHT(TEXT(AU802,"0.#"),1)=".",FALSE,TRUE)</formula>
    </cfRule>
    <cfRule type="expression" dxfId="2772" priority="13668">
      <formula>IF(RIGHT(TEXT(AU802,"0.#"),1)=".",TRUE,FALSE)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E116 AQ116">
    <cfRule type="expression" dxfId="2601" priority="13175">
      <formula>IF(RIGHT(TEXT(AE116,"0.#"),1)=".",FALSE,TRUE)</formula>
    </cfRule>
    <cfRule type="expression" dxfId="2600" priority="13176">
      <formula>IF(RIGHT(TEXT(AE116,"0.#"),1)=".",TRUE,FALSE)</formula>
    </cfRule>
  </conditionalFormatting>
  <conditionalFormatting sqref="AI116">
    <cfRule type="expression" dxfId="2599" priority="13173">
      <formula>IF(RIGHT(TEXT(AI116,"0.#"),1)=".",FALSE,TRUE)</formula>
    </cfRule>
    <cfRule type="expression" dxfId="2598" priority="13174">
      <formula>IF(RIGHT(TEXT(AI116,"0.#"),1)=".",TRUE,FALSE)</formula>
    </cfRule>
  </conditionalFormatting>
  <conditionalFormatting sqref="AM116">
    <cfRule type="expression" dxfId="2597" priority="13171">
      <formula>IF(RIGHT(TEXT(AM116,"0.#"),1)=".",FALSE,TRUE)</formula>
    </cfRule>
    <cfRule type="expression" dxfId="2596" priority="13172">
      <formula>IF(RIGHT(TEXT(AM116,"0.#"),1)=".",TRUE,FALSE)</formula>
    </cfRule>
  </conditionalFormatting>
  <conditionalFormatting sqref="AE117 AM117">
    <cfRule type="expression" dxfId="2595" priority="13169">
      <formula>IF(RIGHT(TEXT(AE117,"0.#"),1)=".",FALSE,TRUE)</formula>
    </cfRule>
    <cfRule type="expression" dxfId="2594" priority="13170">
      <formula>IF(RIGHT(TEXT(AE117,"0.#"),1)=".",TRUE,FALSE)</formula>
    </cfRule>
  </conditionalFormatting>
  <conditionalFormatting sqref="AI117">
    <cfRule type="expression" dxfId="2593" priority="13167">
      <formula>IF(RIGHT(TEXT(AI117,"0.#"),1)=".",FALSE,TRUE)</formula>
    </cfRule>
    <cfRule type="expression" dxfId="2592" priority="13168">
      <formula>IF(RIGHT(TEXT(AI117,"0.#"),1)=".",TRUE,FALSE)</formula>
    </cfRule>
  </conditionalFormatting>
  <conditionalFormatting sqref="AQ117">
    <cfRule type="expression" dxfId="2591" priority="13163">
      <formula>IF(RIGHT(TEXT(AQ117,"0.#"),1)=".",FALSE,TRUE)</formula>
    </cfRule>
    <cfRule type="expression" dxfId="2590" priority="13164">
      <formula>IF(RIGHT(TEXT(AQ117,"0.#"),1)=".",TRUE,FALSE)</formula>
    </cfRule>
  </conditionalFormatting>
  <conditionalFormatting sqref="AE119 AQ119">
    <cfRule type="expression" dxfId="2589" priority="13161">
      <formula>IF(RIGHT(TEXT(AE119,"0.#"),1)=".",FALSE,TRUE)</formula>
    </cfRule>
    <cfRule type="expression" dxfId="2588" priority="13162">
      <formula>IF(RIGHT(TEXT(AE119,"0.#"),1)=".",TRUE,FALSE)</formula>
    </cfRule>
  </conditionalFormatting>
  <conditionalFormatting sqref="AI119">
    <cfRule type="expression" dxfId="2587" priority="13159">
      <formula>IF(RIGHT(TEXT(AI119,"0.#"),1)=".",FALSE,TRUE)</formula>
    </cfRule>
    <cfRule type="expression" dxfId="2586" priority="13160">
      <formula>IF(RIGHT(TEXT(AI119,"0.#"),1)=".",TRUE,FALSE)</formula>
    </cfRule>
  </conditionalFormatting>
  <conditionalFormatting sqref="AM119">
    <cfRule type="expression" dxfId="2585" priority="13157">
      <formula>IF(RIGHT(TEXT(AM119,"0.#"),1)=".",FALSE,TRUE)</formula>
    </cfRule>
    <cfRule type="expression" dxfId="2584" priority="13158">
      <formula>IF(RIGHT(TEXT(AM119,"0.#"),1)=".",TRUE,FALSE)</formula>
    </cfRule>
  </conditionalFormatting>
  <conditionalFormatting sqref="AQ120">
    <cfRule type="expression" dxfId="2583" priority="13149">
      <formula>IF(RIGHT(TEXT(AQ120,"0.#"),1)=".",FALSE,TRUE)</formula>
    </cfRule>
    <cfRule type="expression" dxfId="2582" priority="13150">
      <formula>IF(RIGHT(TEXT(AQ120,"0.#"),1)=".",TRUE,FALSE)</formula>
    </cfRule>
  </conditionalFormatting>
  <conditionalFormatting sqref="AE122 AQ122">
    <cfRule type="expression" dxfId="2581" priority="13147">
      <formula>IF(RIGHT(TEXT(AE122,"0.#"),1)=".",FALSE,TRUE)</formula>
    </cfRule>
    <cfRule type="expression" dxfId="2580" priority="13148">
      <formula>IF(RIGHT(TEXT(AE122,"0.#"),1)=".",TRUE,FALSE)</formula>
    </cfRule>
  </conditionalFormatting>
  <conditionalFormatting sqref="AI122">
    <cfRule type="expression" dxfId="2579" priority="13145">
      <formula>IF(RIGHT(TEXT(AI122,"0.#"),1)=".",FALSE,TRUE)</formula>
    </cfRule>
    <cfRule type="expression" dxfId="2578" priority="13146">
      <formula>IF(RIGHT(TEXT(AI122,"0.#"),1)=".",TRUE,FALSE)</formula>
    </cfRule>
  </conditionalFormatting>
  <conditionalFormatting sqref="AM122">
    <cfRule type="expression" dxfId="2577" priority="13143">
      <formula>IF(RIGHT(TEXT(AM122,"0.#"),1)=".",FALSE,TRUE)</formula>
    </cfRule>
    <cfRule type="expression" dxfId="2576" priority="13144">
      <formula>IF(RIGHT(TEXT(AM122,"0.#"),1)=".",TRUE,FALSE)</formula>
    </cfRule>
  </conditionalFormatting>
  <conditionalFormatting sqref="AQ123">
    <cfRule type="expression" dxfId="2575" priority="13135">
      <formula>IF(RIGHT(TEXT(AQ123,"0.#"),1)=".",FALSE,TRUE)</formula>
    </cfRule>
    <cfRule type="expression" dxfId="2574" priority="13136">
      <formula>IF(RIGHT(TEXT(AQ123,"0.#"),1)=".",TRUE,FALSE)</formula>
    </cfRule>
  </conditionalFormatting>
  <conditionalFormatting sqref="AE125 AQ125">
    <cfRule type="expression" dxfId="2573" priority="13133">
      <formula>IF(RIGHT(TEXT(AE125,"0.#"),1)=".",FALSE,TRUE)</formula>
    </cfRule>
    <cfRule type="expression" dxfId="2572" priority="13134">
      <formula>IF(RIGHT(TEXT(AE125,"0.#"),1)=".",TRUE,FALSE)</formula>
    </cfRule>
  </conditionalFormatting>
  <conditionalFormatting sqref="AI125">
    <cfRule type="expression" dxfId="2571" priority="13131">
      <formula>IF(RIGHT(TEXT(AI125,"0.#"),1)=".",FALSE,TRUE)</formula>
    </cfRule>
    <cfRule type="expression" dxfId="2570" priority="13132">
      <formula>IF(RIGHT(TEXT(AI125,"0.#"),1)=".",TRUE,FALSE)</formula>
    </cfRule>
  </conditionalFormatting>
  <conditionalFormatting sqref="AM125">
    <cfRule type="expression" dxfId="2569" priority="13129">
      <formula>IF(RIGHT(TEXT(AM125,"0.#"),1)=".",FALSE,TRUE)</formula>
    </cfRule>
    <cfRule type="expression" dxfId="2568" priority="13130">
      <formula>IF(RIGHT(TEXT(AM125,"0.#"),1)=".",TRUE,FALSE)</formula>
    </cfRule>
  </conditionalFormatting>
  <conditionalFormatting sqref="AQ126">
    <cfRule type="expression" dxfId="2567" priority="13121">
      <formula>IF(RIGHT(TEXT(AQ126,"0.#"),1)=".",FALSE,TRUE)</formula>
    </cfRule>
    <cfRule type="expression" dxfId="2566" priority="13122">
      <formula>IF(RIGHT(TEXT(AQ126,"0.#"),1)=".",TRUE,FALSE)</formula>
    </cfRule>
  </conditionalFormatting>
  <conditionalFormatting sqref="AE128 AQ128">
    <cfRule type="expression" dxfId="2565" priority="13119">
      <formula>IF(RIGHT(TEXT(AE128,"0.#"),1)=".",FALSE,TRUE)</formula>
    </cfRule>
    <cfRule type="expression" dxfId="2564" priority="13120">
      <formula>IF(RIGHT(TEXT(AE128,"0.#"),1)=".",TRUE,FALSE)</formula>
    </cfRule>
  </conditionalFormatting>
  <conditionalFormatting sqref="AI128">
    <cfRule type="expression" dxfId="2563" priority="13117">
      <formula>IF(RIGHT(TEXT(AI128,"0.#"),1)=".",FALSE,TRUE)</formula>
    </cfRule>
    <cfRule type="expression" dxfId="2562" priority="13118">
      <formula>IF(RIGHT(TEXT(AI128,"0.#"),1)=".",TRUE,FALSE)</formula>
    </cfRule>
  </conditionalFormatting>
  <conditionalFormatting sqref="AM128">
    <cfRule type="expression" dxfId="2561" priority="13115">
      <formula>IF(RIGHT(TEXT(AM128,"0.#"),1)=".",FALSE,TRUE)</formula>
    </cfRule>
    <cfRule type="expression" dxfId="2560" priority="13116">
      <formula>IF(RIGHT(TEXT(AM128,"0.#"),1)=".",TRUE,FALSE)</formula>
    </cfRule>
  </conditionalFormatting>
  <conditionalFormatting sqref="AQ129">
    <cfRule type="expression" dxfId="2559" priority="13107">
      <formula>IF(RIGHT(TEXT(AQ129,"0.#"),1)=".",FALSE,TRUE)</formula>
    </cfRule>
    <cfRule type="expression" dxfId="2558" priority="13108">
      <formula>IF(RIGHT(TEXT(AQ129,"0.#"),1)=".",TRUE,FALSE)</formula>
    </cfRule>
  </conditionalFormatting>
  <conditionalFormatting sqref="AE75">
    <cfRule type="expression" dxfId="2557" priority="13105">
      <formula>IF(RIGHT(TEXT(AE75,"0.#"),1)=".",FALSE,TRUE)</formula>
    </cfRule>
    <cfRule type="expression" dxfId="2556" priority="13106">
      <formula>IF(RIGHT(TEXT(AE75,"0.#"),1)=".",TRUE,FALSE)</formula>
    </cfRule>
  </conditionalFormatting>
  <conditionalFormatting sqref="AE76">
    <cfRule type="expression" dxfId="2555" priority="13103">
      <formula>IF(RIGHT(TEXT(AE76,"0.#"),1)=".",FALSE,TRUE)</formula>
    </cfRule>
    <cfRule type="expression" dxfId="2554" priority="13104">
      <formula>IF(RIGHT(TEXT(AE76,"0.#"),1)=".",TRUE,FALSE)</formula>
    </cfRule>
  </conditionalFormatting>
  <conditionalFormatting sqref="AE77">
    <cfRule type="expression" dxfId="2553" priority="13101">
      <formula>IF(RIGHT(TEXT(AE77,"0.#"),1)=".",FALSE,TRUE)</formula>
    </cfRule>
    <cfRule type="expression" dxfId="2552" priority="13102">
      <formula>IF(RIGHT(TEXT(AE77,"0.#"),1)=".",TRUE,FALSE)</formula>
    </cfRule>
  </conditionalFormatting>
  <conditionalFormatting sqref="AI77">
    <cfRule type="expression" dxfId="2551" priority="13099">
      <formula>IF(RIGHT(TEXT(AI77,"0.#"),1)=".",FALSE,TRUE)</formula>
    </cfRule>
    <cfRule type="expression" dxfId="2550" priority="13100">
      <formula>IF(RIGHT(TEXT(AI77,"0.#"),1)=".",TRUE,FALSE)</formula>
    </cfRule>
  </conditionalFormatting>
  <conditionalFormatting sqref="AI76">
    <cfRule type="expression" dxfId="2549" priority="13097">
      <formula>IF(RIGHT(TEXT(AI76,"0.#"),1)=".",FALSE,TRUE)</formula>
    </cfRule>
    <cfRule type="expression" dxfId="2548" priority="13098">
      <formula>IF(RIGHT(TEXT(AI76,"0.#"),1)=".",TRUE,FALSE)</formula>
    </cfRule>
  </conditionalFormatting>
  <conditionalFormatting sqref="AI75">
    <cfRule type="expression" dxfId="2547" priority="13095">
      <formula>IF(RIGHT(TEXT(AI75,"0.#"),1)=".",FALSE,TRUE)</formula>
    </cfRule>
    <cfRule type="expression" dxfId="2546" priority="13096">
      <formula>IF(RIGHT(TEXT(AI75,"0.#"),1)=".",TRUE,FALSE)</formula>
    </cfRule>
  </conditionalFormatting>
  <conditionalFormatting sqref="AM75">
    <cfRule type="expression" dxfId="2545" priority="13093">
      <formula>IF(RIGHT(TEXT(AM75,"0.#"),1)=".",FALSE,TRUE)</formula>
    </cfRule>
    <cfRule type="expression" dxfId="2544" priority="13094">
      <formula>IF(RIGHT(TEXT(AM75,"0.#"),1)=".",TRUE,FALSE)</formula>
    </cfRule>
  </conditionalFormatting>
  <conditionalFormatting sqref="AM76">
    <cfRule type="expression" dxfId="2543" priority="13091">
      <formula>IF(RIGHT(TEXT(AM76,"0.#"),1)=".",FALSE,TRUE)</formula>
    </cfRule>
    <cfRule type="expression" dxfId="2542" priority="13092">
      <formula>IF(RIGHT(TEXT(AM76,"0.#"),1)=".",TRUE,FALSE)</formula>
    </cfRule>
  </conditionalFormatting>
  <conditionalFormatting sqref="AM77">
    <cfRule type="expression" dxfId="2541" priority="13089">
      <formula>IF(RIGHT(TEXT(AM77,"0.#"),1)=".",FALSE,TRUE)</formula>
    </cfRule>
    <cfRule type="expression" dxfId="2540" priority="13090">
      <formula>IF(RIGHT(TEXT(AM77,"0.#"),1)=".",TRUE,FALSE)</formula>
    </cfRule>
  </conditionalFormatting>
  <conditionalFormatting sqref="AE134:AE135 AI134:AI135 AM134:AM135 AQ134:AQ135 AU134:AU135">
    <cfRule type="expression" dxfId="2539" priority="13075">
      <formula>IF(RIGHT(TEXT(AE134,"0.#"),1)=".",FALSE,TRUE)</formula>
    </cfRule>
    <cfRule type="expression" dxfId="2538" priority="13076">
      <formula>IF(RIGHT(TEXT(AE134,"0.#"),1)=".",TRUE,FALSE)</formula>
    </cfRule>
  </conditionalFormatting>
  <conditionalFormatting sqref="AE433">
    <cfRule type="expression" dxfId="2537" priority="13045">
      <formula>IF(RIGHT(TEXT(AE433,"0.#"),1)=".",FALSE,TRUE)</formula>
    </cfRule>
    <cfRule type="expression" dxfId="2536" priority="13046">
      <formula>IF(RIGHT(TEXT(AE433,"0.#"),1)=".",TRUE,FALSE)</formula>
    </cfRule>
  </conditionalFormatting>
  <conditionalFormatting sqref="AM435">
    <cfRule type="expression" dxfId="2535" priority="13029">
      <formula>IF(RIGHT(TEXT(AM435,"0.#"),1)=".",FALSE,TRUE)</formula>
    </cfRule>
    <cfRule type="expression" dxfId="2534" priority="13030">
      <formula>IF(RIGHT(TEXT(AM435,"0.#"),1)=".",TRUE,FALSE)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M433">
    <cfRule type="expression" dxfId="2529" priority="13033">
      <formula>IF(RIGHT(TEXT(AM433,"0.#"),1)=".",FALSE,TRUE)</formula>
    </cfRule>
    <cfRule type="expression" dxfId="2528" priority="13034">
      <formula>IF(RIGHT(TEXT(AM433,"0.#"),1)=".",TRUE,FALSE)</formula>
    </cfRule>
  </conditionalFormatting>
  <conditionalFormatting sqref="AM434">
    <cfRule type="expression" dxfId="2527" priority="13031">
      <formula>IF(RIGHT(TEXT(AM434,"0.#"),1)=".",FALSE,TRUE)</formula>
    </cfRule>
    <cfRule type="expression" dxfId="2526" priority="13032">
      <formula>IF(RIGHT(TEXT(AM434,"0.#"),1)=".",TRUE,FALSE)</formula>
    </cfRule>
  </conditionalFormatting>
  <conditionalFormatting sqref="AU433">
    <cfRule type="expression" dxfId="2525" priority="13021">
      <formula>IF(RIGHT(TEXT(AU433,"0.#"),1)=".",FALSE,TRUE)</formula>
    </cfRule>
    <cfRule type="expression" dxfId="2524" priority="13022">
      <formula>IF(RIGHT(TEXT(AU433,"0.#"),1)=".",TRUE,FALSE)</formula>
    </cfRule>
  </conditionalFormatting>
  <conditionalFormatting sqref="AU434">
    <cfRule type="expression" dxfId="2523" priority="13019">
      <formula>IF(RIGHT(TEXT(AU434,"0.#"),1)=".",FALSE,TRUE)</formula>
    </cfRule>
    <cfRule type="expression" dxfId="2522" priority="13020">
      <formula>IF(RIGHT(TEXT(AU434,"0.#"),1)=".",TRUE,FALSE)</formula>
    </cfRule>
  </conditionalFormatting>
  <conditionalFormatting sqref="AU435">
    <cfRule type="expression" dxfId="2521" priority="13017">
      <formula>IF(RIGHT(TEXT(AU435,"0.#"),1)=".",FALSE,TRUE)</formula>
    </cfRule>
    <cfRule type="expression" dxfId="2520" priority="13018">
      <formula>IF(RIGHT(TEXT(AU435,"0.#"),1)=".",TRUE,FALSE)</formula>
    </cfRule>
  </conditionalFormatting>
  <conditionalFormatting sqref="AI435">
    <cfRule type="expression" dxfId="2519" priority="12951">
      <formula>IF(RIGHT(TEXT(AI435,"0.#"),1)=".",FALSE,TRUE)</formula>
    </cfRule>
    <cfRule type="expression" dxfId="2518" priority="12952">
      <formula>IF(RIGHT(TEXT(AI435,"0.#"),1)=".",TRUE,FALSE)</formula>
    </cfRule>
  </conditionalFormatting>
  <conditionalFormatting sqref="AI433">
    <cfRule type="expression" dxfId="2517" priority="12955">
      <formula>IF(RIGHT(TEXT(AI433,"0.#"),1)=".",FALSE,TRUE)</formula>
    </cfRule>
    <cfRule type="expression" dxfId="2516" priority="12956">
      <formula>IF(RIGHT(TEXT(AI433,"0.#"),1)=".",TRUE,FALSE)</formula>
    </cfRule>
  </conditionalFormatting>
  <conditionalFormatting sqref="AI434">
    <cfRule type="expression" dxfId="2515" priority="12953">
      <formula>IF(RIGHT(TEXT(AI434,"0.#"),1)=".",FALSE,TRUE)</formula>
    </cfRule>
    <cfRule type="expression" dxfId="2514" priority="12954">
      <formula>IF(RIGHT(TEXT(AI434,"0.#"),1)=".",TRUE,FALSE)</formula>
    </cfRule>
  </conditionalFormatting>
  <conditionalFormatting sqref="AQ434">
    <cfRule type="expression" dxfId="2513" priority="12937">
      <formula>IF(RIGHT(TEXT(AQ434,"0.#"),1)=".",FALSE,TRUE)</formula>
    </cfRule>
    <cfRule type="expression" dxfId="2512" priority="12938">
      <formula>IF(RIGHT(TEXT(AQ434,"0.#"),1)=".",TRUE,FALSE)</formula>
    </cfRule>
  </conditionalFormatting>
  <conditionalFormatting sqref="AQ435">
    <cfRule type="expression" dxfId="2511" priority="12923">
      <formula>IF(RIGHT(TEXT(AQ435,"0.#"),1)=".",FALSE,TRUE)</formula>
    </cfRule>
    <cfRule type="expression" dxfId="2510" priority="12924">
      <formula>IF(RIGHT(TEXT(AQ435,"0.#"),1)=".",TRUE,FALSE)</formula>
    </cfRule>
  </conditionalFormatting>
  <conditionalFormatting sqref="AQ433">
    <cfRule type="expression" dxfId="2509" priority="12921">
      <formula>IF(RIGHT(TEXT(AQ433,"0.#"),1)=".",FALSE,TRUE)</formula>
    </cfRule>
    <cfRule type="expression" dxfId="2508" priority="12922">
      <formula>IF(RIGHT(TEXT(AQ433,"0.#"),1)=".",TRUE,FALSE)</formula>
    </cfRule>
  </conditionalFormatting>
  <conditionalFormatting sqref="AL847:AO874">
    <cfRule type="expression" dxfId="2507" priority="6645">
      <formula>IF(AND(AL847&gt;=0, RIGHT(TEXT(AL847,"0.#"),1)&lt;&gt;"."),TRUE,FALSE)</formula>
    </cfRule>
    <cfRule type="expression" dxfId="2506" priority="6646">
      <formula>IF(AND(AL847&gt;=0, RIGHT(TEXT(AL847,"0.#"),1)="."),TRUE,FALSE)</formula>
    </cfRule>
    <cfRule type="expression" dxfId="2505" priority="6647">
      <formula>IF(AND(AL847&lt;0, RIGHT(TEXT(AL847,"0.#"),1)&lt;&gt;"."),TRUE,FALSE)</formula>
    </cfRule>
    <cfRule type="expression" dxfId="2504" priority="6648">
      <formula>IF(AND(AL847&lt;0, RIGHT(TEXT(AL847,"0.#"),1)="."),TRUE,FALSE)</formula>
    </cfRule>
  </conditionalFormatting>
  <conditionalFormatting sqref="AQ53:AQ55">
    <cfRule type="expression" dxfId="2503" priority="4667">
      <formula>IF(RIGHT(TEXT(AQ53,"0.#"),1)=".",FALSE,TRUE)</formula>
    </cfRule>
    <cfRule type="expression" dxfId="2502" priority="4668">
      <formula>IF(RIGHT(TEXT(AQ53,"0.#"),1)=".",TRUE,FALSE)</formula>
    </cfRule>
  </conditionalFormatting>
  <conditionalFormatting sqref="AU53:AU55">
    <cfRule type="expression" dxfId="2501" priority="4665">
      <formula>IF(RIGHT(TEXT(AU53,"0.#"),1)=".",FALSE,TRUE)</formula>
    </cfRule>
    <cfRule type="expression" dxfId="2500" priority="4666">
      <formula>IF(RIGHT(TEXT(AU53,"0.#"),1)=".",TRUE,FALSE)</formula>
    </cfRule>
  </conditionalFormatting>
  <conditionalFormatting sqref="AQ60:AQ62">
    <cfRule type="expression" dxfId="2499" priority="4663">
      <formula>IF(RIGHT(TEXT(AQ60,"0.#"),1)=".",FALSE,TRUE)</formula>
    </cfRule>
    <cfRule type="expression" dxfId="2498" priority="4664">
      <formula>IF(RIGHT(TEXT(AQ60,"0.#"),1)=".",TRUE,FALSE)</formula>
    </cfRule>
  </conditionalFormatting>
  <conditionalFormatting sqref="AU60:AU62">
    <cfRule type="expression" dxfId="2497" priority="4661">
      <formula>IF(RIGHT(TEXT(AU60,"0.#"),1)=".",FALSE,TRUE)</formula>
    </cfRule>
    <cfRule type="expression" dxfId="2496" priority="4662">
      <formula>IF(RIGHT(TEXT(AU60,"0.#"),1)=".",TRUE,FALSE)</formula>
    </cfRule>
  </conditionalFormatting>
  <conditionalFormatting sqref="AQ75:AQ77">
    <cfRule type="expression" dxfId="2495" priority="4659">
      <formula>IF(RIGHT(TEXT(AQ75,"0.#"),1)=".",FALSE,TRUE)</formula>
    </cfRule>
    <cfRule type="expression" dxfId="2494" priority="4660">
      <formula>IF(RIGHT(TEXT(AQ75,"0.#"),1)=".",TRUE,FALSE)</formula>
    </cfRule>
  </conditionalFormatting>
  <conditionalFormatting sqref="AU75:AU77">
    <cfRule type="expression" dxfId="2493" priority="4657">
      <formula>IF(RIGHT(TEXT(AU75,"0.#"),1)=".",FALSE,TRUE)</formula>
    </cfRule>
    <cfRule type="expression" dxfId="2492" priority="4658">
      <formula>IF(RIGHT(TEXT(AU75,"0.#"),1)=".",TRUE,FALSE)</formula>
    </cfRule>
  </conditionalFormatting>
  <conditionalFormatting sqref="AQ87:AQ89">
    <cfRule type="expression" dxfId="2491" priority="4655">
      <formula>IF(RIGHT(TEXT(AQ87,"0.#"),1)=".",FALSE,TRUE)</formula>
    </cfRule>
    <cfRule type="expression" dxfId="2490" priority="4656">
      <formula>IF(RIGHT(TEXT(AQ87,"0.#"),1)=".",TRUE,FALSE)</formula>
    </cfRule>
  </conditionalFormatting>
  <conditionalFormatting sqref="AU87:AU89">
    <cfRule type="expression" dxfId="2489" priority="4653">
      <formula>IF(RIGHT(TEXT(AU87,"0.#"),1)=".",FALSE,TRUE)</formula>
    </cfRule>
    <cfRule type="expression" dxfId="2488" priority="4654">
      <formula>IF(RIGHT(TEXT(AU87,"0.#"),1)=".",TRUE,FALSE)</formula>
    </cfRule>
  </conditionalFormatting>
  <conditionalFormatting sqref="AQ92:AQ94">
    <cfRule type="expression" dxfId="2487" priority="4651">
      <formula>IF(RIGHT(TEXT(AQ92,"0.#"),1)=".",FALSE,TRUE)</formula>
    </cfRule>
    <cfRule type="expression" dxfId="2486" priority="4652">
      <formula>IF(RIGHT(TEXT(AQ92,"0.#"),1)=".",TRUE,FALSE)</formula>
    </cfRule>
  </conditionalFormatting>
  <conditionalFormatting sqref="AU92:AU94">
    <cfRule type="expression" dxfId="2485" priority="4649">
      <formula>IF(RIGHT(TEXT(AU92,"0.#"),1)=".",FALSE,TRUE)</formula>
    </cfRule>
    <cfRule type="expression" dxfId="2484" priority="4650">
      <formula>IF(RIGHT(TEXT(AU92,"0.#"),1)=".",TRUE,FALSE)</formula>
    </cfRule>
  </conditionalFormatting>
  <conditionalFormatting sqref="AQ97:AQ99">
    <cfRule type="expression" dxfId="2483" priority="4647">
      <formula>IF(RIGHT(TEXT(AQ97,"0.#"),1)=".",FALSE,TRUE)</formula>
    </cfRule>
    <cfRule type="expression" dxfId="2482" priority="4648">
      <formula>IF(RIGHT(TEXT(AQ97,"0.#"),1)=".",TRUE,FALSE)</formula>
    </cfRule>
  </conditionalFormatting>
  <conditionalFormatting sqref="AU97:AU99">
    <cfRule type="expression" dxfId="2481" priority="4645">
      <formula>IF(RIGHT(TEXT(AU97,"0.#"),1)=".",FALSE,TRUE)</formula>
    </cfRule>
    <cfRule type="expression" dxfId="2480" priority="4646">
      <formula>IF(RIGHT(TEXT(AU97,"0.#"),1)=".",TRUE,FALSE)</formula>
    </cfRule>
  </conditionalFormatting>
  <conditionalFormatting sqref="AE458">
    <cfRule type="expression" dxfId="2479" priority="4339">
      <formula>IF(RIGHT(TEXT(AE458,"0.#"),1)=".",FALSE,TRUE)</formula>
    </cfRule>
    <cfRule type="expression" dxfId="2478" priority="4340">
      <formula>IF(RIGHT(TEXT(AE458,"0.#"),1)=".",TRUE,FALSE)</formula>
    </cfRule>
  </conditionalFormatting>
  <conditionalFormatting sqref="AM460">
    <cfRule type="expression" dxfId="2477" priority="4329">
      <formula>IF(RIGHT(TEXT(AM460,"0.#"),1)=".",FALSE,TRUE)</formula>
    </cfRule>
    <cfRule type="expression" dxfId="2476" priority="4330">
      <formula>IF(RIGHT(TEXT(AM460,"0.#"),1)=".",TRUE,FALSE)</formula>
    </cfRule>
  </conditionalFormatting>
  <conditionalFormatting sqref="AE459">
    <cfRule type="expression" dxfId="2475" priority="4337">
      <formula>IF(RIGHT(TEXT(AE459,"0.#"),1)=".",FALSE,TRUE)</formula>
    </cfRule>
    <cfRule type="expression" dxfId="2474" priority="4338">
      <formula>IF(RIGHT(TEXT(AE459,"0.#"),1)=".",TRUE,FALSE)</formula>
    </cfRule>
  </conditionalFormatting>
  <conditionalFormatting sqref="AE460">
    <cfRule type="expression" dxfId="2473" priority="4335">
      <formula>IF(RIGHT(TEXT(AE460,"0.#"),1)=".",FALSE,TRUE)</formula>
    </cfRule>
    <cfRule type="expression" dxfId="2472" priority="4336">
      <formula>IF(RIGHT(TEXT(AE460,"0.#"),1)=".",TRUE,FALSE)</formula>
    </cfRule>
  </conditionalFormatting>
  <conditionalFormatting sqref="AM458">
    <cfRule type="expression" dxfId="2471" priority="4333">
      <formula>IF(RIGHT(TEXT(AM458,"0.#"),1)=".",FALSE,TRUE)</formula>
    </cfRule>
    <cfRule type="expression" dxfId="2470" priority="4334">
      <formula>IF(RIGHT(TEXT(AM458,"0.#"),1)=".",TRUE,FALSE)</formula>
    </cfRule>
  </conditionalFormatting>
  <conditionalFormatting sqref="AM459">
    <cfRule type="expression" dxfId="2469" priority="4331">
      <formula>IF(RIGHT(TEXT(AM459,"0.#"),1)=".",FALSE,TRUE)</formula>
    </cfRule>
    <cfRule type="expression" dxfId="2468" priority="4332">
      <formula>IF(RIGHT(TEXT(AM459,"0.#"),1)=".",TRUE,FALSE)</formula>
    </cfRule>
  </conditionalFormatting>
  <conditionalFormatting sqref="AU458">
    <cfRule type="expression" dxfId="2467" priority="4327">
      <formula>IF(RIGHT(TEXT(AU458,"0.#"),1)=".",FALSE,TRUE)</formula>
    </cfRule>
    <cfRule type="expression" dxfId="2466" priority="4328">
      <formula>IF(RIGHT(TEXT(AU458,"0.#"),1)=".",TRUE,FALSE)</formula>
    </cfRule>
  </conditionalFormatting>
  <conditionalFormatting sqref="AU459">
    <cfRule type="expression" dxfId="2465" priority="4325">
      <formula>IF(RIGHT(TEXT(AU459,"0.#"),1)=".",FALSE,TRUE)</formula>
    </cfRule>
    <cfRule type="expression" dxfId="2464" priority="4326">
      <formula>IF(RIGHT(TEXT(AU459,"0.#"),1)=".",TRUE,FALSE)</formula>
    </cfRule>
  </conditionalFormatting>
  <conditionalFormatting sqref="AU460">
    <cfRule type="expression" dxfId="2463" priority="4323">
      <formula>IF(RIGHT(TEXT(AU460,"0.#"),1)=".",FALSE,TRUE)</formula>
    </cfRule>
    <cfRule type="expression" dxfId="2462" priority="4324">
      <formula>IF(RIGHT(TEXT(AU460,"0.#"),1)=".",TRUE,FALSE)</formula>
    </cfRule>
  </conditionalFormatting>
  <conditionalFormatting sqref="AI460">
    <cfRule type="expression" dxfId="2461" priority="4317">
      <formula>IF(RIGHT(TEXT(AI460,"0.#"),1)=".",FALSE,TRUE)</formula>
    </cfRule>
    <cfRule type="expression" dxfId="2460" priority="4318">
      <formula>IF(RIGHT(TEXT(AI460,"0.#"),1)=".",TRUE,FALSE)</formula>
    </cfRule>
  </conditionalFormatting>
  <conditionalFormatting sqref="AI458">
    <cfRule type="expression" dxfId="2459" priority="4321">
      <formula>IF(RIGHT(TEXT(AI458,"0.#"),1)=".",FALSE,TRUE)</formula>
    </cfRule>
    <cfRule type="expression" dxfId="2458" priority="4322">
      <formula>IF(RIGHT(TEXT(AI458,"0.#"),1)=".",TRUE,FALSE)</formula>
    </cfRule>
  </conditionalFormatting>
  <conditionalFormatting sqref="AI459">
    <cfRule type="expression" dxfId="2457" priority="4319">
      <formula>IF(RIGHT(TEXT(AI459,"0.#"),1)=".",FALSE,TRUE)</formula>
    </cfRule>
    <cfRule type="expression" dxfId="2456" priority="4320">
      <formula>IF(RIGHT(TEXT(AI459,"0.#"),1)=".",TRUE,FALSE)</formula>
    </cfRule>
  </conditionalFormatting>
  <conditionalFormatting sqref="AQ459">
    <cfRule type="expression" dxfId="2455" priority="4315">
      <formula>IF(RIGHT(TEXT(AQ459,"0.#"),1)=".",FALSE,TRUE)</formula>
    </cfRule>
    <cfRule type="expression" dxfId="2454" priority="4316">
      <formula>IF(RIGHT(TEXT(AQ459,"0.#"),1)=".",TRUE,FALSE)</formula>
    </cfRule>
  </conditionalFormatting>
  <conditionalFormatting sqref="AQ460">
    <cfRule type="expression" dxfId="2453" priority="4313">
      <formula>IF(RIGHT(TEXT(AQ460,"0.#"),1)=".",FALSE,TRUE)</formula>
    </cfRule>
    <cfRule type="expression" dxfId="2452" priority="4314">
      <formula>IF(RIGHT(TEXT(AQ460,"0.#"),1)=".",TRUE,FALSE)</formula>
    </cfRule>
  </conditionalFormatting>
  <conditionalFormatting sqref="AQ458">
    <cfRule type="expression" dxfId="2451" priority="4311">
      <formula>IF(RIGHT(TEXT(AQ458,"0.#"),1)=".",FALSE,TRUE)</formula>
    </cfRule>
    <cfRule type="expression" dxfId="2450" priority="4312">
      <formula>IF(RIGHT(TEXT(AQ458,"0.#"),1)=".",TRUE,FALSE)</formula>
    </cfRule>
  </conditionalFormatting>
  <conditionalFormatting sqref="AE120 AM120">
    <cfRule type="expression" dxfId="2449" priority="2989">
      <formula>IF(RIGHT(TEXT(AE120,"0.#"),1)=".",FALSE,TRUE)</formula>
    </cfRule>
    <cfRule type="expression" dxfId="2448" priority="2990">
      <formula>IF(RIGHT(TEXT(AE120,"0.#"),1)=".",TRUE,FALSE)</formula>
    </cfRule>
  </conditionalFormatting>
  <conditionalFormatting sqref="AI126">
    <cfRule type="expression" dxfId="2447" priority="2979">
      <formula>IF(RIGHT(TEXT(AI126,"0.#"),1)=".",FALSE,TRUE)</formula>
    </cfRule>
    <cfRule type="expression" dxfId="2446" priority="2980">
      <formula>IF(RIGHT(TEXT(AI126,"0.#"),1)=".",TRUE,FALSE)</formula>
    </cfRule>
  </conditionalFormatting>
  <conditionalFormatting sqref="AI120">
    <cfRule type="expression" dxfId="2445" priority="2987">
      <formula>IF(RIGHT(TEXT(AI120,"0.#"),1)=".",FALSE,TRUE)</formula>
    </cfRule>
    <cfRule type="expression" dxfId="2444" priority="2988">
      <formula>IF(RIGHT(TEXT(AI120,"0.#"),1)=".",TRUE,FALSE)</formula>
    </cfRule>
  </conditionalFormatting>
  <conditionalFormatting sqref="AE123 AM123">
    <cfRule type="expression" dxfId="2443" priority="2985">
      <formula>IF(RIGHT(TEXT(AE123,"0.#"),1)=".",FALSE,TRUE)</formula>
    </cfRule>
    <cfRule type="expression" dxfId="2442" priority="2986">
      <formula>IF(RIGHT(TEXT(AE123,"0.#"),1)=".",TRUE,FALSE)</formula>
    </cfRule>
  </conditionalFormatting>
  <conditionalFormatting sqref="AI123">
    <cfRule type="expression" dxfId="2441" priority="2983">
      <formula>IF(RIGHT(TEXT(AI123,"0.#"),1)=".",FALSE,TRUE)</formula>
    </cfRule>
    <cfRule type="expression" dxfId="2440" priority="2984">
      <formula>IF(RIGHT(TEXT(AI123,"0.#"),1)=".",TRUE,FALSE)</formula>
    </cfRule>
  </conditionalFormatting>
  <conditionalFormatting sqref="AE126 AM126">
    <cfRule type="expression" dxfId="2439" priority="2981">
      <formula>IF(RIGHT(TEXT(AE126,"0.#"),1)=".",FALSE,TRUE)</formula>
    </cfRule>
    <cfRule type="expression" dxfId="2438" priority="2982">
      <formula>IF(RIGHT(TEXT(AE126,"0.#"),1)=".",TRUE,FALSE)</formula>
    </cfRule>
  </conditionalFormatting>
  <conditionalFormatting sqref="AE129 AM129">
    <cfRule type="expression" dxfId="2437" priority="2977">
      <formula>IF(RIGHT(TEXT(AE129,"0.#"),1)=".",FALSE,TRUE)</formula>
    </cfRule>
    <cfRule type="expression" dxfId="2436" priority="2978">
      <formula>IF(RIGHT(TEXT(AE129,"0.#"),1)=".",TRUE,FALSE)</formula>
    </cfRule>
  </conditionalFormatting>
  <conditionalFormatting sqref="AI129">
    <cfRule type="expression" dxfId="2435" priority="2975">
      <formula>IF(RIGHT(TEXT(AI129,"0.#"),1)=".",FALSE,TRUE)</formula>
    </cfRule>
    <cfRule type="expression" dxfId="2434" priority="2976">
      <formula>IF(RIGHT(TEXT(AI129,"0.#"),1)=".",TRUE,FALSE)</formula>
    </cfRule>
  </conditionalFormatting>
  <conditionalFormatting sqref="Y847:Y874">
    <cfRule type="expression" dxfId="2433" priority="2973">
      <formula>IF(RIGHT(TEXT(Y847,"0.#"),1)=".",FALSE,TRUE)</formula>
    </cfRule>
    <cfRule type="expression" dxfId="2432" priority="2974">
      <formula>IF(RIGHT(TEXT(Y847,"0.#"),1)=".",TRUE,FALSE)</formula>
    </cfRule>
  </conditionalFormatting>
  <conditionalFormatting sqref="AU518">
    <cfRule type="expression" dxfId="2431" priority="1483">
      <formula>IF(RIGHT(TEXT(AU518,"0.#"),1)=".",FALSE,TRUE)</formula>
    </cfRule>
    <cfRule type="expression" dxfId="2430" priority="1484">
      <formula>IF(RIGHT(TEXT(AU518,"0.#"),1)=".",TRUE,FALSE)</formula>
    </cfRule>
  </conditionalFormatting>
  <conditionalFormatting sqref="AQ551">
    <cfRule type="expression" dxfId="2429" priority="1259">
      <formula>IF(RIGHT(TEXT(AQ551,"0.#"),1)=".",FALSE,TRUE)</formula>
    </cfRule>
    <cfRule type="expression" dxfId="2428" priority="1260">
      <formula>IF(RIGHT(TEXT(AQ551,"0.#"),1)=".",TRUE,FALSE)</formula>
    </cfRule>
  </conditionalFormatting>
  <conditionalFormatting sqref="AE556">
    <cfRule type="expression" dxfId="2427" priority="1257">
      <formula>IF(RIGHT(TEXT(AE556,"0.#"),1)=".",FALSE,TRUE)</formula>
    </cfRule>
    <cfRule type="expression" dxfId="2426" priority="1258">
      <formula>IF(RIGHT(TEXT(AE556,"0.#"),1)=".",TRUE,FALSE)</formula>
    </cfRule>
  </conditionalFormatting>
  <conditionalFormatting sqref="AE557">
    <cfRule type="expression" dxfId="2425" priority="1255">
      <formula>IF(RIGHT(TEXT(AE557,"0.#"),1)=".",FALSE,TRUE)</formula>
    </cfRule>
    <cfRule type="expression" dxfId="2424" priority="1256">
      <formula>IF(RIGHT(TEXT(AE557,"0.#"),1)=".",TRUE,FALSE)</formula>
    </cfRule>
  </conditionalFormatting>
  <conditionalFormatting sqref="AE558">
    <cfRule type="expression" dxfId="2423" priority="1253">
      <formula>IF(RIGHT(TEXT(AE558,"0.#"),1)=".",FALSE,TRUE)</formula>
    </cfRule>
    <cfRule type="expression" dxfId="2422" priority="1254">
      <formula>IF(RIGHT(TEXT(AE558,"0.#"),1)=".",TRUE,FALSE)</formula>
    </cfRule>
  </conditionalFormatting>
  <conditionalFormatting sqref="AU556">
    <cfRule type="expression" dxfId="2421" priority="1245">
      <formula>IF(RIGHT(TEXT(AU556,"0.#"),1)=".",FALSE,TRUE)</formula>
    </cfRule>
    <cfRule type="expression" dxfId="2420" priority="1246">
      <formula>IF(RIGHT(TEXT(AU556,"0.#"),1)=".",TRUE,FALSE)</formula>
    </cfRule>
  </conditionalFormatting>
  <conditionalFormatting sqref="AU557">
    <cfRule type="expression" dxfId="2419" priority="1243">
      <formula>IF(RIGHT(TEXT(AU557,"0.#"),1)=".",FALSE,TRUE)</formula>
    </cfRule>
    <cfRule type="expression" dxfId="2418" priority="1244">
      <formula>IF(RIGHT(TEXT(AU557,"0.#"),1)=".",TRUE,FALSE)</formula>
    </cfRule>
  </conditionalFormatting>
  <conditionalFormatting sqref="AU558">
    <cfRule type="expression" dxfId="2417" priority="1241">
      <formula>IF(RIGHT(TEXT(AU558,"0.#"),1)=".",FALSE,TRUE)</formula>
    </cfRule>
    <cfRule type="expression" dxfId="2416" priority="1242">
      <formula>IF(RIGHT(TEXT(AU558,"0.#"),1)=".",TRUE,FALSE)</formula>
    </cfRule>
  </conditionalFormatting>
  <conditionalFormatting sqref="AQ557">
    <cfRule type="expression" dxfId="2415" priority="1233">
      <formula>IF(RIGHT(TEXT(AQ557,"0.#"),1)=".",FALSE,TRUE)</formula>
    </cfRule>
    <cfRule type="expression" dxfId="2414" priority="1234">
      <formula>IF(RIGHT(TEXT(AQ557,"0.#"),1)=".",TRUE,FALSE)</formula>
    </cfRule>
  </conditionalFormatting>
  <conditionalFormatting sqref="AQ558">
    <cfRule type="expression" dxfId="2413" priority="1231">
      <formula>IF(RIGHT(TEXT(AQ558,"0.#"),1)=".",FALSE,TRUE)</formula>
    </cfRule>
    <cfRule type="expression" dxfId="2412" priority="1232">
      <formula>IF(RIGHT(TEXT(AQ558,"0.#"),1)=".",TRUE,FALSE)</formula>
    </cfRule>
  </conditionalFormatting>
  <conditionalFormatting sqref="AQ556">
    <cfRule type="expression" dxfId="2411" priority="1229">
      <formula>IF(RIGHT(TEXT(AQ556,"0.#"),1)=".",FALSE,TRUE)</formula>
    </cfRule>
    <cfRule type="expression" dxfId="2410" priority="1230">
      <formula>IF(RIGHT(TEXT(AQ556,"0.#"),1)=".",TRUE,FALSE)</formula>
    </cfRule>
  </conditionalFormatting>
  <conditionalFormatting sqref="AE561">
    <cfRule type="expression" dxfId="2409" priority="1227">
      <formula>IF(RIGHT(TEXT(AE561,"0.#"),1)=".",FALSE,TRUE)</formula>
    </cfRule>
    <cfRule type="expression" dxfId="2408" priority="1228">
      <formula>IF(RIGHT(TEXT(AE561,"0.#"),1)=".",TRUE,FALSE)</formula>
    </cfRule>
  </conditionalFormatting>
  <conditionalFormatting sqref="AE562">
    <cfRule type="expression" dxfId="2407" priority="1225">
      <formula>IF(RIGHT(TEXT(AE562,"0.#"),1)=".",FALSE,TRUE)</formula>
    </cfRule>
    <cfRule type="expression" dxfId="2406" priority="1226">
      <formula>IF(RIGHT(TEXT(AE562,"0.#"),1)=".",TRUE,FALSE)</formula>
    </cfRule>
  </conditionalFormatting>
  <conditionalFormatting sqref="AE563">
    <cfRule type="expression" dxfId="2405" priority="1223">
      <formula>IF(RIGHT(TEXT(AE563,"0.#"),1)=".",FALSE,TRUE)</formula>
    </cfRule>
    <cfRule type="expression" dxfId="2404" priority="1224">
      <formula>IF(RIGHT(TEXT(AE563,"0.#"),1)=".",TRUE,FALSE)</formula>
    </cfRule>
  </conditionalFormatting>
  <conditionalFormatting sqref="AL1110:AO1139">
    <cfRule type="expression" dxfId="2403" priority="2879">
      <formula>IF(AND(AL1110&gt;=0, RIGHT(TEXT(AL1110,"0.#"),1)&lt;&gt;"."),TRUE,FALSE)</formula>
    </cfRule>
    <cfRule type="expression" dxfId="2402" priority="2880">
      <formula>IF(AND(AL1110&gt;=0, RIGHT(TEXT(AL1110,"0.#"),1)="."),TRUE,FALSE)</formula>
    </cfRule>
    <cfRule type="expression" dxfId="2401" priority="2881">
      <formula>IF(AND(AL1110&lt;0, RIGHT(TEXT(AL1110,"0.#"),1)&lt;&gt;"."),TRUE,FALSE)</formula>
    </cfRule>
    <cfRule type="expression" dxfId="2400" priority="2882">
      <formula>IF(AND(AL1110&lt;0, RIGHT(TEXT(AL1110,"0.#"),1)="."),TRUE,FALSE)</formula>
    </cfRule>
  </conditionalFormatting>
  <conditionalFormatting sqref="Y1111:Y1139">
    <cfRule type="expression" dxfId="2399" priority="2877">
      <formula>IF(RIGHT(TEXT(Y1111,"0.#"),1)=".",FALSE,TRUE)</formula>
    </cfRule>
    <cfRule type="expression" dxfId="2398" priority="2878">
      <formula>IF(RIGHT(TEXT(Y1111,"0.#"),1)=".",TRUE,FALSE)</formula>
    </cfRule>
  </conditionalFormatting>
  <conditionalFormatting sqref="AQ553">
    <cfRule type="expression" dxfId="2397" priority="1261">
      <formula>IF(RIGHT(TEXT(AQ553,"0.#"),1)=".",FALSE,TRUE)</formula>
    </cfRule>
    <cfRule type="expression" dxfId="2396" priority="1262">
      <formula>IF(RIGHT(TEXT(AQ553,"0.#"),1)=".",TRUE,FALSE)</formula>
    </cfRule>
  </conditionalFormatting>
  <conditionalFormatting sqref="AU552">
    <cfRule type="expression" dxfId="2395" priority="1273">
      <formula>IF(RIGHT(TEXT(AU552,"0.#"),1)=".",FALSE,TRUE)</formula>
    </cfRule>
    <cfRule type="expression" dxfId="2394" priority="1274">
      <formula>IF(RIGHT(TEXT(AU552,"0.#"),1)=".",TRUE,FALSE)</formula>
    </cfRule>
  </conditionalFormatting>
  <conditionalFormatting sqref="AE552">
    <cfRule type="expression" dxfId="2393" priority="1285">
      <formula>IF(RIGHT(TEXT(AE552,"0.#"),1)=".",FALSE,TRUE)</formula>
    </cfRule>
    <cfRule type="expression" dxfId="2392" priority="1286">
      <formula>IF(RIGHT(TEXT(AE552,"0.#"),1)=".",TRUE,FALSE)</formula>
    </cfRule>
  </conditionalFormatting>
  <conditionalFormatting sqref="AQ548">
    <cfRule type="expression" dxfId="2391" priority="1291">
      <formula>IF(RIGHT(TEXT(AQ548,"0.#"),1)=".",FALSE,TRUE)</formula>
    </cfRule>
    <cfRule type="expression" dxfId="2390" priority="1292">
      <formula>IF(RIGHT(TEXT(AQ548,"0.#"),1)=".",TRUE,FALSE)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80:Y907">
    <cfRule type="expression" dxfId="2073" priority="2089">
      <formula>IF(RIGHT(TEXT(Y880,"0.#"),1)=".",FALSE,TRUE)</formula>
    </cfRule>
    <cfRule type="expression" dxfId="2072" priority="2090">
      <formula>IF(RIGHT(TEXT(Y880,"0.#"),1)=".",TRUE,FALSE)</formula>
    </cfRule>
  </conditionalFormatting>
  <conditionalFormatting sqref="Y878:Y879">
    <cfRule type="expression" dxfId="2071" priority="2083">
      <formula>IF(RIGHT(TEXT(Y878,"0.#"),1)=".",FALSE,TRUE)</formula>
    </cfRule>
    <cfRule type="expression" dxfId="2070" priority="2084">
      <formula>IF(RIGHT(TEXT(Y878,"0.#"),1)=".",TRUE,FALSE)</formula>
    </cfRule>
  </conditionalFormatting>
  <conditionalFormatting sqref="Y913:Y940">
    <cfRule type="expression" dxfId="2069" priority="2077">
      <formula>IF(RIGHT(TEXT(Y913,"0.#"),1)=".",FALSE,TRUE)</formula>
    </cfRule>
    <cfRule type="expression" dxfId="2068" priority="2078">
      <formula>IF(RIGHT(TEXT(Y913,"0.#"),1)=".",TRUE,FALSE)</formula>
    </cfRule>
  </conditionalFormatting>
  <conditionalFormatting sqref="Y911:Y912">
    <cfRule type="expression" dxfId="2067" priority="2071">
      <formula>IF(RIGHT(TEXT(Y911,"0.#"),1)=".",FALSE,TRUE)</formula>
    </cfRule>
    <cfRule type="expression" dxfId="2066" priority="2072">
      <formula>IF(RIGHT(TEXT(Y911,"0.#"),1)=".",TRUE,FALSE)</formula>
    </cfRule>
  </conditionalFormatting>
  <conditionalFormatting sqref="Y946:Y973">
    <cfRule type="expression" dxfId="2065" priority="2065">
      <formula>IF(RIGHT(TEXT(Y946,"0.#"),1)=".",FALSE,TRUE)</formula>
    </cfRule>
    <cfRule type="expression" dxfId="2064" priority="2066">
      <formula>IF(RIGHT(TEXT(Y946,"0.#"),1)=".",TRUE,FALSE)</formula>
    </cfRule>
  </conditionalFormatting>
  <conditionalFormatting sqref="Y944:Y945">
    <cfRule type="expression" dxfId="2063" priority="2059">
      <formula>IF(RIGHT(TEXT(Y944,"0.#"),1)=".",FALSE,TRUE)</formula>
    </cfRule>
    <cfRule type="expression" dxfId="2062" priority="2060">
      <formula>IF(RIGHT(TEXT(Y944,"0.#"),1)=".",TRUE,FALSE)</formula>
    </cfRule>
  </conditionalFormatting>
  <conditionalFormatting sqref="Y979:Y1006">
    <cfRule type="expression" dxfId="2061" priority="2053">
      <formula>IF(RIGHT(TEXT(Y979,"0.#"),1)=".",FALSE,TRUE)</formula>
    </cfRule>
    <cfRule type="expression" dxfId="2060" priority="2054">
      <formula>IF(RIGHT(TEXT(Y979,"0.#"),1)=".",TRUE,FALSE)</formula>
    </cfRule>
  </conditionalFormatting>
  <conditionalFormatting sqref="Y977:Y978">
    <cfRule type="expression" dxfId="2059" priority="2047">
      <formula>IF(RIGHT(TEXT(Y977,"0.#"),1)=".",FALSE,TRUE)</formula>
    </cfRule>
    <cfRule type="expression" dxfId="2058" priority="2048">
      <formula>IF(RIGHT(TEXT(Y977,"0.#"),1)=".",TRUE,FALSE)</formula>
    </cfRule>
  </conditionalFormatting>
  <conditionalFormatting sqref="Y1012:Y1039">
    <cfRule type="expression" dxfId="2057" priority="2041">
      <formula>IF(RIGHT(TEXT(Y1012,"0.#"),1)=".",FALSE,TRUE)</formula>
    </cfRule>
    <cfRule type="expression" dxfId="2056" priority="2042">
      <formula>IF(RIGHT(TEXT(Y1012,"0.#"),1)=".",TRUE,FALSE)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80:AO907">
    <cfRule type="expression" dxfId="1975" priority="2091">
      <formula>IF(AND(AL880&gt;=0, RIGHT(TEXT(AL880,"0.#"),1)&lt;&gt;"."),TRUE,FALSE)</formula>
    </cfRule>
    <cfRule type="expression" dxfId="1974" priority="2092">
      <formula>IF(AND(AL880&gt;=0, RIGHT(TEXT(AL880,"0.#"),1)="."),TRUE,FALSE)</formula>
    </cfRule>
    <cfRule type="expression" dxfId="1973" priority="2093">
      <formula>IF(AND(AL880&lt;0, RIGHT(TEXT(AL880,"0.#"),1)&lt;&gt;"."),TRUE,FALSE)</formula>
    </cfRule>
    <cfRule type="expression" dxfId="1972" priority="2094">
      <formula>IF(AND(AL880&lt;0, RIGHT(TEXT(AL880,"0.#"),1)="."),TRUE,FALSE)</formula>
    </cfRule>
  </conditionalFormatting>
  <conditionalFormatting sqref="AL879:AO879">
    <cfRule type="expression" dxfId="1971" priority="2085">
      <formula>IF(AND(AL879&gt;=0, RIGHT(TEXT(AL879,"0.#"),1)&lt;&gt;"."),TRUE,FALSE)</formula>
    </cfRule>
    <cfRule type="expression" dxfId="1970" priority="2086">
      <formula>IF(AND(AL879&gt;=0, RIGHT(TEXT(AL879,"0.#"),1)="."),TRUE,FALSE)</formula>
    </cfRule>
    <cfRule type="expression" dxfId="1969" priority="2087">
      <formula>IF(AND(AL879&lt;0, RIGHT(TEXT(AL879,"0.#"),1)&lt;&gt;"."),TRUE,FALSE)</formula>
    </cfRule>
    <cfRule type="expression" dxfId="1968" priority="2088">
      <formula>IF(AND(AL879&lt;0, RIGHT(TEXT(AL879,"0.#"),1)="."),TRUE,FALSE)</formula>
    </cfRule>
  </conditionalFormatting>
  <conditionalFormatting sqref="AL913:AO940">
    <cfRule type="expression" dxfId="1967" priority="2079">
      <formula>IF(AND(AL913&gt;=0, RIGHT(TEXT(AL913,"0.#"),1)&lt;&gt;"."),TRUE,FALSE)</formula>
    </cfRule>
    <cfRule type="expression" dxfId="1966" priority="2080">
      <formula>IF(AND(AL913&gt;=0, RIGHT(TEXT(AL913,"0.#"),1)="."),TRUE,FALSE)</formula>
    </cfRule>
    <cfRule type="expression" dxfId="1965" priority="2081">
      <formula>IF(AND(AL913&lt;0, RIGHT(TEXT(AL913,"0.#"),1)&lt;&gt;"."),TRUE,FALSE)</formula>
    </cfRule>
    <cfRule type="expression" dxfId="1964" priority="2082">
      <formula>IF(AND(AL913&lt;0, RIGHT(TEXT(AL913,"0.#"),1)="."),TRUE,FALSE)</formula>
    </cfRule>
  </conditionalFormatting>
  <conditionalFormatting sqref="AL911:AO912">
    <cfRule type="expression" dxfId="1963" priority="2073">
      <formula>IF(AND(AL911&gt;=0, RIGHT(TEXT(AL911,"0.#"),1)&lt;&gt;"."),TRUE,FALSE)</formula>
    </cfRule>
    <cfRule type="expression" dxfId="1962" priority="2074">
      <formula>IF(AND(AL911&gt;=0, RIGHT(TEXT(AL911,"0.#"),1)="."),TRUE,FALSE)</formula>
    </cfRule>
    <cfRule type="expression" dxfId="1961" priority="2075">
      <formula>IF(AND(AL911&lt;0, RIGHT(TEXT(AL911,"0.#"),1)&lt;&gt;"."),TRUE,FALSE)</formula>
    </cfRule>
    <cfRule type="expression" dxfId="1960" priority="2076">
      <formula>IF(AND(AL911&lt;0, RIGHT(TEXT(AL911,"0.#"),1)="."),TRUE,FALSE)</formula>
    </cfRule>
  </conditionalFormatting>
  <conditionalFormatting sqref="AL946:AO973">
    <cfRule type="expression" dxfId="1959" priority="2067">
      <formula>IF(AND(AL946&gt;=0, RIGHT(TEXT(AL946,"0.#"),1)&lt;&gt;"."),TRUE,FALSE)</formula>
    </cfRule>
    <cfRule type="expression" dxfId="1958" priority="2068">
      <formula>IF(AND(AL946&gt;=0, RIGHT(TEXT(AL946,"0.#"),1)="."),TRUE,FALSE)</formula>
    </cfRule>
    <cfRule type="expression" dxfId="1957" priority="2069">
      <formula>IF(AND(AL946&lt;0, RIGHT(TEXT(AL946,"0.#"),1)&lt;&gt;"."),TRUE,FALSE)</formula>
    </cfRule>
    <cfRule type="expression" dxfId="1956" priority="2070">
      <formula>IF(AND(AL946&lt;0, RIGHT(TEXT(AL946,"0.#"),1)="."),TRUE,FALSE)</formula>
    </cfRule>
  </conditionalFormatting>
  <conditionalFormatting sqref="AL944:AO945">
    <cfRule type="expression" dxfId="1955" priority="2061">
      <formula>IF(AND(AL944&gt;=0, RIGHT(TEXT(AL944,"0.#"),1)&lt;&gt;"."),TRUE,FALSE)</formula>
    </cfRule>
    <cfRule type="expression" dxfId="1954" priority="2062">
      <formula>IF(AND(AL944&gt;=0, RIGHT(TEXT(AL944,"0.#"),1)="."),TRUE,FALSE)</formula>
    </cfRule>
    <cfRule type="expression" dxfId="1953" priority="2063">
      <formula>IF(AND(AL944&lt;0, RIGHT(TEXT(AL944,"0.#"),1)&lt;&gt;"."),TRUE,FALSE)</formula>
    </cfRule>
    <cfRule type="expression" dxfId="1952" priority="2064">
      <formula>IF(AND(AL944&lt;0, RIGHT(TEXT(AL944,"0.#"),1)="."),TRUE,FALSE)</formula>
    </cfRule>
  </conditionalFormatting>
  <conditionalFormatting sqref="AL979:AO1006">
    <cfRule type="expression" dxfId="1951" priority="2055">
      <formula>IF(AND(AL979&gt;=0, RIGHT(TEXT(AL979,"0.#"),1)&lt;&gt;"."),TRUE,FALSE)</formula>
    </cfRule>
    <cfRule type="expression" dxfId="1950" priority="2056">
      <formula>IF(AND(AL979&gt;=0, RIGHT(TEXT(AL979,"0.#"),1)="."),TRUE,FALSE)</formula>
    </cfRule>
    <cfRule type="expression" dxfId="1949" priority="2057">
      <formula>IF(AND(AL979&lt;0, RIGHT(TEXT(AL979,"0.#"),1)&lt;&gt;"."),TRUE,FALSE)</formula>
    </cfRule>
    <cfRule type="expression" dxfId="1948" priority="2058">
      <formula>IF(AND(AL979&lt;0, RIGHT(TEXT(AL979,"0.#"),1)="."),TRUE,FALSE)</formula>
    </cfRule>
  </conditionalFormatting>
  <conditionalFormatting sqref="AL977:AO978">
    <cfRule type="expression" dxfId="1947" priority="2049">
      <formula>IF(AND(AL977&gt;=0, RIGHT(TEXT(AL977,"0.#"),1)&lt;&gt;"."),TRUE,FALSE)</formula>
    </cfRule>
    <cfRule type="expression" dxfId="1946" priority="2050">
      <formula>IF(AND(AL977&gt;=0, RIGHT(TEXT(AL977,"0.#"),1)="."),TRUE,FALSE)</formula>
    </cfRule>
    <cfRule type="expression" dxfId="1945" priority="2051">
      <formula>IF(AND(AL977&lt;0, RIGHT(TEXT(AL977,"0.#"),1)&lt;&gt;"."),TRUE,FALSE)</formula>
    </cfRule>
    <cfRule type="expression" dxfId="1944" priority="2052">
      <formula>IF(AND(AL977&lt;0, RIGHT(TEXT(AL977,"0.#"),1)="."),TRUE,FALSE)</formula>
    </cfRule>
  </conditionalFormatting>
  <conditionalFormatting sqref="AL1012:AO1039">
    <cfRule type="expression" dxfId="1943" priority="2043">
      <formula>IF(AND(AL1012&gt;=0, RIGHT(TEXT(AL1012,"0.#"),1)&lt;&gt;"."),TRUE,FALSE)</formula>
    </cfRule>
    <cfRule type="expression" dxfId="1942" priority="2044">
      <formula>IF(AND(AL1012&gt;=0, RIGHT(TEXT(AL1012,"0.#"),1)="."),TRUE,FALSE)</formula>
    </cfRule>
    <cfRule type="expression" dxfId="1941" priority="2045">
      <formula>IF(AND(AL1012&lt;0, RIGHT(TEXT(AL1012,"0.#"),1)&lt;&gt;"."),TRUE,FALSE)</formula>
    </cfRule>
    <cfRule type="expression" dxfId="1940" priority="2046">
      <formula>IF(AND(AL1012&lt;0, RIGHT(TEXT(AL1012,"0.#"),1)="."),TRUE,FALSE)</formula>
    </cfRule>
  </conditionalFormatting>
  <conditionalFormatting sqref="AL1010:AO1011">
    <cfRule type="expression" dxfId="1939" priority="2037">
      <formula>IF(AND(AL1010&gt;=0, RIGHT(TEXT(AL1010,"0.#"),1)&lt;&gt;"."),TRUE,FALSE)</formula>
    </cfRule>
    <cfRule type="expression" dxfId="1938" priority="2038">
      <formula>IF(AND(AL1010&gt;=0, RIGHT(TEXT(AL1010,"0.#"),1)="."),TRUE,FALSE)</formula>
    </cfRule>
    <cfRule type="expression" dxfId="1937" priority="2039">
      <formula>IF(AND(AL1010&lt;0, RIGHT(TEXT(AL1010,"0.#"),1)&lt;&gt;"."),TRUE,FALSE)</formula>
    </cfRule>
    <cfRule type="expression" dxfId="1936" priority="2040">
      <formula>IF(AND(AL1010&lt;0, RIGHT(TEXT(AL1010,"0.#"),1)="."),TRUE,FALSE)</formula>
    </cfRule>
  </conditionalFormatting>
  <conditionalFormatting sqref="Y1010:Y1011">
    <cfRule type="expression" dxfId="1935" priority="2035">
      <formula>IF(RIGHT(TEXT(Y1010,"0.#"),1)=".",FALSE,TRUE)</formula>
    </cfRule>
    <cfRule type="expression" dxfId="1934" priority="2036">
      <formula>IF(RIGHT(TEXT(Y1010,"0.#"),1)=".",TRUE,FALSE)</formula>
    </cfRule>
  </conditionalFormatting>
  <conditionalFormatting sqref="AL1045:AO1072">
    <cfRule type="expression" dxfId="1933" priority="2031">
      <formula>IF(AND(AL1045&gt;=0, RIGHT(TEXT(AL1045,"0.#"),1)&lt;&gt;"."),TRUE,FALSE)</formula>
    </cfRule>
    <cfRule type="expression" dxfId="1932" priority="2032">
      <formula>IF(AND(AL1045&gt;=0, RIGHT(TEXT(AL1045,"0.#"),1)="."),TRUE,FALSE)</formula>
    </cfRule>
    <cfRule type="expression" dxfId="1931" priority="2033">
      <formula>IF(AND(AL1045&lt;0, RIGHT(TEXT(AL1045,"0.#"),1)&lt;&gt;"."),TRUE,FALSE)</formula>
    </cfRule>
    <cfRule type="expression" dxfId="1930" priority="2034">
      <formula>IF(AND(AL1045&lt;0, RIGHT(TEXT(AL1045,"0.#"),1)="."),TRUE,FALSE)</formula>
    </cfRule>
  </conditionalFormatting>
  <conditionalFormatting sqref="Y1045:Y1072">
    <cfRule type="expression" dxfId="1929" priority="2029">
      <formula>IF(RIGHT(TEXT(Y1045,"0.#"),1)=".",FALSE,TRUE)</formula>
    </cfRule>
    <cfRule type="expression" dxfId="1928" priority="2030">
      <formula>IF(RIGHT(TEXT(Y1045,"0.#"),1)=".",TRUE,FALSE)</formula>
    </cfRule>
  </conditionalFormatting>
  <conditionalFormatting sqref="AL1043:AO1044">
    <cfRule type="expression" dxfId="1927" priority="2025">
      <formula>IF(AND(AL1043&gt;=0, RIGHT(TEXT(AL1043,"0.#"),1)&lt;&gt;"."),TRUE,FALSE)</formula>
    </cfRule>
    <cfRule type="expression" dxfId="1926" priority="2026">
      <formula>IF(AND(AL1043&gt;=0, RIGHT(TEXT(AL1043,"0.#"),1)="."),TRUE,FALSE)</formula>
    </cfRule>
    <cfRule type="expression" dxfId="1925" priority="2027">
      <formula>IF(AND(AL1043&lt;0, RIGHT(TEXT(AL1043,"0.#"),1)&lt;&gt;"."),TRUE,FALSE)</formula>
    </cfRule>
    <cfRule type="expression" dxfId="1924" priority="2028">
      <formula>IF(AND(AL1043&lt;0, RIGHT(TEXT(AL1043,"0.#"),1)="."),TRUE,FALSE)</formula>
    </cfRule>
  </conditionalFormatting>
  <conditionalFormatting sqref="Y1043:Y1044">
    <cfRule type="expression" dxfId="1923" priority="2023">
      <formula>IF(RIGHT(TEXT(Y1043,"0.#"),1)=".",FALSE,TRUE)</formula>
    </cfRule>
    <cfRule type="expression" dxfId="1922" priority="2024">
      <formula>IF(RIGHT(TEXT(Y1043,"0.#"),1)=".",TRUE,FALSE)</formula>
    </cfRule>
  </conditionalFormatting>
  <conditionalFormatting sqref="AL1078:AO1105">
    <cfRule type="expression" dxfId="1921" priority="2019">
      <formula>IF(AND(AL1078&gt;=0, RIGHT(TEXT(AL1078,"0.#"),1)&lt;&gt;"."),TRUE,FALSE)</formula>
    </cfRule>
    <cfRule type="expression" dxfId="1920" priority="2020">
      <formula>IF(AND(AL1078&gt;=0, RIGHT(TEXT(AL1078,"0.#"),1)="."),TRUE,FALSE)</formula>
    </cfRule>
    <cfRule type="expression" dxfId="1919" priority="2021">
      <formula>IF(AND(AL1078&lt;0, RIGHT(TEXT(AL1078,"0.#"),1)&lt;&gt;"."),TRUE,FALSE)</formula>
    </cfRule>
    <cfRule type="expression" dxfId="1918" priority="2022">
      <formula>IF(AND(AL1078&lt;0, RIGHT(TEXT(AL1078,"0.#"),1)="."),TRUE,FALSE)</formula>
    </cfRule>
  </conditionalFormatting>
  <conditionalFormatting sqref="Y1078:Y1105">
    <cfRule type="expression" dxfId="1917" priority="2017">
      <formula>IF(RIGHT(TEXT(Y1078,"0.#"),1)=".",FALSE,TRUE)</formula>
    </cfRule>
    <cfRule type="expression" dxfId="1916" priority="2018">
      <formula>IF(RIGHT(TEXT(Y1078,"0.#"),1)=".",TRUE,FALSE)</formula>
    </cfRule>
  </conditionalFormatting>
  <conditionalFormatting sqref="AL1076:AO1077">
    <cfRule type="expression" dxfId="1915" priority="2013">
      <formula>IF(AND(AL1076&gt;=0, RIGHT(TEXT(AL1076,"0.#"),1)&lt;&gt;"."),TRUE,FALSE)</formula>
    </cfRule>
    <cfRule type="expression" dxfId="1914" priority="2014">
      <formula>IF(AND(AL1076&gt;=0, RIGHT(TEXT(AL1076,"0.#"),1)="."),TRUE,FALSE)</formula>
    </cfRule>
    <cfRule type="expression" dxfId="1913" priority="2015">
      <formula>IF(AND(AL1076&lt;0, RIGHT(TEXT(AL1076,"0.#"),1)&lt;&gt;"."),TRUE,FALSE)</formula>
    </cfRule>
    <cfRule type="expression" dxfId="1912" priority="2016">
      <formula>IF(AND(AL1076&lt;0, RIGHT(TEXT(AL1076,"0.#"),1)="."),TRUE,FALSE)</formula>
    </cfRule>
  </conditionalFormatting>
  <conditionalFormatting sqref="Y1076:Y1077">
    <cfRule type="expression" dxfId="1911" priority="2011">
      <formula>IF(RIGHT(TEXT(Y1076,"0.#"),1)=".",FALSE,TRUE)</formula>
    </cfRule>
    <cfRule type="expression" dxfId="1910" priority="2012">
      <formula>IF(RIGHT(TEXT(Y1076,"0.#"),1)=".",TRUE,FALSE)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1">
    <cfRule type="expression" dxfId="1169" priority="477">
      <formula>IF(RIGHT(TEXT(AU101,"0.#"),1)=".",FALSE,TRUE)</formula>
    </cfRule>
    <cfRule type="expression" dxfId="1168" priority="478">
      <formula>IF(RIGHT(TEXT(AU101,"0.#"),1)=".",TRUE,FALSE)</formula>
    </cfRule>
  </conditionalFormatting>
  <conditionalFormatting sqref="AU102">
    <cfRule type="expression" dxfId="1167" priority="475">
      <formula>IF(RIGHT(TEXT(AU102,"0.#"),1)=".",FALSE,TRUE)</formula>
    </cfRule>
    <cfRule type="expression" dxfId="1166" priority="476">
      <formula>IF(RIGHT(TEXT(AU102,"0.#"),1)=".",TRUE,FALSE)</formula>
    </cfRule>
  </conditionalFormatting>
  <conditionalFormatting sqref="AU104">
    <cfRule type="expression" dxfId="1165" priority="471">
      <formula>IF(RIGHT(TEXT(AU104,"0.#"),1)=".",FALSE,TRUE)</formula>
    </cfRule>
    <cfRule type="expression" dxfId="1164" priority="472">
      <formula>IF(RIGHT(TEXT(AU104,"0.#"),1)=".",TRUE,FALSE)</formula>
    </cfRule>
  </conditionalFormatting>
  <conditionalFormatting sqref="AU105">
    <cfRule type="expression" dxfId="1163" priority="469">
      <formula>IF(RIGHT(TEXT(AU105,"0.#"),1)=".",FALSE,TRUE)</formula>
    </cfRule>
    <cfRule type="expression" dxfId="1162" priority="470">
      <formula>IF(RIGHT(TEXT(AU105,"0.#"),1)=".",TRUE,FALSE)</formula>
    </cfRule>
  </conditionalFormatting>
  <conditionalFormatting sqref="AU107">
    <cfRule type="expression" dxfId="1161" priority="465">
      <formula>IF(RIGHT(TEXT(AU107,"0.#"),1)=".",FALSE,TRUE)</formula>
    </cfRule>
    <cfRule type="expression" dxfId="1160" priority="466">
      <formula>IF(RIGHT(TEXT(AU107,"0.#"),1)=".",TRUE,FALSE)</formula>
    </cfRule>
  </conditionalFormatting>
  <conditionalFormatting sqref="AU108">
    <cfRule type="expression" dxfId="1159" priority="463">
      <formula>IF(RIGHT(TEXT(AU108,"0.#"),1)=".",FALSE,TRUE)</formula>
    </cfRule>
    <cfRule type="expression" dxfId="1158" priority="464">
      <formula>IF(RIGHT(TEXT(AU108,"0.#"),1)=".",TRUE,FALSE)</formula>
    </cfRule>
  </conditionalFormatting>
  <conditionalFormatting sqref="AU110">
    <cfRule type="expression" dxfId="1157" priority="461">
      <formula>IF(RIGHT(TEXT(AU110,"0.#"),1)=".",FALSE,TRUE)</formula>
    </cfRule>
    <cfRule type="expression" dxfId="1156" priority="462">
      <formula>IF(RIGHT(TEXT(AU110,"0.#"),1)=".",TRUE,FALSE)</formula>
    </cfRule>
  </conditionalFormatting>
  <conditionalFormatting sqref="AU111">
    <cfRule type="expression" dxfId="1155" priority="459">
      <formula>IF(RIGHT(TEXT(AU111,"0.#"),1)=".",FALSE,TRUE)</formula>
    </cfRule>
    <cfRule type="expression" dxfId="1154" priority="460">
      <formula>IF(RIGHT(TEXT(AU111,"0.#"),1)=".",TRUE,FALSE)</formula>
    </cfRule>
  </conditionalFormatting>
  <conditionalFormatting sqref="AU113">
    <cfRule type="expression" dxfId="1153" priority="457">
      <formula>IF(RIGHT(TEXT(AU113,"0.#"),1)=".",FALSE,TRUE)</formula>
    </cfRule>
    <cfRule type="expression" dxfId="1152" priority="458">
      <formula>IF(RIGHT(TEXT(AU113,"0.#"),1)=".",TRUE,FALSE)</formula>
    </cfRule>
  </conditionalFormatting>
  <conditionalFormatting sqref="AU114">
    <cfRule type="expression" dxfId="1151" priority="455">
      <formula>IF(RIGHT(TEXT(AU114,"0.#"),1)=".",FALSE,TRUE)</formula>
    </cfRule>
    <cfRule type="expression" dxfId="1150" priority="456">
      <formula>IF(RIGHT(TEXT(AU114,"0.#"),1)=".",TRUE,FALSE)</formula>
    </cfRule>
  </conditionalFormatting>
  <conditionalFormatting sqref="AM489">
    <cfRule type="expression" dxfId="1149" priority="449">
      <formula>IF(RIGHT(TEXT(AM489,"0.#"),1)=".",FALSE,TRUE)</formula>
    </cfRule>
    <cfRule type="expression" dxfId="1148" priority="450">
      <formula>IF(RIGHT(TEXT(AM489,"0.#"),1)=".",TRUE,FALSE)</formula>
    </cfRule>
  </conditionalFormatting>
  <conditionalFormatting sqref="AM487">
    <cfRule type="expression" dxfId="1147" priority="453">
      <formula>IF(RIGHT(TEXT(AM487,"0.#"),1)=".",FALSE,TRUE)</formula>
    </cfRule>
    <cfRule type="expression" dxfId="1146" priority="454">
      <formula>IF(RIGHT(TEXT(AM487,"0.#"),1)=".",TRUE,FALSE)</formula>
    </cfRule>
  </conditionalFormatting>
  <conditionalFormatting sqref="AM488">
    <cfRule type="expression" dxfId="1145" priority="451">
      <formula>IF(RIGHT(TEXT(AM488,"0.#"),1)=".",FALSE,TRUE)</formula>
    </cfRule>
    <cfRule type="expression" dxfId="1144" priority="452">
      <formula>IF(RIGHT(TEXT(AM488,"0.#"),1)=".",TRUE,FALSE)</formula>
    </cfRule>
  </conditionalFormatting>
  <conditionalFormatting sqref="AI489">
    <cfRule type="expression" dxfId="1143" priority="443">
      <formula>IF(RIGHT(TEXT(AI489,"0.#"),1)=".",FALSE,TRUE)</formula>
    </cfRule>
    <cfRule type="expression" dxfId="1142" priority="444">
      <formula>IF(RIGHT(TEXT(AI489,"0.#"),1)=".",TRUE,FALSE)</formula>
    </cfRule>
  </conditionalFormatting>
  <conditionalFormatting sqref="AI487">
    <cfRule type="expression" dxfId="1141" priority="447">
      <formula>IF(RIGHT(TEXT(AI487,"0.#"),1)=".",FALSE,TRUE)</formula>
    </cfRule>
    <cfRule type="expression" dxfId="1140" priority="448">
      <formula>IF(RIGHT(TEXT(AI487,"0.#"),1)=".",TRUE,FALSE)</formula>
    </cfRule>
  </conditionalFormatting>
  <conditionalFormatting sqref="AI488">
    <cfRule type="expression" dxfId="1139" priority="445">
      <formula>IF(RIGHT(TEXT(AI488,"0.#"),1)=".",FALSE,TRUE)</formula>
    </cfRule>
    <cfRule type="expression" dxfId="1138" priority="446">
      <formula>IF(RIGHT(TEXT(AI488,"0.#"),1)=".",TRUE,FALSE)</formula>
    </cfRule>
  </conditionalFormatting>
  <conditionalFormatting sqref="AM514">
    <cfRule type="expression" dxfId="1137" priority="437">
      <formula>IF(RIGHT(TEXT(AM514,"0.#"),1)=".",FALSE,TRUE)</formula>
    </cfRule>
    <cfRule type="expression" dxfId="1136" priority="438">
      <formula>IF(RIGHT(TEXT(AM514,"0.#"),1)=".",TRUE,FALSE)</formula>
    </cfRule>
  </conditionalFormatting>
  <conditionalFormatting sqref="AM512">
    <cfRule type="expression" dxfId="1135" priority="441">
      <formula>IF(RIGHT(TEXT(AM512,"0.#"),1)=".",FALSE,TRUE)</formula>
    </cfRule>
    <cfRule type="expression" dxfId="1134" priority="442">
      <formula>IF(RIGHT(TEXT(AM512,"0.#"),1)=".",TRUE,FALSE)</formula>
    </cfRule>
  </conditionalFormatting>
  <conditionalFormatting sqref="AM513">
    <cfRule type="expression" dxfId="1133" priority="439">
      <formula>IF(RIGHT(TEXT(AM513,"0.#"),1)=".",FALSE,TRUE)</formula>
    </cfRule>
    <cfRule type="expression" dxfId="1132" priority="440">
      <formula>IF(RIGHT(TEXT(AM513,"0.#"),1)=".",TRUE,FALSE)</formula>
    </cfRule>
  </conditionalFormatting>
  <conditionalFormatting sqref="AI514">
    <cfRule type="expression" dxfId="1131" priority="431">
      <formula>IF(RIGHT(TEXT(AI514,"0.#"),1)=".",FALSE,TRUE)</formula>
    </cfRule>
    <cfRule type="expression" dxfId="1130" priority="432">
      <formula>IF(RIGHT(TEXT(AI514,"0.#"),1)=".",TRUE,FALSE)</formula>
    </cfRule>
  </conditionalFormatting>
  <conditionalFormatting sqref="AI512">
    <cfRule type="expression" dxfId="1129" priority="435">
      <formula>IF(RIGHT(TEXT(AI512,"0.#"),1)=".",FALSE,TRUE)</formula>
    </cfRule>
    <cfRule type="expression" dxfId="1128" priority="436">
      <formula>IF(RIGHT(TEXT(AI512,"0.#"),1)=".",TRUE,FALSE)</formula>
    </cfRule>
  </conditionalFormatting>
  <conditionalFormatting sqref="AI513">
    <cfRule type="expression" dxfId="1127" priority="433">
      <formula>IF(RIGHT(TEXT(AI513,"0.#"),1)=".",FALSE,TRUE)</formula>
    </cfRule>
    <cfRule type="expression" dxfId="1126" priority="434">
      <formula>IF(RIGHT(TEXT(AI513,"0.#"),1)=".",TRUE,FALSE)</formula>
    </cfRule>
  </conditionalFormatting>
  <conditionalFormatting sqref="AM519">
    <cfRule type="expression" dxfId="1125" priority="377">
      <formula>IF(RIGHT(TEXT(AM519,"0.#"),1)=".",FALSE,TRUE)</formula>
    </cfRule>
    <cfRule type="expression" dxfId="1124" priority="378">
      <formula>IF(RIGHT(TEXT(AM519,"0.#"),1)=".",TRUE,FALSE)</formula>
    </cfRule>
  </conditionalFormatting>
  <conditionalFormatting sqref="AM517">
    <cfRule type="expression" dxfId="1123" priority="381">
      <formula>IF(RIGHT(TEXT(AM517,"0.#"),1)=".",FALSE,TRUE)</formula>
    </cfRule>
    <cfRule type="expression" dxfId="1122" priority="382">
      <formula>IF(RIGHT(TEXT(AM517,"0.#"),1)=".",TRUE,FALSE)</formula>
    </cfRule>
  </conditionalFormatting>
  <conditionalFormatting sqref="AM518">
    <cfRule type="expression" dxfId="1121" priority="379">
      <formula>IF(RIGHT(TEXT(AM518,"0.#"),1)=".",FALSE,TRUE)</formula>
    </cfRule>
    <cfRule type="expression" dxfId="1120" priority="380">
      <formula>IF(RIGHT(TEXT(AM518,"0.#"),1)=".",TRUE,FALSE)</formula>
    </cfRule>
  </conditionalFormatting>
  <conditionalFormatting sqref="AI519">
    <cfRule type="expression" dxfId="1119" priority="371">
      <formula>IF(RIGHT(TEXT(AI519,"0.#"),1)=".",FALSE,TRUE)</formula>
    </cfRule>
    <cfRule type="expression" dxfId="1118" priority="372">
      <formula>IF(RIGHT(TEXT(AI519,"0.#"),1)=".",TRUE,FALSE)</formula>
    </cfRule>
  </conditionalFormatting>
  <conditionalFormatting sqref="AI517">
    <cfRule type="expression" dxfId="1117" priority="375">
      <formula>IF(RIGHT(TEXT(AI517,"0.#"),1)=".",FALSE,TRUE)</formula>
    </cfRule>
    <cfRule type="expression" dxfId="1116" priority="376">
      <formula>IF(RIGHT(TEXT(AI517,"0.#"),1)=".",TRUE,FALSE)</formula>
    </cfRule>
  </conditionalFormatting>
  <conditionalFormatting sqref="AI518">
    <cfRule type="expression" dxfId="1115" priority="373">
      <formula>IF(RIGHT(TEXT(AI518,"0.#"),1)=".",FALSE,TRUE)</formula>
    </cfRule>
    <cfRule type="expression" dxfId="1114" priority="374">
      <formula>IF(RIGHT(TEXT(AI518,"0.#"),1)=".",TRUE,FALSE)</formula>
    </cfRule>
  </conditionalFormatting>
  <conditionalFormatting sqref="AM524">
    <cfRule type="expression" dxfId="1113" priority="365">
      <formula>IF(RIGHT(TEXT(AM524,"0.#"),1)=".",FALSE,TRUE)</formula>
    </cfRule>
    <cfRule type="expression" dxfId="1112" priority="366">
      <formula>IF(RIGHT(TEXT(AM524,"0.#"),1)=".",TRUE,FALSE)</formula>
    </cfRule>
  </conditionalFormatting>
  <conditionalFormatting sqref="AM522">
    <cfRule type="expression" dxfId="1111" priority="369">
      <formula>IF(RIGHT(TEXT(AM522,"0.#"),1)=".",FALSE,TRUE)</formula>
    </cfRule>
    <cfRule type="expression" dxfId="1110" priority="370">
      <formula>IF(RIGHT(TEXT(AM522,"0.#"),1)=".",TRUE,FALSE)</formula>
    </cfRule>
  </conditionalFormatting>
  <conditionalFormatting sqref="AM523">
    <cfRule type="expression" dxfId="1109" priority="367">
      <formula>IF(RIGHT(TEXT(AM523,"0.#"),1)=".",FALSE,TRUE)</formula>
    </cfRule>
    <cfRule type="expression" dxfId="1108" priority="368">
      <formula>IF(RIGHT(TEXT(AM523,"0.#"),1)=".",TRUE,FALSE)</formula>
    </cfRule>
  </conditionalFormatting>
  <conditionalFormatting sqref="AI524">
    <cfRule type="expression" dxfId="1107" priority="359">
      <formula>IF(RIGHT(TEXT(AI524,"0.#"),1)=".",FALSE,TRUE)</formula>
    </cfRule>
    <cfRule type="expression" dxfId="1106" priority="360">
      <formula>IF(RIGHT(TEXT(AI524,"0.#"),1)=".",TRUE,FALSE)</formula>
    </cfRule>
  </conditionalFormatting>
  <conditionalFormatting sqref="AI522">
    <cfRule type="expression" dxfId="1105" priority="363">
      <formula>IF(RIGHT(TEXT(AI522,"0.#"),1)=".",FALSE,TRUE)</formula>
    </cfRule>
    <cfRule type="expression" dxfId="1104" priority="364">
      <formula>IF(RIGHT(TEXT(AI522,"0.#"),1)=".",TRUE,FALSE)</formula>
    </cfRule>
  </conditionalFormatting>
  <conditionalFormatting sqref="AI523">
    <cfRule type="expression" dxfId="1103" priority="361">
      <formula>IF(RIGHT(TEXT(AI523,"0.#"),1)=".",FALSE,TRUE)</formula>
    </cfRule>
    <cfRule type="expression" dxfId="1102" priority="362">
      <formula>IF(RIGHT(TEXT(AI523,"0.#"),1)=".",TRUE,FALSE)</formula>
    </cfRule>
  </conditionalFormatting>
  <conditionalFormatting sqref="AM529">
    <cfRule type="expression" dxfId="1101" priority="353">
      <formula>IF(RIGHT(TEXT(AM529,"0.#"),1)=".",FALSE,TRUE)</formula>
    </cfRule>
    <cfRule type="expression" dxfId="1100" priority="354">
      <formula>IF(RIGHT(TEXT(AM529,"0.#"),1)=".",TRUE,FALSE)</formula>
    </cfRule>
  </conditionalFormatting>
  <conditionalFormatting sqref="AM527">
    <cfRule type="expression" dxfId="1099" priority="357">
      <formula>IF(RIGHT(TEXT(AM527,"0.#"),1)=".",FALSE,TRUE)</formula>
    </cfRule>
    <cfRule type="expression" dxfId="1098" priority="358">
      <formula>IF(RIGHT(TEXT(AM527,"0.#"),1)=".",TRUE,FALSE)</formula>
    </cfRule>
  </conditionalFormatting>
  <conditionalFormatting sqref="AM528">
    <cfRule type="expression" dxfId="1097" priority="355">
      <formula>IF(RIGHT(TEXT(AM528,"0.#"),1)=".",FALSE,TRUE)</formula>
    </cfRule>
    <cfRule type="expression" dxfId="1096" priority="356">
      <formula>IF(RIGHT(TEXT(AM528,"0.#"),1)=".",TRUE,FALSE)</formula>
    </cfRule>
  </conditionalFormatting>
  <conditionalFormatting sqref="AI529">
    <cfRule type="expression" dxfId="1095" priority="347">
      <formula>IF(RIGHT(TEXT(AI529,"0.#"),1)=".",FALSE,TRUE)</formula>
    </cfRule>
    <cfRule type="expression" dxfId="1094" priority="348">
      <formula>IF(RIGHT(TEXT(AI529,"0.#"),1)=".",TRUE,FALSE)</formula>
    </cfRule>
  </conditionalFormatting>
  <conditionalFormatting sqref="AI527">
    <cfRule type="expression" dxfId="1093" priority="351">
      <formula>IF(RIGHT(TEXT(AI527,"0.#"),1)=".",FALSE,TRUE)</formula>
    </cfRule>
    <cfRule type="expression" dxfId="1092" priority="352">
      <formula>IF(RIGHT(TEXT(AI527,"0.#"),1)=".",TRUE,FALSE)</formula>
    </cfRule>
  </conditionalFormatting>
  <conditionalFormatting sqref="AI528">
    <cfRule type="expression" dxfId="1091" priority="349">
      <formula>IF(RIGHT(TEXT(AI528,"0.#"),1)=".",FALSE,TRUE)</formula>
    </cfRule>
    <cfRule type="expression" dxfId="1090" priority="350">
      <formula>IF(RIGHT(TEXT(AI528,"0.#"),1)=".",TRUE,FALSE)</formula>
    </cfRule>
  </conditionalFormatting>
  <conditionalFormatting sqref="AM494">
    <cfRule type="expression" dxfId="1089" priority="425">
      <formula>IF(RIGHT(TEXT(AM494,"0.#"),1)=".",FALSE,TRUE)</formula>
    </cfRule>
    <cfRule type="expression" dxfId="1088" priority="426">
      <formula>IF(RIGHT(TEXT(AM494,"0.#"),1)=".",TRUE,FALSE)</formula>
    </cfRule>
  </conditionalFormatting>
  <conditionalFormatting sqref="AM492">
    <cfRule type="expression" dxfId="1087" priority="429">
      <formula>IF(RIGHT(TEXT(AM492,"0.#"),1)=".",FALSE,TRUE)</formula>
    </cfRule>
    <cfRule type="expression" dxfId="1086" priority="430">
      <formula>IF(RIGHT(TEXT(AM492,"0.#"),1)=".",TRUE,FALSE)</formula>
    </cfRule>
  </conditionalFormatting>
  <conditionalFormatting sqref="AM493">
    <cfRule type="expression" dxfId="1085" priority="427">
      <formula>IF(RIGHT(TEXT(AM493,"0.#"),1)=".",FALSE,TRUE)</formula>
    </cfRule>
    <cfRule type="expression" dxfId="1084" priority="428">
      <formula>IF(RIGHT(TEXT(AM493,"0.#"),1)=".",TRUE,FALSE)</formula>
    </cfRule>
  </conditionalFormatting>
  <conditionalFormatting sqref="AI494">
    <cfRule type="expression" dxfId="1083" priority="419">
      <formula>IF(RIGHT(TEXT(AI494,"0.#"),1)=".",FALSE,TRUE)</formula>
    </cfRule>
    <cfRule type="expression" dxfId="1082" priority="420">
      <formula>IF(RIGHT(TEXT(AI494,"0.#"),1)=".",TRUE,FALSE)</formula>
    </cfRule>
  </conditionalFormatting>
  <conditionalFormatting sqref="AI492">
    <cfRule type="expression" dxfId="1081" priority="423">
      <formula>IF(RIGHT(TEXT(AI492,"0.#"),1)=".",FALSE,TRUE)</formula>
    </cfRule>
    <cfRule type="expression" dxfId="1080" priority="424">
      <formula>IF(RIGHT(TEXT(AI492,"0.#"),1)=".",TRUE,FALSE)</formula>
    </cfRule>
  </conditionalFormatting>
  <conditionalFormatting sqref="AI493">
    <cfRule type="expression" dxfId="1079" priority="421">
      <formula>IF(RIGHT(TEXT(AI493,"0.#"),1)=".",FALSE,TRUE)</formula>
    </cfRule>
    <cfRule type="expression" dxfId="1078" priority="422">
      <formula>IF(RIGHT(TEXT(AI493,"0.#"),1)=".",TRUE,FALSE)</formula>
    </cfRule>
  </conditionalFormatting>
  <conditionalFormatting sqref="AM499">
    <cfRule type="expression" dxfId="1077" priority="413">
      <formula>IF(RIGHT(TEXT(AM499,"0.#"),1)=".",FALSE,TRUE)</formula>
    </cfRule>
    <cfRule type="expression" dxfId="1076" priority="414">
      <formula>IF(RIGHT(TEXT(AM499,"0.#"),1)=".",TRUE,FALSE)</formula>
    </cfRule>
  </conditionalFormatting>
  <conditionalFormatting sqref="AM497">
    <cfRule type="expression" dxfId="1075" priority="417">
      <formula>IF(RIGHT(TEXT(AM497,"0.#"),1)=".",FALSE,TRUE)</formula>
    </cfRule>
    <cfRule type="expression" dxfId="1074" priority="418">
      <formula>IF(RIGHT(TEXT(AM497,"0.#"),1)=".",TRUE,FALSE)</formula>
    </cfRule>
  </conditionalFormatting>
  <conditionalFormatting sqref="AM498">
    <cfRule type="expression" dxfId="1073" priority="415">
      <formula>IF(RIGHT(TEXT(AM498,"0.#"),1)=".",FALSE,TRUE)</formula>
    </cfRule>
    <cfRule type="expression" dxfId="1072" priority="416">
      <formula>IF(RIGHT(TEXT(AM498,"0.#"),1)=".",TRUE,FALSE)</formula>
    </cfRule>
  </conditionalFormatting>
  <conditionalFormatting sqref="AI499">
    <cfRule type="expression" dxfId="1071" priority="407">
      <formula>IF(RIGHT(TEXT(AI499,"0.#"),1)=".",FALSE,TRUE)</formula>
    </cfRule>
    <cfRule type="expression" dxfId="1070" priority="408">
      <formula>IF(RIGHT(TEXT(AI499,"0.#"),1)=".",TRUE,FALSE)</formula>
    </cfRule>
  </conditionalFormatting>
  <conditionalFormatting sqref="AI497">
    <cfRule type="expression" dxfId="1069" priority="411">
      <formula>IF(RIGHT(TEXT(AI497,"0.#"),1)=".",FALSE,TRUE)</formula>
    </cfRule>
    <cfRule type="expression" dxfId="1068" priority="412">
      <formula>IF(RIGHT(TEXT(AI497,"0.#"),1)=".",TRUE,FALSE)</formula>
    </cfRule>
  </conditionalFormatting>
  <conditionalFormatting sqref="AI498">
    <cfRule type="expression" dxfId="1067" priority="409">
      <formula>IF(RIGHT(TEXT(AI498,"0.#"),1)=".",FALSE,TRUE)</formula>
    </cfRule>
    <cfRule type="expression" dxfId="1066" priority="410">
      <formula>IF(RIGHT(TEXT(AI498,"0.#"),1)=".",TRUE,FALSE)</formula>
    </cfRule>
  </conditionalFormatting>
  <conditionalFormatting sqref="AM504">
    <cfRule type="expression" dxfId="1065" priority="401">
      <formula>IF(RIGHT(TEXT(AM504,"0.#"),1)=".",FALSE,TRUE)</formula>
    </cfRule>
    <cfRule type="expression" dxfId="1064" priority="402">
      <formula>IF(RIGHT(TEXT(AM504,"0.#"),1)=".",TRUE,FALSE)</formula>
    </cfRule>
  </conditionalFormatting>
  <conditionalFormatting sqref="AM502">
    <cfRule type="expression" dxfId="1063" priority="405">
      <formula>IF(RIGHT(TEXT(AM502,"0.#"),1)=".",FALSE,TRUE)</formula>
    </cfRule>
    <cfRule type="expression" dxfId="1062" priority="406">
      <formula>IF(RIGHT(TEXT(AM502,"0.#"),1)=".",TRUE,FALSE)</formula>
    </cfRule>
  </conditionalFormatting>
  <conditionalFormatting sqref="AM503">
    <cfRule type="expression" dxfId="1061" priority="403">
      <formula>IF(RIGHT(TEXT(AM503,"0.#"),1)=".",FALSE,TRUE)</formula>
    </cfRule>
    <cfRule type="expression" dxfId="1060" priority="404">
      <formula>IF(RIGHT(TEXT(AM503,"0.#"),1)=".",TRUE,FALSE)</formula>
    </cfRule>
  </conditionalFormatting>
  <conditionalFormatting sqref="AI504">
    <cfRule type="expression" dxfId="1059" priority="395">
      <formula>IF(RIGHT(TEXT(AI504,"0.#"),1)=".",FALSE,TRUE)</formula>
    </cfRule>
    <cfRule type="expression" dxfId="1058" priority="396">
      <formula>IF(RIGHT(TEXT(AI504,"0.#"),1)=".",TRUE,FALSE)</formula>
    </cfRule>
  </conditionalFormatting>
  <conditionalFormatting sqref="AI502">
    <cfRule type="expression" dxfId="1057" priority="399">
      <formula>IF(RIGHT(TEXT(AI502,"0.#"),1)=".",FALSE,TRUE)</formula>
    </cfRule>
    <cfRule type="expression" dxfId="1056" priority="400">
      <formula>IF(RIGHT(TEXT(AI502,"0.#"),1)=".",TRUE,FALSE)</formula>
    </cfRule>
  </conditionalFormatting>
  <conditionalFormatting sqref="AI503">
    <cfRule type="expression" dxfId="1055" priority="397">
      <formula>IF(RIGHT(TEXT(AI503,"0.#"),1)=".",FALSE,TRUE)</formula>
    </cfRule>
    <cfRule type="expression" dxfId="1054" priority="398">
      <formula>IF(RIGHT(TEXT(AI503,"0.#"),1)=".",TRUE,FALSE)</formula>
    </cfRule>
  </conditionalFormatting>
  <conditionalFormatting sqref="AM509">
    <cfRule type="expression" dxfId="1053" priority="389">
      <formula>IF(RIGHT(TEXT(AM509,"0.#"),1)=".",FALSE,TRUE)</formula>
    </cfRule>
    <cfRule type="expression" dxfId="1052" priority="390">
      <formula>IF(RIGHT(TEXT(AM509,"0.#"),1)=".",TRUE,FALSE)</formula>
    </cfRule>
  </conditionalFormatting>
  <conditionalFormatting sqref="AM507">
    <cfRule type="expression" dxfId="1051" priority="393">
      <formula>IF(RIGHT(TEXT(AM507,"0.#"),1)=".",FALSE,TRUE)</formula>
    </cfRule>
    <cfRule type="expression" dxfId="1050" priority="394">
      <formula>IF(RIGHT(TEXT(AM507,"0.#"),1)=".",TRUE,FALSE)</formula>
    </cfRule>
  </conditionalFormatting>
  <conditionalFormatting sqref="AM508">
    <cfRule type="expression" dxfId="1049" priority="391">
      <formula>IF(RIGHT(TEXT(AM508,"0.#"),1)=".",FALSE,TRUE)</formula>
    </cfRule>
    <cfRule type="expression" dxfId="1048" priority="392">
      <formula>IF(RIGHT(TEXT(AM508,"0.#"),1)=".",TRUE,FALSE)</formula>
    </cfRule>
  </conditionalFormatting>
  <conditionalFormatting sqref="AI509">
    <cfRule type="expression" dxfId="1047" priority="383">
      <formula>IF(RIGHT(TEXT(AI509,"0.#"),1)=".",FALSE,TRUE)</formula>
    </cfRule>
    <cfRule type="expression" dxfId="1046" priority="384">
      <formula>IF(RIGHT(TEXT(AI509,"0.#"),1)=".",TRUE,FALSE)</formula>
    </cfRule>
  </conditionalFormatting>
  <conditionalFormatting sqref="AI507">
    <cfRule type="expression" dxfId="1045" priority="387">
      <formula>IF(RIGHT(TEXT(AI507,"0.#"),1)=".",FALSE,TRUE)</formula>
    </cfRule>
    <cfRule type="expression" dxfId="1044" priority="388">
      <formula>IF(RIGHT(TEXT(AI507,"0.#"),1)=".",TRUE,FALSE)</formula>
    </cfRule>
  </conditionalFormatting>
  <conditionalFormatting sqref="AI508">
    <cfRule type="expression" dxfId="1043" priority="385">
      <formula>IF(RIGHT(TEXT(AI508,"0.#"),1)=".",FALSE,TRUE)</formula>
    </cfRule>
    <cfRule type="expression" dxfId="1042" priority="386">
      <formula>IF(RIGHT(TEXT(AI508,"0.#"),1)=".",TRUE,FALSE)</formula>
    </cfRule>
  </conditionalFormatting>
  <conditionalFormatting sqref="AM543">
    <cfRule type="expression" dxfId="1041" priority="341">
      <formula>IF(RIGHT(TEXT(AM543,"0.#"),1)=".",FALSE,TRUE)</formula>
    </cfRule>
    <cfRule type="expression" dxfId="1040" priority="342">
      <formula>IF(RIGHT(TEXT(AM543,"0.#"),1)=".",TRUE,FALSE)</formula>
    </cfRule>
  </conditionalFormatting>
  <conditionalFormatting sqref="AM541">
    <cfRule type="expression" dxfId="1039" priority="345">
      <formula>IF(RIGHT(TEXT(AM541,"0.#"),1)=".",FALSE,TRUE)</formula>
    </cfRule>
    <cfRule type="expression" dxfId="1038" priority="346">
      <formula>IF(RIGHT(TEXT(AM541,"0.#"),1)=".",TRUE,FALSE)</formula>
    </cfRule>
  </conditionalFormatting>
  <conditionalFormatting sqref="AM542">
    <cfRule type="expression" dxfId="1037" priority="343">
      <formula>IF(RIGHT(TEXT(AM542,"0.#"),1)=".",FALSE,TRUE)</formula>
    </cfRule>
    <cfRule type="expression" dxfId="1036" priority="344">
      <formula>IF(RIGHT(TEXT(AM542,"0.#"),1)=".",TRUE,FALSE)</formula>
    </cfRule>
  </conditionalFormatting>
  <conditionalFormatting sqref="AI543">
    <cfRule type="expression" dxfId="1035" priority="335">
      <formula>IF(RIGHT(TEXT(AI543,"0.#"),1)=".",FALSE,TRUE)</formula>
    </cfRule>
    <cfRule type="expression" dxfId="1034" priority="336">
      <formula>IF(RIGHT(TEXT(AI543,"0.#"),1)=".",TRUE,FALSE)</formula>
    </cfRule>
  </conditionalFormatting>
  <conditionalFormatting sqref="AI541">
    <cfRule type="expression" dxfId="1033" priority="339">
      <formula>IF(RIGHT(TEXT(AI541,"0.#"),1)=".",FALSE,TRUE)</formula>
    </cfRule>
    <cfRule type="expression" dxfId="1032" priority="340">
      <formula>IF(RIGHT(TEXT(AI541,"0.#"),1)=".",TRUE,FALSE)</formula>
    </cfRule>
  </conditionalFormatting>
  <conditionalFormatting sqref="AI542">
    <cfRule type="expression" dxfId="1031" priority="337">
      <formula>IF(RIGHT(TEXT(AI542,"0.#"),1)=".",FALSE,TRUE)</formula>
    </cfRule>
    <cfRule type="expression" dxfId="1030" priority="338">
      <formula>IF(RIGHT(TEXT(AI542,"0.#"),1)=".",TRUE,FALSE)</formula>
    </cfRule>
  </conditionalFormatting>
  <conditionalFormatting sqref="AM568">
    <cfRule type="expression" dxfId="1029" priority="329">
      <formula>IF(RIGHT(TEXT(AM568,"0.#"),1)=".",FALSE,TRUE)</formula>
    </cfRule>
    <cfRule type="expression" dxfId="1028" priority="330">
      <formula>IF(RIGHT(TEXT(AM568,"0.#"),1)=".",TRUE,FALSE)</formula>
    </cfRule>
  </conditionalFormatting>
  <conditionalFormatting sqref="AM566">
    <cfRule type="expression" dxfId="1027" priority="333">
      <formula>IF(RIGHT(TEXT(AM566,"0.#"),1)=".",FALSE,TRUE)</formula>
    </cfRule>
    <cfRule type="expression" dxfId="1026" priority="334">
      <formula>IF(RIGHT(TEXT(AM566,"0.#"),1)=".",TRUE,FALSE)</formula>
    </cfRule>
  </conditionalFormatting>
  <conditionalFormatting sqref="AM567">
    <cfRule type="expression" dxfId="1025" priority="331">
      <formula>IF(RIGHT(TEXT(AM567,"0.#"),1)=".",FALSE,TRUE)</formula>
    </cfRule>
    <cfRule type="expression" dxfId="1024" priority="332">
      <formula>IF(RIGHT(TEXT(AM567,"0.#"),1)=".",TRUE,FALSE)</formula>
    </cfRule>
  </conditionalFormatting>
  <conditionalFormatting sqref="AI568">
    <cfRule type="expression" dxfId="1023" priority="323">
      <formula>IF(RIGHT(TEXT(AI568,"0.#"),1)=".",FALSE,TRUE)</formula>
    </cfRule>
    <cfRule type="expression" dxfId="1022" priority="324">
      <formula>IF(RIGHT(TEXT(AI568,"0.#"),1)=".",TRUE,FALSE)</formula>
    </cfRule>
  </conditionalFormatting>
  <conditionalFormatting sqref="AI566">
    <cfRule type="expression" dxfId="1021" priority="327">
      <formula>IF(RIGHT(TEXT(AI566,"0.#"),1)=".",FALSE,TRUE)</formula>
    </cfRule>
    <cfRule type="expression" dxfId="1020" priority="328">
      <formula>IF(RIGHT(TEXT(AI566,"0.#"),1)=".",TRUE,FALSE)</formula>
    </cfRule>
  </conditionalFormatting>
  <conditionalFormatting sqref="AI567">
    <cfRule type="expression" dxfId="1019" priority="325">
      <formula>IF(RIGHT(TEXT(AI567,"0.#"),1)=".",FALSE,TRUE)</formula>
    </cfRule>
    <cfRule type="expression" dxfId="1018" priority="326">
      <formula>IF(RIGHT(TEXT(AI567,"0.#"),1)=".",TRUE,FALSE)</formula>
    </cfRule>
  </conditionalFormatting>
  <conditionalFormatting sqref="AM573">
    <cfRule type="expression" dxfId="1017" priority="269">
      <formula>IF(RIGHT(TEXT(AM573,"0.#"),1)=".",FALSE,TRUE)</formula>
    </cfRule>
    <cfRule type="expression" dxfId="1016" priority="270">
      <formula>IF(RIGHT(TEXT(AM573,"0.#"),1)=".",TRUE,FALSE)</formula>
    </cfRule>
  </conditionalFormatting>
  <conditionalFormatting sqref="AM571">
    <cfRule type="expression" dxfId="1015" priority="273">
      <formula>IF(RIGHT(TEXT(AM571,"0.#"),1)=".",FALSE,TRUE)</formula>
    </cfRule>
    <cfRule type="expression" dxfId="1014" priority="274">
      <formula>IF(RIGHT(TEXT(AM571,"0.#"),1)=".",TRUE,FALSE)</formula>
    </cfRule>
  </conditionalFormatting>
  <conditionalFormatting sqref="AM572">
    <cfRule type="expression" dxfId="1013" priority="271">
      <formula>IF(RIGHT(TEXT(AM572,"0.#"),1)=".",FALSE,TRUE)</formula>
    </cfRule>
    <cfRule type="expression" dxfId="1012" priority="272">
      <formula>IF(RIGHT(TEXT(AM572,"0.#"),1)=".",TRUE,FALSE)</formula>
    </cfRule>
  </conditionalFormatting>
  <conditionalFormatting sqref="AI573">
    <cfRule type="expression" dxfId="1011" priority="263">
      <formula>IF(RIGHT(TEXT(AI573,"0.#"),1)=".",FALSE,TRUE)</formula>
    </cfRule>
    <cfRule type="expression" dxfId="1010" priority="264">
      <formula>IF(RIGHT(TEXT(AI573,"0.#"),1)=".",TRUE,FALSE)</formula>
    </cfRule>
  </conditionalFormatting>
  <conditionalFormatting sqref="AI571">
    <cfRule type="expression" dxfId="1009" priority="267">
      <formula>IF(RIGHT(TEXT(AI571,"0.#"),1)=".",FALSE,TRUE)</formula>
    </cfRule>
    <cfRule type="expression" dxfId="1008" priority="268">
      <formula>IF(RIGHT(TEXT(AI571,"0.#"),1)=".",TRUE,FALSE)</formula>
    </cfRule>
  </conditionalFormatting>
  <conditionalFormatting sqref="AI572">
    <cfRule type="expression" dxfId="1007" priority="265">
      <formula>IF(RIGHT(TEXT(AI572,"0.#"),1)=".",FALSE,TRUE)</formula>
    </cfRule>
    <cfRule type="expression" dxfId="1006" priority="266">
      <formula>IF(RIGHT(TEXT(AI572,"0.#"),1)=".",TRUE,FALSE)</formula>
    </cfRule>
  </conditionalFormatting>
  <conditionalFormatting sqref="AM578">
    <cfRule type="expression" dxfId="1005" priority="257">
      <formula>IF(RIGHT(TEXT(AM578,"0.#"),1)=".",FALSE,TRUE)</formula>
    </cfRule>
    <cfRule type="expression" dxfId="1004" priority="258">
      <formula>IF(RIGHT(TEXT(AM578,"0.#"),1)=".",TRUE,FALSE)</formula>
    </cfRule>
  </conditionalFormatting>
  <conditionalFormatting sqref="AM576">
    <cfRule type="expression" dxfId="1003" priority="261">
      <formula>IF(RIGHT(TEXT(AM576,"0.#"),1)=".",FALSE,TRUE)</formula>
    </cfRule>
    <cfRule type="expression" dxfId="1002" priority="262">
      <formula>IF(RIGHT(TEXT(AM576,"0.#"),1)=".",TRUE,FALSE)</formula>
    </cfRule>
  </conditionalFormatting>
  <conditionalFormatting sqref="AM577">
    <cfRule type="expression" dxfId="1001" priority="259">
      <formula>IF(RIGHT(TEXT(AM577,"0.#"),1)=".",FALSE,TRUE)</formula>
    </cfRule>
    <cfRule type="expression" dxfId="1000" priority="260">
      <formula>IF(RIGHT(TEXT(AM577,"0.#"),1)=".",TRUE,FALSE)</formula>
    </cfRule>
  </conditionalFormatting>
  <conditionalFormatting sqref="AI578">
    <cfRule type="expression" dxfId="999" priority="251">
      <formula>IF(RIGHT(TEXT(AI578,"0.#"),1)=".",FALSE,TRUE)</formula>
    </cfRule>
    <cfRule type="expression" dxfId="998" priority="252">
      <formula>IF(RIGHT(TEXT(AI578,"0.#"),1)=".",TRUE,FALSE)</formula>
    </cfRule>
  </conditionalFormatting>
  <conditionalFormatting sqref="AI576">
    <cfRule type="expression" dxfId="997" priority="255">
      <formula>IF(RIGHT(TEXT(AI576,"0.#"),1)=".",FALSE,TRUE)</formula>
    </cfRule>
    <cfRule type="expression" dxfId="996" priority="256">
      <formula>IF(RIGHT(TEXT(AI576,"0.#"),1)=".",TRUE,FALSE)</formula>
    </cfRule>
  </conditionalFormatting>
  <conditionalFormatting sqref="AI577">
    <cfRule type="expression" dxfId="995" priority="253">
      <formula>IF(RIGHT(TEXT(AI577,"0.#"),1)=".",FALSE,TRUE)</formula>
    </cfRule>
    <cfRule type="expression" dxfId="994" priority="254">
      <formula>IF(RIGHT(TEXT(AI577,"0.#"),1)=".",TRUE,FALSE)</formula>
    </cfRule>
  </conditionalFormatting>
  <conditionalFormatting sqref="AM583">
    <cfRule type="expression" dxfId="993" priority="245">
      <formula>IF(RIGHT(TEXT(AM583,"0.#"),1)=".",FALSE,TRUE)</formula>
    </cfRule>
    <cfRule type="expression" dxfId="992" priority="246">
      <formula>IF(RIGHT(TEXT(AM583,"0.#"),1)=".",TRUE,FALSE)</formula>
    </cfRule>
  </conditionalFormatting>
  <conditionalFormatting sqref="AM581">
    <cfRule type="expression" dxfId="991" priority="249">
      <formula>IF(RIGHT(TEXT(AM581,"0.#"),1)=".",FALSE,TRUE)</formula>
    </cfRule>
    <cfRule type="expression" dxfId="990" priority="250">
      <formula>IF(RIGHT(TEXT(AM581,"0.#"),1)=".",TRUE,FALSE)</formula>
    </cfRule>
  </conditionalFormatting>
  <conditionalFormatting sqref="AM582">
    <cfRule type="expression" dxfId="989" priority="247">
      <formula>IF(RIGHT(TEXT(AM582,"0.#"),1)=".",FALSE,TRUE)</formula>
    </cfRule>
    <cfRule type="expression" dxfId="988" priority="248">
      <formula>IF(RIGHT(TEXT(AM582,"0.#"),1)=".",TRUE,FALSE)</formula>
    </cfRule>
  </conditionalFormatting>
  <conditionalFormatting sqref="AI583">
    <cfRule type="expression" dxfId="987" priority="239">
      <formula>IF(RIGHT(TEXT(AI583,"0.#"),1)=".",FALSE,TRUE)</formula>
    </cfRule>
    <cfRule type="expression" dxfId="986" priority="240">
      <formula>IF(RIGHT(TEXT(AI583,"0.#"),1)=".",TRUE,FALSE)</formula>
    </cfRule>
  </conditionalFormatting>
  <conditionalFormatting sqref="AI581">
    <cfRule type="expression" dxfId="985" priority="243">
      <formula>IF(RIGHT(TEXT(AI581,"0.#"),1)=".",FALSE,TRUE)</formula>
    </cfRule>
    <cfRule type="expression" dxfId="984" priority="244">
      <formula>IF(RIGHT(TEXT(AI581,"0.#"),1)=".",TRUE,FALSE)</formula>
    </cfRule>
  </conditionalFormatting>
  <conditionalFormatting sqref="AI582">
    <cfRule type="expression" dxfId="983" priority="241">
      <formula>IF(RIGHT(TEXT(AI582,"0.#"),1)=".",FALSE,TRUE)</formula>
    </cfRule>
    <cfRule type="expression" dxfId="982" priority="242">
      <formula>IF(RIGHT(TEXT(AI582,"0.#"),1)=".",TRUE,FALSE)</formula>
    </cfRule>
  </conditionalFormatting>
  <conditionalFormatting sqref="AM548">
    <cfRule type="expression" dxfId="981" priority="317">
      <formula>IF(RIGHT(TEXT(AM548,"0.#"),1)=".",FALSE,TRUE)</formula>
    </cfRule>
    <cfRule type="expression" dxfId="980" priority="318">
      <formula>IF(RIGHT(TEXT(AM548,"0.#"),1)=".",TRUE,FALSE)</formula>
    </cfRule>
  </conditionalFormatting>
  <conditionalFormatting sqref="AM546">
    <cfRule type="expression" dxfId="979" priority="321">
      <formula>IF(RIGHT(TEXT(AM546,"0.#"),1)=".",FALSE,TRUE)</formula>
    </cfRule>
    <cfRule type="expression" dxfId="978" priority="322">
      <formula>IF(RIGHT(TEXT(AM546,"0.#"),1)=".",TRUE,FALSE)</formula>
    </cfRule>
  </conditionalFormatting>
  <conditionalFormatting sqref="AM547">
    <cfRule type="expression" dxfId="977" priority="319">
      <formula>IF(RIGHT(TEXT(AM547,"0.#"),1)=".",FALSE,TRUE)</formula>
    </cfRule>
    <cfRule type="expression" dxfId="976" priority="320">
      <formula>IF(RIGHT(TEXT(AM547,"0.#"),1)=".",TRUE,FALSE)</formula>
    </cfRule>
  </conditionalFormatting>
  <conditionalFormatting sqref="AI548">
    <cfRule type="expression" dxfId="975" priority="311">
      <formula>IF(RIGHT(TEXT(AI548,"0.#"),1)=".",FALSE,TRUE)</formula>
    </cfRule>
    <cfRule type="expression" dxfId="974" priority="312">
      <formula>IF(RIGHT(TEXT(AI548,"0.#"),1)=".",TRUE,FALSE)</formula>
    </cfRule>
  </conditionalFormatting>
  <conditionalFormatting sqref="AI546">
    <cfRule type="expression" dxfId="973" priority="315">
      <formula>IF(RIGHT(TEXT(AI546,"0.#"),1)=".",FALSE,TRUE)</formula>
    </cfRule>
    <cfRule type="expression" dxfId="972" priority="316">
      <formula>IF(RIGHT(TEXT(AI546,"0.#"),1)=".",TRUE,FALSE)</formula>
    </cfRule>
  </conditionalFormatting>
  <conditionalFormatting sqref="AI547">
    <cfRule type="expression" dxfId="971" priority="313">
      <formula>IF(RIGHT(TEXT(AI547,"0.#"),1)=".",FALSE,TRUE)</formula>
    </cfRule>
    <cfRule type="expression" dxfId="970" priority="314">
      <formula>IF(RIGHT(TEXT(AI547,"0.#"),1)=".",TRUE,FALSE)</formula>
    </cfRule>
  </conditionalFormatting>
  <conditionalFormatting sqref="AM553">
    <cfRule type="expression" dxfId="969" priority="305">
      <formula>IF(RIGHT(TEXT(AM553,"0.#"),1)=".",FALSE,TRUE)</formula>
    </cfRule>
    <cfRule type="expression" dxfId="968" priority="306">
      <formula>IF(RIGHT(TEXT(AM553,"0.#"),1)=".",TRUE,FALSE)</formula>
    </cfRule>
  </conditionalFormatting>
  <conditionalFormatting sqref="AM551">
    <cfRule type="expression" dxfId="967" priority="309">
      <formula>IF(RIGHT(TEXT(AM551,"0.#"),1)=".",FALSE,TRUE)</formula>
    </cfRule>
    <cfRule type="expression" dxfId="966" priority="310">
      <formula>IF(RIGHT(TEXT(AM551,"0.#"),1)=".",TRUE,FALSE)</formula>
    </cfRule>
  </conditionalFormatting>
  <conditionalFormatting sqref="AM552">
    <cfRule type="expression" dxfId="965" priority="307">
      <formula>IF(RIGHT(TEXT(AM552,"0.#"),1)=".",FALSE,TRUE)</formula>
    </cfRule>
    <cfRule type="expression" dxfId="964" priority="308">
      <formula>IF(RIGHT(TEXT(AM552,"0.#"),1)=".",TRUE,FALSE)</formula>
    </cfRule>
  </conditionalFormatting>
  <conditionalFormatting sqref="AI553">
    <cfRule type="expression" dxfId="963" priority="299">
      <formula>IF(RIGHT(TEXT(AI553,"0.#"),1)=".",FALSE,TRUE)</formula>
    </cfRule>
    <cfRule type="expression" dxfId="962" priority="300">
      <formula>IF(RIGHT(TEXT(AI553,"0.#"),1)=".",TRUE,FALSE)</formula>
    </cfRule>
  </conditionalFormatting>
  <conditionalFormatting sqref="AI551">
    <cfRule type="expression" dxfId="961" priority="303">
      <formula>IF(RIGHT(TEXT(AI551,"0.#"),1)=".",FALSE,TRUE)</formula>
    </cfRule>
    <cfRule type="expression" dxfId="960" priority="304">
      <formula>IF(RIGHT(TEXT(AI551,"0.#"),1)=".",TRUE,FALSE)</formula>
    </cfRule>
  </conditionalFormatting>
  <conditionalFormatting sqref="AI552">
    <cfRule type="expression" dxfId="959" priority="301">
      <formula>IF(RIGHT(TEXT(AI552,"0.#"),1)=".",FALSE,TRUE)</formula>
    </cfRule>
    <cfRule type="expression" dxfId="958" priority="302">
      <formula>IF(RIGHT(TEXT(AI552,"0.#"),1)=".",TRUE,FALSE)</formula>
    </cfRule>
  </conditionalFormatting>
  <conditionalFormatting sqref="AM558">
    <cfRule type="expression" dxfId="957" priority="293">
      <formula>IF(RIGHT(TEXT(AM558,"0.#"),1)=".",FALSE,TRUE)</formula>
    </cfRule>
    <cfRule type="expression" dxfId="956" priority="294">
      <formula>IF(RIGHT(TEXT(AM558,"0.#"),1)=".",TRUE,FALSE)</formula>
    </cfRule>
  </conditionalFormatting>
  <conditionalFormatting sqref="AM556">
    <cfRule type="expression" dxfId="955" priority="297">
      <formula>IF(RIGHT(TEXT(AM556,"0.#"),1)=".",FALSE,TRUE)</formula>
    </cfRule>
    <cfRule type="expression" dxfId="954" priority="298">
      <formula>IF(RIGHT(TEXT(AM556,"0.#"),1)=".",TRUE,FALSE)</formula>
    </cfRule>
  </conditionalFormatting>
  <conditionalFormatting sqref="AM557">
    <cfRule type="expression" dxfId="953" priority="295">
      <formula>IF(RIGHT(TEXT(AM557,"0.#"),1)=".",FALSE,TRUE)</formula>
    </cfRule>
    <cfRule type="expression" dxfId="952" priority="296">
      <formula>IF(RIGHT(TEXT(AM557,"0.#"),1)=".",TRUE,FALSE)</formula>
    </cfRule>
  </conditionalFormatting>
  <conditionalFormatting sqref="AI558">
    <cfRule type="expression" dxfId="951" priority="287">
      <formula>IF(RIGHT(TEXT(AI558,"0.#"),1)=".",FALSE,TRUE)</formula>
    </cfRule>
    <cfRule type="expression" dxfId="950" priority="288">
      <formula>IF(RIGHT(TEXT(AI558,"0.#"),1)=".",TRUE,FALSE)</formula>
    </cfRule>
  </conditionalFormatting>
  <conditionalFormatting sqref="AI556">
    <cfRule type="expression" dxfId="949" priority="291">
      <formula>IF(RIGHT(TEXT(AI556,"0.#"),1)=".",FALSE,TRUE)</formula>
    </cfRule>
    <cfRule type="expression" dxfId="948" priority="292">
      <formula>IF(RIGHT(TEXT(AI556,"0.#"),1)=".",TRUE,FALSE)</formula>
    </cfRule>
  </conditionalFormatting>
  <conditionalFormatting sqref="AI557">
    <cfRule type="expression" dxfId="947" priority="289">
      <formula>IF(RIGHT(TEXT(AI557,"0.#"),1)=".",FALSE,TRUE)</formula>
    </cfRule>
    <cfRule type="expression" dxfId="946" priority="290">
      <formula>IF(RIGHT(TEXT(AI557,"0.#"),1)=".",TRUE,FALSE)</formula>
    </cfRule>
  </conditionalFormatting>
  <conditionalFormatting sqref="AM563">
    <cfRule type="expression" dxfId="945" priority="281">
      <formula>IF(RIGHT(TEXT(AM563,"0.#"),1)=".",FALSE,TRUE)</formula>
    </cfRule>
    <cfRule type="expression" dxfId="944" priority="282">
      <formula>IF(RIGHT(TEXT(AM563,"0.#"),1)=".",TRUE,FALSE)</formula>
    </cfRule>
  </conditionalFormatting>
  <conditionalFormatting sqref="AM561">
    <cfRule type="expression" dxfId="943" priority="285">
      <formula>IF(RIGHT(TEXT(AM561,"0.#"),1)=".",FALSE,TRUE)</formula>
    </cfRule>
    <cfRule type="expression" dxfId="942" priority="286">
      <formula>IF(RIGHT(TEXT(AM561,"0.#"),1)=".",TRUE,FALSE)</formula>
    </cfRule>
  </conditionalFormatting>
  <conditionalFormatting sqref="AM562">
    <cfRule type="expression" dxfId="941" priority="283">
      <formula>IF(RIGHT(TEXT(AM562,"0.#"),1)=".",FALSE,TRUE)</formula>
    </cfRule>
    <cfRule type="expression" dxfId="940" priority="284">
      <formula>IF(RIGHT(TEXT(AM562,"0.#"),1)=".",TRUE,FALSE)</formula>
    </cfRule>
  </conditionalFormatting>
  <conditionalFormatting sqref="AI563">
    <cfRule type="expression" dxfId="939" priority="275">
      <formula>IF(RIGHT(TEXT(AI563,"0.#"),1)=".",FALSE,TRUE)</formula>
    </cfRule>
    <cfRule type="expression" dxfId="938" priority="276">
      <formula>IF(RIGHT(TEXT(AI563,"0.#"),1)=".",TRUE,FALSE)</formula>
    </cfRule>
  </conditionalFormatting>
  <conditionalFormatting sqref="AI561">
    <cfRule type="expression" dxfId="937" priority="279">
      <formula>IF(RIGHT(TEXT(AI561,"0.#"),1)=".",FALSE,TRUE)</formula>
    </cfRule>
    <cfRule type="expression" dxfId="936" priority="280">
      <formula>IF(RIGHT(TEXT(AI561,"0.#"),1)=".",TRUE,FALSE)</formula>
    </cfRule>
  </conditionalFormatting>
  <conditionalFormatting sqref="AI562">
    <cfRule type="expression" dxfId="935" priority="277">
      <formula>IF(RIGHT(TEXT(AI562,"0.#"),1)=".",FALSE,TRUE)</formula>
    </cfRule>
    <cfRule type="expression" dxfId="934" priority="278">
      <formula>IF(RIGHT(TEXT(AI562,"0.#"),1)=".",TRUE,FALSE)</formula>
    </cfRule>
  </conditionalFormatting>
  <conditionalFormatting sqref="AM597">
    <cfRule type="expression" dxfId="933" priority="233">
      <formula>IF(RIGHT(TEXT(AM597,"0.#"),1)=".",FALSE,TRUE)</formula>
    </cfRule>
    <cfRule type="expression" dxfId="932" priority="234">
      <formula>IF(RIGHT(TEXT(AM597,"0.#"),1)=".",TRUE,FALSE)</formula>
    </cfRule>
  </conditionalFormatting>
  <conditionalFormatting sqref="AM595">
    <cfRule type="expression" dxfId="931" priority="237">
      <formula>IF(RIGHT(TEXT(AM595,"0.#"),1)=".",FALSE,TRUE)</formula>
    </cfRule>
    <cfRule type="expression" dxfId="930" priority="238">
      <formula>IF(RIGHT(TEXT(AM595,"0.#"),1)=".",TRUE,FALSE)</formula>
    </cfRule>
  </conditionalFormatting>
  <conditionalFormatting sqref="AM596">
    <cfRule type="expression" dxfId="929" priority="235">
      <formula>IF(RIGHT(TEXT(AM596,"0.#"),1)=".",FALSE,TRUE)</formula>
    </cfRule>
    <cfRule type="expression" dxfId="928" priority="236">
      <formula>IF(RIGHT(TEXT(AM596,"0.#"),1)=".",TRUE,FALSE)</formula>
    </cfRule>
  </conditionalFormatting>
  <conditionalFormatting sqref="AI597">
    <cfRule type="expression" dxfId="927" priority="227">
      <formula>IF(RIGHT(TEXT(AI597,"0.#"),1)=".",FALSE,TRUE)</formula>
    </cfRule>
    <cfRule type="expression" dxfId="926" priority="228">
      <formula>IF(RIGHT(TEXT(AI597,"0.#"),1)=".",TRUE,FALSE)</formula>
    </cfRule>
  </conditionalFormatting>
  <conditionalFormatting sqref="AI595">
    <cfRule type="expression" dxfId="925" priority="231">
      <formula>IF(RIGHT(TEXT(AI595,"0.#"),1)=".",FALSE,TRUE)</formula>
    </cfRule>
    <cfRule type="expression" dxfId="924" priority="232">
      <formula>IF(RIGHT(TEXT(AI595,"0.#"),1)=".",TRUE,FALSE)</formula>
    </cfRule>
  </conditionalFormatting>
  <conditionalFormatting sqref="AI596">
    <cfRule type="expression" dxfId="923" priority="229">
      <formula>IF(RIGHT(TEXT(AI596,"0.#"),1)=".",FALSE,TRUE)</formula>
    </cfRule>
    <cfRule type="expression" dxfId="922" priority="230">
      <formula>IF(RIGHT(TEXT(AI596,"0.#"),1)=".",TRUE,FALSE)</formula>
    </cfRule>
  </conditionalFormatting>
  <conditionalFormatting sqref="AM622">
    <cfRule type="expression" dxfId="921" priority="221">
      <formula>IF(RIGHT(TEXT(AM622,"0.#"),1)=".",FALSE,TRUE)</formula>
    </cfRule>
    <cfRule type="expression" dxfId="920" priority="222">
      <formula>IF(RIGHT(TEXT(AM622,"0.#"),1)=".",TRUE,FALSE)</formula>
    </cfRule>
  </conditionalFormatting>
  <conditionalFormatting sqref="AM620">
    <cfRule type="expression" dxfId="919" priority="225">
      <formula>IF(RIGHT(TEXT(AM620,"0.#"),1)=".",FALSE,TRUE)</formula>
    </cfRule>
    <cfRule type="expression" dxfId="918" priority="226">
      <formula>IF(RIGHT(TEXT(AM620,"0.#"),1)=".",TRUE,FALSE)</formula>
    </cfRule>
  </conditionalFormatting>
  <conditionalFormatting sqref="AM621">
    <cfRule type="expression" dxfId="917" priority="223">
      <formula>IF(RIGHT(TEXT(AM621,"0.#"),1)=".",FALSE,TRUE)</formula>
    </cfRule>
    <cfRule type="expression" dxfId="916" priority="224">
      <formula>IF(RIGHT(TEXT(AM621,"0.#"),1)=".",TRUE,FALSE)</formula>
    </cfRule>
  </conditionalFormatting>
  <conditionalFormatting sqref="AI622">
    <cfRule type="expression" dxfId="915" priority="215">
      <formula>IF(RIGHT(TEXT(AI622,"0.#"),1)=".",FALSE,TRUE)</formula>
    </cfRule>
    <cfRule type="expression" dxfId="914" priority="216">
      <formula>IF(RIGHT(TEXT(AI622,"0.#"),1)=".",TRUE,FALSE)</formula>
    </cfRule>
  </conditionalFormatting>
  <conditionalFormatting sqref="AI620">
    <cfRule type="expression" dxfId="913" priority="219">
      <formula>IF(RIGHT(TEXT(AI620,"0.#"),1)=".",FALSE,TRUE)</formula>
    </cfRule>
    <cfRule type="expression" dxfId="912" priority="220">
      <formula>IF(RIGHT(TEXT(AI620,"0.#"),1)=".",TRUE,FALSE)</formula>
    </cfRule>
  </conditionalFormatting>
  <conditionalFormatting sqref="AI621">
    <cfRule type="expression" dxfId="911" priority="217">
      <formula>IF(RIGHT(TEXT(AI621,"0.#"),1)=".",FALSE,TRUE)</formula>
    </cfRule>
    <cfRule type="expression" dxfId="910" priority="218">
      <formula>IF(RIGHT(TEXT(AI621,"0.#"),1)=".",TRUE,FALSE)</formula>
    </cfRule>
  </conditionalFormatting>
  <conditionalFormatting sqref="AM627">
    <cfRule type="expression" dxfId="909" priority="161">
      <formula>IF(RIGHT(TEXT(AM627,"0.#"),1)=".",FALSE,TRUE)</formula>
    </cfRule>
    <cfRule type="expression" dxfId="908" priority="162">
      <formula>IF(RIGHT(TEXT(AM627,"0.#"),1)=".",TRUE,FALSE)</formula>
    </cfRule>
  </conditionalFormatting>
  <conditionalFormatting sqref="AM625">
    <cfRule type="expression" dxfId="907" priority="165">
      <formula>IF(RIGHT(TEXT(AM625,"0.#"),1)=".",FALSE,TRUE)</formula>
    </cfRule>
    <cfRule type="expression" dxfId="906" priority="166">
      <formula>IF(RIGHT(TEXT(AM625,"0.#"),1)=".",TRUE,FALSE)</formula>
    </cfRule>
  </conditionalFormatting>
  <conditionalFormatting sqref="AM626">
    <cfRule type="expression" dxfId="905" priority="163">
      <formula>IF(RIGHT(TEXT(AM626,"0.#"),1)=".",FALSE,TRUE)</formula>
    </cfRule>
    <cfRule type="expression" dxfId="904" priority="164">
      <formula>IF(RIGHT(TEXT(AM626,"0.#"),1)=".",TRUE,FALSE)</formula>
    </cfRule>
  </conditionalFormatting>
  <conditionalFormatting sqref="AI627">
    <cfRule type="expression" dxfId="903" priority="155">
      <formula>IF(RIGHT(TEXT(AI627,"0.#"),1)=".",FALSE,TRUE)</formula>
    </cfRule>
    <cfRule type="expression" dxfId="902" priority="156">
      <formula>IF(RIGHT(TEXT(AI627,"0.#"),1)=".",TRUE,FALSE)</formula>
    </cfRule>
  </conditionalFormatting>
  <conditionalFormatting sqref="AI625">
    <cfRule type="expression" dxfId="901" priority="159">
      <formula>IF(RIGHT(TEXT(AI625,"0.#"),1)=".",FALSE,TRUE)</formula>
    </cfRule>
    <cfRule type="expression" dxfId="900" priority="160">
      <formula>IF(RIGHT(TEXT(AI625,"0.#"),1)=".",TRUE,FALSE)</formula>
    </cfRule>
  </conditionalFormatting>
  <conditionalFormatting sqref="AI626">
    <cfRule type="expression" dxfId="899" priority="157">
      <formula>IF(RIGHT(TEXT(AI626,"0.#"),1)=".",FALSE,TRUE)</formula>
    </cfRule>
    <cfRule type="expression" dxfId="898" priority="158">
      <formula>IF(RIGHT(TEXT(AI626,"0.#"),1)=".",TRUE,FALSE)</formula>
    </cfRule>
  </conditionalFormatting>
  <conditionalFormatting sqref="AM632">
    <cfRule type="expression" dxfId="897" priority="149">
      <formula>IF(RIGHT(TEXT(AM632,"0.#"),1)=".",FALSE,TRUE)</formula>
    </cfRule>
    <cfRule type="expression" dxfId="896" priority="150">
      <formula>IF(RIGHT(TEXT(AM632,"0.#"),1)=".",TRUE,FALSE)</formula>
    </cfRule>
  </conditionalFormatting>
  <conditionalFormatting sqref="AM630">
    <cfRule type="expression" dxfId="895" priority="153">
      <formula>IF(RIGHT(TEXT(AM630,"0.#"),1)=".",FALSE,TRUE)</formula>
    </cfRule>
    <cfRule type="expression" dxfId="894" priority="154">
      <formula>IF(RIGHT(TEXT(AM630,"0.#"),1)=".",TRUE,FALSE)</formula>
    </cfRule>
  </conditionalFormatting>
  <conditionalFormatting sqref="AM631">
    <cfRule type="expression" dxfId="893" priority="151">
      <formula>IF(RIGHT(TEXT(AM631,"0.#"),1)=".",FALSE,TRUE)</formula>
    </cfRule>
    <cfRule type="expression" dxfId="892" priority="152">
      <formula>IF(RIGHT(TEXT(AM631,"0.#"),1)=".",TRUE,FALSE)</formula>
    </cfRule>
  </conditionalFormatting>
  <conditionalFormatting sqref="AI632">
    <cfRule type="expression" dxfId="891" priority="143">
      <formula>IF(RIGHT(TEXT(AI632,"0.#"),1)=".",FALSE,TRUE)</formula>
    </cfRule>
    <cfRule type="expression" dxfId="890" priority="144">
      <formula>IF(RIGHT(TEXT(AI632,"0.#"),1)=".",TRUE,FALSE)</formula>
    </cfRule>
  </conditionalFormatting>
  <conditionalFormatting sqref="AI630">
    <cfRule type="expression" dxfId="889" priority="147">
      <formula>IF(RIGHT(TEXT(AI630,"0.#"),1)=".",FALSE,TRUE)</formula>
    </cfRule>
    <cfRule type="expression" dxfId="888" priority="148">
      <formula>IF(RIGHT(TEXT(AI630,"0.#"),1)=".",TRUE,FALSE)</formula>
    </cfRule>
  </conditionalFormatting>
  <conditionalFormatting sqref="AI631">
    <cfRule type="expression" dxfId="887" priority="145">
      <formula>IF(RIGHT(TEXT(AI631,"0.#"),1)=".",FALSE,TRUE)</formula>
    </cfRule>
    <cfRule type="expression" dxfId="886" priority="146">
      <formula>IF(RIGHT(TEXT(AI631,"0.#"),1)=".",TRUE,FALSE)</formula>
    </cfRule>
  </conditionalFormatting>
  <conditionalFormatting sqref="AM637">
    <cfRule type="expression" dxfId="885" priority="137">
      <formula>IF(RIGHT(TEXT(AM637,"0.#"),1)=".",FALSE,TRUE)</formula>
    </cfRule>
    <cfRule type="expression" dxfId="884" priority="138">
      <formula>IF(RIGHT(TEXT(AM637,"0.#"),1)=".",TRUE,FALSE)</formula>
    </cfRule>
  </conditionalFormatting>
  <conditionalFormatting sqref="AM635">
    <cfRule type="expression" dxfId="883" priority="141">
      <formula>IF(RIGHT(TEXT(AM635,"0.#"),1)=".",FALSE,TRUE)</formula>
    </cfRule>
    <cfRule type="expression" dxfId="882" priority="142">
      <formula>IF(RIGHT(TEXT(AM635,"0.#"),1)=".",TRUE,FALSE)</formula>
    </cfRule>
  </conditionalFormatting>
  <conditionalFormatting sqref="AM636">
    <cfRule type="expression" dxfId="881" priority="139">
      <formula>IF(RIGHT(TEXT(AM636,"0.#"),1)=".",FALSE,TRUE)</formula>
    </cfRule>
    <cfRule type="expression" dxfId="880" priority="140">
      <formula>IF(RIGHT(TEXT(AM636,"0.#"),1)=".",TRUE,FALSE)</formula>
    </cfRule>
  </conditionalFormatting>
  <conditionalFormatting sqref="AI637">
    <cfRule type="expression" dxfId="879" priority="131">
      <formula>IF(RIGHT(TEXT(AI637,"0.#"),1)=".",FALSE,TRUE)</formula>
    </cfRule>
    <cfRule type="expression" dxfId="878" priority="132">
      <formula>IF(RIGHT(TEXT(AI637,"0.#"),1)=".",TRUE,FALSE)</formula>
    </cfRule>
  </conditionalFormatting>
  <conditionalFormatting sqref="AI635">
    <cfRule type="expression" dxfId="877" priority="135">
      <formula>IF(RIGHT(TEXT(AI635,"0.#"),1)=".",FALSE,TRUE)</formula>
    </cfRule>
    <cfRule type="expression" dxfId="876" priority="136">
      <formula>IF(RIGHT(TEXT(AI635,"0.#"),1)=".",TRUE,FALSE)</formula>
    </cfRule>
  </conditionalFormatting>
  <conditionalFormatting sqref="AI636">
    <cfRule type="expression" dxfId="875" priority="133">
      <formula>IF(RIGHT(TEXT(AI636,"0.#"),1)=".",FALSE,TRUE)</formula>
    </cfRule>
    <cfRule type="expression" dxfId="874" priority="134">
      <formula>IF(RIGHT(TEXT(AI636,"0.#"),1)=".",TRUE,FALSE)</formula>
    </cfRule>
  </conditionalFormatting>
  <conditionalFormatting sqref="AM602">
    <cfRule type="expression" dxfId="873" priority="209">
      <formula>IF(RIGHT(TEXT(AM602,"0.#"),1)=".",FALSE,TRUE)</formula>
    </cfRule>
    <cfRule type="expression" dxfId="872" priority="210">
      <formula>IF(RIGHT(TEXT(AM602,"0.#"),1)=".",TRUE,FALSE)</formula>
    </cfRule>
  </conditionalFormatting>
  <conditionalFormatting sqref="AM600">
    <cfRule type="expression" dxfId="871" priority="213">
      <formula>IF(RIGHT(TEXT(AM600,"0.#"),1)=".",FALSE,TRUE)</formula>
    </cfRule>
    <cfRule type="expression" dxfId="870" priority="214">
      <formula>IF(RIGHT(TEXT(AM600,"0.#"),1)=".",TRUE,FALSE)</formula>
    </cfRule>
  </conditionalFormatting>
  <conditionalFormatting sqref="AM601">
    <cfRule type="expression" dxfId="869" priority="211">
      <formula>IF(RIGHT(TEXT(AM601,"0.#"),1)=".",FALSE,TRUE)</formula>
    </cfRule>
    <cfRule type="expression" dxfId="868" priority="212">
      <formula>IF(RIGHT(TEXT(AM601,"0.#"),1)=".",TRUE,FALSE)</formula>
    </cfRule>
  </conditionalFormatting>
  <conditionalFormatting sqref="AI602">
    <cfRule type="expression" dxfId="867" priority="203">
      <formula>IF(RIGHT(TEXT(AI602,"0.#"),1)=".",FALSE,TRUE)</formula>
    </cfRule>
    <cfRule type="expression" dxfId="866" priority="204">
      <formula>IF(RIGHT(TEXT(AI602,"0.#"),1)=".",TRUE,FALSE)</formula>
    </cfRule>
  </conditionalFormatting>
  <conditionalFormatting sqref="AI600">
    <cfRule type="expression" dxfId="865" priority="207">
      <formula>IF(RIGHT(TEXT(AI600,"0.#"),1)=".",FALSE,TRUE)</formula>
    </cfRule>
    <cfRule type="expression" dxfId="864" priority="208">
      <formula>IF(RIGHT(TEXT(AI600,"0.#"),1)=".",TRUE,FALSE)</formula>
    </cfRule>
  </conditionalFormatting>
  <conditionalFormatting sqref="AI601">
    <cfRule type="expression" dxfId="863" priority="205">
      <formula>IF(RIGHT(TEXT(AI601,"0.#"),1)=".",FALSE,TRUE)</formula>
    </cfRule>
    <cfRule type="expression" dxfId="862" priority="206">
      <formula>IF(RIGHT(TEXT(AI601,"0.#"),1)=".",TRUE,FALSE)</formula>
    </cfRule>
  </conditionalFormatting>
  <conditionalFormatting sqref="AM607">
    <cfRule type="expression" dxfId="861" priority="197">
      <formula>IF(RIGHT(TEXT(AM607,"0.#"),1)=".",FALSE,TRUE)</formula>
    </cfRule>
    <cfRule type="expression" dxfId="860" priority="198">
      <formula>IF(RIGHT(TEXT(AM607,"0.#"),1)=".",TRUE,FALSE)</formula>
    </cfRule>
  </conditionalFormatting>
  <conditionalFormatting sqref="AM605">
    <cfRule type="expression" dxfId="859" priority="201">
      <formula>IF(RIGHT(TEXT(AM605,"0.#"),1)=".",FALSE,TRUE)</formula>
    </cfRule>
    <cfRule type="expression" dxfId="858" priority="202">
      <formula>IF(RIGHT(TEXT(AM605,"0.#"),1)=".",TRUE,FALSE)</formula>
    </cfRule>
  </conditionalFormatting>
  <conditionalFormatting sqref="AM606">
    <cfRule type="expression" dxfId="857" priority="199">
      <formula>IF(RIGHT(TEXT(AM606,"0.#"),1)=".",FALSE,TRUE)</formula>
    </cfRule>
    <cfRule type="expression" dxfId="856" priority="200">
      <formula>IF(RIGHT(TEXT(AM606,"0.#"),1)=".",TRUE,FALSE)</formula>
    </cfRule>
  </conditionalFormatting>
  <conditionalFormatting sqref="AI607">
    <cfRule type="expression" dxfId="855" priority="191">
      <formula>IF(RIGHT(TEXT(AI607,"0.#"),1)=".",FALSE,TRUE)</formula>
    </cfRule>
    <cfRule type="expression" dxfId="854" priority="192">
      <formula>IF(RIGHT(TEXT(AI607,"0.#"),1)=".",TRUE,FALSE)</formula>
    </cfRule>
  </conditionalFormatting>
  <conditionalFormatting sqref="AI605">
    <cfRule type="expression" dxfId="853" priority="195">
      <formula>IF(RIGHT(TEXT(AI605,"0.#"),1)=".",FALSE,TRUE)</formula>
    </cfRule>
    <cfRule type="expression" dxfId="852" priority="196">
      <formula>IF(RIGHT(TEXT(AI605,"0.#"),1)=".",TRUE,FALSE)</formula>
    </cfRule>
  </conditionalFormatting>
  <conditionalFormatting sqref="AI606">
    <cfRule type="expression" dxfId="851" priority="193">
      <formula>IF(RIGHT(TEXT(AI606,"0.#"),1)=".",FALSE,TRUE)</formula>
    </cfRule>
    <cfRule type="expression" dxfId="850" priority="194">
      <formula>IF(RIGHT(TEXT(AI606,"0.#"),1)=".",TRUE,FALSE)</formula>
    </cfRule>
  </conditionalFormatting>
  <conditionalFormatting sqref="AM612">
    <cfRule type="expression" dxfId="849" priority="185">
      <formula>IF(RIGHT(TEXT(AM612,"0.#"),1)=".",FALSE,TRUE)</formula>
    </cfRule>
    <cfRule type="expression" dxfId="848" priority="186">
      <formula>IF(RIGHT(TEXT(AM612,"0.#"),1)=".",TRUE,FALSE)</formula>
    </cfRule>
  </conditionalFormatting>
  <conditionalFormatting sqref="AM610">
    <cfRule type="expression" dxfId="847" priority="189">
      <formula>IF(RIGHT(TEXT(AM610,"0.#"),1)=".",FALSE,TRUE)</formula>
    </cfRule>
    <cfRule type="expression" dxfId="846" priority="190">
      <formula>IF(RIGHT(TEXT(AM610,"0.#"),1)=".",TRUE,FALSE)</formula>
    </cfRule>
  </conditionalFormatting>
  <conditionalFormatting sqref="AM611">
    <cfRule type="expression" dxfId="845" priority="187">
      <formula>IF(RIGHT(TEXT(AM611,"0.#"),1)=".",FALSE,TRUE)</formula>
    </cfRule>
    <cfRule type="expression" dxfId="844" priority="188">
      <formula>IF(RIGHT(TEXT(AM611,"0.#"),1)=".",TRUE,FALSE)</formula>
    </cfRule>
  </conditionalFormatting>
  <conditionalFormatting sqref="AI612">
    <cfRule type="expression" dxfId="843" priority="179">
      <formula>IF(RIGHT(TEXT(AI612,"0.#"),1)=".",FALSE,TRUE)</formula>
    </cfRule>
    <cfRule type="expression" dxfId="842" priority="180">
      <formula>IF(RIGHT(TEXT(AI612,"0.#"),1)=".",TRUE,FALSE)</formula>
    </cfRule>
  </conditionalFormatting>
  <conditionalFormatting sqref="AI610">
    <cfRule type="expression" dxfId="841" priority="183">
      <formula>IF(RIGHT(TEXT(AI610,"0.#"),1)=".",FALSE,TRUE)</formula>
    </cfRule>
    <cfRule type="expression" dxfId="840" priority="184">
      <formula>IF(RIGHT(TEXT(AI610,"0.#"),1)=".",TRUE,FALSE)</formula>
    </cfRule>
  </conditionalFormatting>
  <conditionalFormatting sqref="AI611">
    <cfRule type="expression" dxfId="839" priority="181">
      <formula>IF(RIGHT(TEXT(AI611,"0.#"),1)=".",FALSE,TRUE)</formula>
    </cfRule>
    <cfRule type="expression" dxfId="838" priority="182">
      <formula>IF(RIGHT(TEXT(AI611,"0.#"),1)=".",TRUE,FALSE)</formula>
    </cfRule>
  </conditionalFormatting>
  <conditionalFormatting sqref="AM617">
    <cfRule type="expression" dxfId="837" priority="173">
      <formula>IF(RIGHT(TEXT(AM617,"0.#"),1)=".",FALSE,TRUE)</formula>
    </cfRule>
    <cfRule type="expression" dxfId="836" priority="174">
      <formula>IF(RIGHT(TEXT(AM617,"0.#"),1)=".",TRUE,FALSE)</formula>
    </cfRule>
  </conditionalFormatting>
  <conditionalFormatting sqref="AM615">
    <cfRule type="expression" dxfId="835" priority="177">
      <formula>IF(RIGHT(TEXT(AM615,"0.#"),1)=".",FALSE,TRUE)</formula>
    </cfRule>
    <cfRule type="expression" dxfId="834" priority="178">
      <formula>IF(RIGHT(TEXT(AM615,"0.#"),1)=".",TRUE,FALSE)</formula>
    </cfRule>
  </conditionalFormatting>
  <conditionalFormatting sqref="AM616">
    <cfRule type="expression" dxfId="833" priority="175">
      <formula>IF(RIGHT(TEXT(AM616,"0.#"),1)=".",FALSE,TRUE)</formula>
    </cfRule>
    <cfRule type="expression" dxfId="832" priority="176">
      <formula>IF(RIGHT(TEXT(AM616,"0.#"),1)=".",TRUE,FALSE)</formula>
    </cfRule>
  </conditionalFormatting>
  <conditionalFormatting sqref="AI617">
    <cfRule type="expression" dxfId="831" priority="167">
      <formula>IF(RIGHT(TEXT(AI617,"0.#"),1)=".",FALSE,TRUE)</formula>
    </cfRule>
    <cfRule type="expression" dxfId="830" priority="168">
      <formula>IF(RIGHT(TEXT(AI617,"0.#"),1)=".",TRUE,FALSE)</formula>
    </cfRule>
  </conditionalFormatting>
  <conditionalFormatting sqref="AI615">
    <cfRule type="expression" dxfId="829" priority="171">
      <formula>IF(RIGHT(TEXT(AI615,"0.#"),1)=".",FALSE,TRUE)</formula>
    </cfRule>
    <cfRule type="expression" dxfId="828" priority="172">
      <formula>IF(RIGHT(TEXT(AI615,"0.#"),1)=".",TRUE,FALSE)</formula>
    </cfRule>
  </conditionalFormatting>
  <conditionalFormatting sqref="AI616">
    <cfRule type="expression" dxfId="827" priority="169">
      <formula>IF(RIGHT(TEXT(AI616,"0.#"),1)=".",FALSE,TRUE)</formula>
    </cfRule>
    <cfRule type="expression" dxfId="826" priority="170">
      <formula>IF(RIGHT(TEXT(AI616,"0.#"),1)=".",TRUE,FALSE)</formula>
    </cfRule>
  </conditionalFormatting>
  <conditionalFormatting sqref="AM651">
    <cfRule type="expression" dxfId="825" priority="125">
      <formula>IF(RIGHT(TEXT(AM651,"0.#"),1)=".",FALSE,TRUE)</formula>
    </cfRule>
    <cfRule type="expression" dxfId="824" priority="126">
      <formula>IF(RIGHT(TEXT(AM651,"0.#"),1)=".",TRUE,FALSE)</formula>
    </cfRule>
  </conditionalFormatting>
  <conditionalFormatting sqref="AM649">
    <cfRule type="expression" dxfId="823" priority="129">
      <formula>IF(RIGHT(TEXT(AM649,"0.#"),1)=".",FALSE,TRUE)</formula>
    </cfRule>
    <cfRule type="expression" dxfId="822" priority="130">
      <formula>IF(RIGHT(TEXT(AM649,"0.#"),1)=".",TRUE,FALSE)</formula>
    </cfRule>
  </conditionalFormatting>
  <conditionalFormatting sqref="AM650">
    <cfRule type="expression" dxfId="821" priority="127">
      <formula>IF(RIGHT(TEXT(AM650,"0.#"),1)=".",FALSE,TRUE)</formula>
    </cfRule>
    <cfRule type="expression" dxfId="820" priority="128">
      <formula>IF(RIGHT(TEXT(AM650,"0.#"),1)=".",TRUE,FALSE)</formula>
    </cfRule>
  </conditionalFormatting>
  <conditionalFormatting sqref="AI651">
    <cfRule type="expression" dxfId="819" priority="119">
      <formula>IF(RIGHT(TEXT(AI651,"0.#"),1)=".",FALSE,TRUE)</formula>
    </cfRule>
    <cfRule type="expression" dxfId="818" priority="120">
      <formula>IF(RIGHT(TEXT(AI651,"0.#"),1)=".",TRUE,FALSE)</formula>
    </cfRule>
  </conditionalFormatting>
  <conditionalFormatting sqref="AI649">
    <cfRule type="expression" dxfId="817" priority="123">
      <formula>IF(RIGHT(TEXT(AI649,"0.#"),1)=".",FALSE,TRUE)</formula>
    </cfRule>
    <cfRule type="expression" dxfId="816" priority="124">
      <formula>IF(RIGHT(TEXT(AI649,"0.#"),1)=".",TRUE,FALSE)</formula>
    </cfRule>
  </conditionalFormatting>
  <conditionalFormatting sqref="AI650">
    <cfRule type="expression" dxfId="815" priority="121">
      <formula>IF(RIGHT(TEXT(AI650,"0.#"),1)=".",FALSE,TRUE)</formula>
    </cfRule>
    <cfRule type="expression" dxfId="814" priority="122">
      <formula>IF(RIGHT(TEXT(AI650,"0.#"),1)=".",TRUE,FALSE)</formula>
    </cfRule>
  </conditionalFormatting>
  <conditionalFormatting sqref="AM676">
    <cfRule type="expression" dxfId="813" priority="113">
      <formula>IF(RIGHT(TEXT(AM676,"0.#"),1)=".",FALSE,TRUE)</formula>
    </cfRule>
    <cfRule type="expression" dxfId="812" priority="114">
      <formula>IF(RIGHT(TEXT(AM676,"0.#"),1)=".",TRUE,FALSE)</formula>
    </cfRule>
  </conditionalFormatting>
  <conditionalFormatting sqref="AM674">
    <cfRule type="expression" dxfId="811" priority="117">
      <formula>IF(RIGHT(TEXT(AM674,"0.#"),1)=".",FALSE,TRUE)</formula>
    </cfRule>
    <cfRule type="expression" dxfId="810" priority="118">
      <formula>IF(RIGHT(TEXT(AM674,"0.#"),1)=".",TRUE,FALSE)</formula>
    </cfRule>
  </conditionalFormatting>
  <conditionalFormatting sqref="AM675">
    <cfRule type="expression" dxfId="809" priority="115">
      <formula>IF(RIGHT(TEXT(AM675,"0.#"),1)=".",FALSE,TRUE)</formula>
    </cfRule>
    <cfRule type="expression" dxfId="808" priority="116">
      <formula>IF(RIGHT(TEXT(AM675,"0.#"),1)=".",TRUE,FALSE)</formula>
    </cfRule>
  </conditionalFormatting>
  <conditionalFormatting sqref="AI676">
    <cfRule type="expression" dxfId="807" priority="107">
      <formula>IF(RIGHT(TEXT(AI676,"0.#"),1)=".",FALSE,TRUE)</formula>
    </cfRule>
    <cfRule type="expression" dxfId="806" priority="108">
      <formula>IF(RIGHT(TEXT(AI676,"0.#"),1)=".",TRUE,FALSE)</formula>
    </cfRule>
  </conditionalFormatting>
  <conditionalFormatting sqref="AI674">
    <cfRule type="expression" dxfId="805" priority="111">
      <formula>IF(RIGHT(TEXT(AI674,"0.#"),1)=".",FALSE,TRUE)</formula>
    </cfRule>
    <cfRule type="expression" dxfId="804" priority="112">
      <formula>IF(RIGHT(TEXT(AI674,"0.#"),1)=".",TRUE,FALSE)</formula>
    </cfRule>
  </conditionalFormatting>
  <conditionalFormatting sqref="AI675">
    <cfRule type="expression" dxfId="803" priority="109">
      <formula>IF(RIGHT(TEXT(AI675,"0.#"),1)=".",FALSE,TRUE)</formula>
    </cfRule>
    <cfRule type="expression" dxfId="802" priority="110">
      <formula>IF(RIGHT(TEXT(AI675,"0.#"),1)=".",TRUE,FALSE)</formula>
    </cfRule>
  </conditionalFormatting>
  <conditionalFormatting sqref="AM681">
    <cfRule type="expression" dxfId="801" priority="53">
      <formula>IF(RIGHT(TEXT(AM681,"0.#"),1)=".",FALSE,TRUE)</formula>
    </cfRule>
    <cfRule type="expression" dxfId="800" priority="54">
      <formula>IF(RIGHT(TEXT(AM681,"0.#"),1)=".",TRUE,FALSE)</formula>
    </cfRule>
  </conditionalFormatting>
  <conditionalFormatting sqref="AM679">
    <cfRule type="expression" dxfId="799" priority="57">
      <formula>IF(RIGHT(TEXT(AM679,"0.#"),1)=".",FALSE,TRUE)</formula>
    </cfRule>
    <cfRule type="expression" dxfId="798" priority="58">
      <formula>IF(RIGHT(TEXT(AM679,"0.#"),1)=".",TRUE,FALSE)</formula>
    </cfRule>
  </conditionalFormatting>
  <conditionalFormatting sqref="AM680">
    <cfRule type="expression" dxfId="797" priority="55">
      <formula>IF(RIGHT(TEXT(AM680,"0.#"),1)=".",FALSE,TRUE)</formula>
    </cfRule>
    <cfRule type="expression" dxfId="796" priority="56">
      <formula>IF(RIGHT(TEXT(AM680,"0.#"),1)=".",TRUE,FALSE)</formula>
    </cfRule>
  </conditionalFormatting>
  <conditionalFormatting sqref="AI681">
    <cfRule type="expression" dxfId="795" priority="47">
      <formula>IF(RIGHT(TEXT(AI681,"0.#"),1)=".",FALSE,TRUE)</formula>
    </cfRule>
    <cfRule type="expression" dxfId="794" priority="48">
      <formula>IF(RIGHT(TEXT(AI681,"0.#"),1)=".",TRUE,FALSE)</formula>
    </cfRule>
  </conditionalFormatting>
  <conditionalFormatting sqref="AI679">
    <cfRule type="expression" dxfId="793" priority="51">
      <formula>IF(RIGHT(TEXT(AI679,"0.#"),1)=".",FALSE,TRUE)</formula>
    </cfRule>
    <cfRule type="expression" dxfId="792" priority="52">
      <formula>IF(RIGHT(TEXT(AI679,"0.#"),1)=".",TRUE,FALSE)</formula>
    </cfRule>
  </conditionalFormatting>
  <conditionalFormatting sqref="AI680">
    <cfRule type="expression" dxfId="791" priority="49">
      <formula>IF(RIGHT(TEXT(AI680,"0.#"),1)=".",FALSE,TRUE)</formula>
    </cfRule>
    <cfRule type="expression" dxfId="790" priority="50">
      <formula>IF(RIGHT(TEXT(AI680,"0.#"),1)=".",TRUE,FALSE)</formula>
    </cfRule>
  </conditionalFormatting>
  <conditionalFormatting sqref="AM686">
    <cfRule type="expression" dxfId="789" priority="41">
      <formula>IF(RIGHT(TEXT(AM686,"0.#"),1)=".",FALSE,TRUE)</formula>
    </cfRule>
    <cfRule type="expression" dxfId="788" priority="42">
      <formula>IF(RIGHT(TEXT(AM686,"0.#"),1)=".",TRUE,FALSE)</formula>
    </cfRule>
  </conditionalFormatting>
  <conditionalFormatting sqref="AM684">
    <cfRule type="expression" dxfId="787" priority="45">
      <formula>IF(RIGHT(TEXT(AM684,"0.#"),1)=".",FALSE,TRUE)</formula>
    </cfRule>
    <cfRule type="expression" dxfId="786" priority="46">
      <formula>IF(RIGHT(TEXT(AM684,"0.#"),1)=".",TRUE,FALSE)</formula>
    </cfRule>
  </conditionalFormatting>
  <conditionalFormatting sqref="AM685">
    <cfRule type="expression" dxfId="785" priority="43">
      <formula>IF(RIGHT(TEXT(AM685,"0.#"),1)=".",FALSE,TRUE)</formula>
    </cfRule>
    <cfRule type="expression" dxfId="784" priority="44">
      <formula>IF(RIGHT(TEXT(AM685,"0.#"),1)=".",TRUE,FALSE)</formula>
    </cfRule>
  </conditionalFormatting>
  <conditionalFormatting sqref="AI686">
    <cfRule type="expression" dxfId="783" priority="35">
      <formula>IF(RIGHT(TEXT(AI686,"0.#"),1)=".",FALSE,TRUE)</formula>
    </cfRule>
    <cfRule type="expression" dxfId="782" priority="36">
      <formula>IF(RIGHT(TEXT(AI686,"0.#"),1)=".",TRUE,FALSE)</formula>
    </cfRule>
  </conditionalFormatting>
  <conditionalFormatting sqref="AI684">
    <cfRule type="expression" dxfId="781" priority="39">
      <formula>IF(RIGHT(TEXT(AI684,"0.#"),1)=".",FALSE,TRUE)</formula>
    </cfRule>
    <cfRule type="expression" dxfId="780" priority="40">
      <formula>IF(RIGHT(TEXT(AI684,"0.#"),1)=".",TRUE,FALSE)</formula>
    </cfRule>
  </conditionalFormatting>
  <conditionalFormatting sqref="AI685">
    <cfRule type="expression" dxfId="779" priority="37">
      <formula>IF(RIGHT(TEXT(AI685,"0.#"),1)=".",FALSE,TRUE)</formula>
    </cfRule>
    <cfRule type="expression" dxfId="778" priority="38">
      <formula>IF(RIGHT(TEXT(AI685,"0.#"),1)=".",TRUE,FALSE)</formula>
    </cfRule>
  </conditionalFormatting>
  <conditionalFormatting sqref="AM691">
    <cfRule type="expression" dxfId="777" priority="29">
      <formula>IF(RIGHT(TEXT(AM691,"0.#"),1)=".",FALSE,TRUE)</formula>
    </cfRule>
    <cfRule type="expression" dxfId="776" priority="30">
      <formula>IF(RIGHT(TEXT(AM691,"0.#"),1)=".",TRUE,FALSE)</formula>
    </cfRule>
  </conditionalFormatting>
  <conditionalFormatting sqref="AM689">
    <cfRule type="expression" dxfId="775" priority="33">
      <formula>IF(RIGHT(TEXT(AM689,"0.#"),1)=".",FALSE,TRUE)</formula>
    </cfRule>
    <cfRule type="expression" dxfId="774" priority="34">
      <formula>IF(RIGHT(TEXT(AM689,"0.#"),1)=".",TRUE,FALSE)</formula>
    </cfRule>
  </conditionalFormatting>
  <conditionalFormatting sqref="AM690">
    <cfRule type="expression" dxfId="773" priority="31">
      <formula>IF(RIGHT(TEXT(AM690,"0.#"),1)=".",FALSE,TRUE)</formula>
    </cfRule>
    <cfRule type="expression" dxfId="772" priority="32">
      <formula>IF(RIGHT(TEXT(AM690,"0.#"),1)=".",TRUE,FALSE)</formula>
    </cfRule>
  </conditionalFormatting>
  <conditionalFormatting sqref="AI691">
    <cfRule type="expression" dxfId="771" priority="23">
      <formula>IF(RIGHT(TEXT(AI691,"0.#"),1)=".",FALSE,TRUE)</formula>
    </cfRule>
    <cfRule type="expression" dxfId="770" priority="24">
      <formula>IF(RIGHT(TEXT(AI691,"0.#"),1)=".",TRUE,FALSE)</formula>
    </cfRule>
  </conditionalFormatting>
  <conditionalFormatting sqref="AI689">
    <cfRule type="expression" dxfId="769" priority="27">
      <formula>IF(RIGHT(TEXT(AI689,"0.#"),1)=".",FALSE,TRUE)</formula>
    </cfRule>
    <cfRule type="expression" dxfId="768" priority="28">
      <formula>IF(RIGHT(TEXT(AI689,"0.#"),1)=".",TRUE,FALSE)</formula>
    </cfRule>
  </conditionalFormatting>
  <conditionalFormatting sqref="AI690">
    <cfRule type="expression" dxfId="767" priority="25">
      <formula>IF(RIGHT(TEXT(AI690,"0.#"),1)=".",FALSE,TRUE)</formula>
    </cfRule>
    <cfRule type="expression" dxfId="766" priority="26">
      <formula>IF(RIGHT(TEXT(AI690,"0.#"),1)=".",TRUE,FALSE)</formula>
    </cfRule>
  </conditionalFormatting>
  <conditionalFormatting sqref="AM656">
    <cfRule type="expression" dxfId="765" priority="101">
      <formula>IF(RIGHT(TEXT(AM656,"0.#"),1)=".",FALSE,TRUE)</formula>
    </cfRule>
    <cfRule type="expression" dxfId="764" priority="102">
      <formula>IF(RIGHT(TEXT(AM656,"0.#"),1)=".",TRUE,FALSE)</formula>
    </cfRule>
  </conditionalFormatting>
  <conditionalFormatting sqref="AM654">
    <cfRule type="expression" dxfId="763" priority="105">
      <formula>IF(RIGHT(TEXT(AM654,"0.#"),1)=".",FALSE,TRUE)</formula>
    </cfRule>
    <cfRule type="expression" dxfId="762" priority="106">
      <formula>IF(RIGHT(TEXT(AM654,"0.#"),1)=".",TRUE,FALSE)</formula>
    </cfRule>
  </conditionalFormatting>
  <conditionalFormatting sqref="AM655">
    <cfRule type="expression" dxfId="761" priority="103">
      <formula>IF(RIGHT(TEXT(AM655,"0.#"),1)=".",FALSE,TRUE)</formula>
    </cfRule>
    <cfRule type="expression" dxfId="760" priority="104">
      <formula>IF(RIGHT(TEXT(AM655,"0.#"),1)=".",TRUE,FALSE)</formula>
    </cfRule>
  </conditionalFormatting>
  <conditionalFormatting sqref="AI656">
    <cfRule type="expression" dxfId="759" priority="95">
      <formula>IF(RIGHT(TEXT(AI656,"0.#"),1)=".",FALSE,TRUE)</formula>
    </cfRule>
    <cfRule type="expression" dxfId="758" priority="96">
      <formula>IF(RIGHT(TEXT(AI656,"0.#"),1)=".",TRUE,FALSE)</formula>
    </cfRule>
  </conditionalFormatting>
  <conditionalFormatting sqref="AI654">
    <cfRule type="expression" dxfId="757" priority="99">
      <formula>IF(RIGHT(TEXT(AI654,"0.#"),1)=".",FALSE,TRUE)</formula>
    </cfRule>
    <cfRule type="expression" dxfId="756" priority="100">
      <formula>IF(RIGHT(TEXT(AI654,"0.#"),1)=".",TRUE,FALSE)</formula>
    </cfRule>
  </conditionalFormatting>
  <conditionalFormatting sqref="AI655">
    <cfRule type="expression" dxfId="755" priority="97">
      <formula>IF(RIGHT(TEXT(AI655,"0.#"),1)=".",FALSE,TRUE)</formula>
    </cfRule>
    <cfRule type="expression" dxfId="754" priority="98">
      <formula>IF(RIGHT(TEXT(AI655,"0.#"),1)=".",TRUE,FALSE)</formula>
    </cfRule>
  </conditionalFormatting>
  <conditionalFormatting sqref="AM661">
    <cfRule type="expression" dxfId="753" priority="89">
      <formula>IF(RIGHT(TEXT(AM661,"0.#"),1)=".",FALSE,TRUE)</formula>
    </cfRule>
    <cfRule type="expression" dxfId="752" priority="90">
      <formula>IF(RIGHT(TEXT(AM661,"0.#"),1)=".",TRUE,FALSE)</formula>
    </cfRule>
  </conditionalFormatting>
  <conditionalFormatting sqref="AM659">
    <cfRule type="expression" dxfId="751" priority="93">
      <formula>IF(RIGHT(TEXT(AM659,"0.#"),1)=".",FALSE,TRUE)</formula>
    </cfRule>
    <cfRule type="expression" dxfId="750" priority="94">
      <formula>IF(RIGHT(TEXT(AM659,"0.#"),1)=".",TRUE,FALSE)</formula>
    </cfRule>
  </conditionalFormatting>
  <conditionalFormatting sqref="AM660">
    <cfRule type="expression" dxfId="749" priority="91">
      <formula>IF(RIGHT(TEXT(AM660,"0.#"),1)=".",FALSE,TRUE)</formula>
    </cfRule>
    <cfRule type="expression" dxfId="748" priority="92">
      <formula>IF(RIGHT(TEXT(AM660,"0.#"),1)=".",TRUE,FALSE)</formula>
    </cfRule>
  </conditionalFormatting>
  <conditionalFormatting sqref="AI661">
    <cfRule type="expression" dxfId="747" priority="83">
      <formula>IF(RIGHT(TEXT(AI661,"0.#"),1)=".",FALSE,TRUE)</formula>
    </cfRule>
    <cfRule type="expression" dxfId="746" priority="84">
      <formula>IF(RIGHT(TEXT(AI661,"0.#"),1)=".",TRUE,FALSE)</formula>
    </cfRule>
  </conditionalFormatting>
  <conditionalFormatting sqref="AI659">
    <cfRule type="expression" dxfId="745" priority="87">
      <formula>IF(RIGHT(TEXT(AI659,"0.#"),1)=".",FALSE,TRUE)</formula>
    </cfRule>
    <cfRule type="expression" dxfId="744" priority="88">
      <formula>IF(RIGHT(TEXT(AI659,"0.#"),1)=".",TRUE,FALSE)</formula>
    </cfRule>
  </conditionalFormatting>
  <conditionalFormatting sqref="AI660">
    <cfRule type="expression" dxfId="743" priority="85">
      <formula>IF(RIGHT(TEXT(AI660,"0.#"),1)=".",FALSE,TRUE)</formula>
    </cfRule>
    <cfRule type="expression" dxfId="742" priority="86">
      <formula>IF(RIGHT(TEXT(AI660,"0.#"),1)=".",TRUE,FALSE)</formula>
    </cfRule>
  </conditionalFormatting>
  <conditionalFormatting sqref="AM666">
    <cfRule type="expression" dxfId="741" priority="77">
      <formula>IF(RIGHT(TEXT(AM666,"0.#"),1)=".",FALSE,TRUE)</formula>
    </cfRule>
    <cfRule type="expression" dxfId="740" priority="78">
      <formula>IF(RIGHT(TEXT(AM666,"0.#"),1)=".",TRUE,FALSE)</formula>
    </cfRule>
  </conditionalFormatting>
  <conditionalFormatting sqref="AM664">
    <cfRule type="expression" dxfId="739" priority="81">
      <formula>IF(RIGHT(TEXT(AM664,"0.#"),1)=".",FALSE,TRUE)</formula>
    </cfRule>
    <cfRule type="expression" dxfId="738" priority="82">
      <formula>IF(RIGHT(TEXT(AM664,"0.#"),1)=".",TRUE,FALSE)</formula>
    </cfRule>
  </conditionalFormatting>
  <conditionalFormatting sqref="AM665">
    <cfRule type="expression" dxfId="737" priority="79">
      <formula>IF(RIGHT(TEXT(AM665,"0.#"),1)=".",FALSE,TRUE)</formula>
    </cfRule>
    <cfRule type="expression" dxfId="736" priority="80">
      <formula>IF(RIGHT(TEXT(AM665,"0.#"),1)=".",TRUE,FALSE)</formula>
    </cfRule>
  </conditionalFormatting>
  <conditionalFormatting sqref="AI666">
    <cfRule type="expression" dxfId="735" priority="71">
      <formula>IF(RIGHT(TEXT(AI666,"0.#"),1)=".",FALSE,TRUE)</formula>
    </cfRule>
    <cfRule type="expression" dxfId="734" priority="72">
      <formula>IF(RIGHT(TEXT(AI666,"0.#"),1)=".",TRUE,FALSE)</formula>
    </cfRule>
  </conditionalFormatting>
  <conditionalFormatting sqref="AI664">
    <cfRule type="expression" dxfId="733" priority="75">
      <formula>IF(RIGHT(TEXT(AI664,"0.#"),1)=".",FALSE,TRUE)</formula>
    </cfRule>
    <cfRule type="expression" dxfId="732" priority="76">
      <formula>IF(RIGHT(TEXT(AI664,"0.#"),1)=".",TRUE,FALSE)</formula>
    </cfRule>
  </conditionalFormatting>
  <conditionalFormatting sqref="AI665">
    <cfRule type="expression" dxfId="731" priority="73">
      <formula>IF(RIGHT(TEXT(AI665,"0.#"),1)=".",FALSE,TRUE)</formula>
    </cfRule>
    <cfRule type="expression" dxfId="730" priority="74">
      <formula>IF(RIGHT(TEXT(AI665,"0.#"),1)=".",TRUE,FALSE)</formula>
    </cfRule>
  </conditionalFormatting>
  <conditionalFormatting sqref="AM671">
    <cfRule type="expression" dxfId="729" priority="65">
      <formula>IF(RIGHT(TEXT(AM671,"0.#"),1)=".",FALSE,TRUE)</formula>
    </cfRule>
    <cfRule type="expression" dxfId="728" priority="66">
      <formula>IF(RIGHT(TEXT(AM671,"0.#"),1)=".",TRUE,FALSE)</formula>
    </cfRule>
  </conditionalFormatting>
  <conditionalFormatting sqref="AM669">
    <cfRule type="expression" dxfId="727" priority="69">
      <formula>IF(RIGHT(TEXT(AM669,"0.#"),1)=".",FALSE,TRUE)</formula>
    </cfRule>
    <cfRule type="expression" dxfId="726" priority="70">
      <formula>IF(RIGHT(TEXT(AM669,"0.#"),1)=".",TRUE,FALSE)</formula>
    </cfRule>
  </conditionalFormatting>
  <conditionalFormatting sqref="AM670">
    <cfRule type="expression" dxfId="725" priority="67">
      <formula>IF(RIGHT(TEXT(AM670,"0.#"),1)=".",FALSE,TRUE)</formula>
    </cfRule>
    <cfRule type="expression" dxfId="724" priority="68">
      <formula>IF(RIGHT(TEXT(AM670,"0.#"),1)=".",TRUE,FALSE)</formula>
    </cfRule>
  </conditionalFormatting>
  <conditionalFormatting sqref="AI671">
    <cfRule type="expression" dxfId="723" priority="59">
      <formula>IF(RIGHT(TEXT(AI671,"0.#"),1)=".",FALSE,TRUE)</formula>
    </cfRule>
    <cfRule type="expression" dxfId="722" priority="60">
      <formula>IF(RIGHT(TEXT(AI671,"0.#"),1)=".",TRUE,FALSE)</formula>
    </cfRule>
  </conditionalFormatting>
  <conditionalFormatting sqref="AI669">
    <cfRule type="expression" dxfId="721" priority="63">
      <formula>IF(RIGHT(TEXT(AI669,"0.#"),1)=".",FALSE,TRUE)</formula>
    </cfRule>
    <cfRule type="expression" dxfId="720" priority="64">
      <formula>IF(RIGHT(TEXT(AI669,"0.#"),1)=".",TRUE,FALSE)</formula>
    </cfRule>
  </conditionalFormatting>
  <conditionalFormatting sqref="AI670">
    <cfRule type="expression" dxfId="719" priority="61">
      <formula>IF(RIGHT(TEXT(AI670,"0.#"),1)=".",FALSE,TRUE)</formula>
    </cfRule>
    <cfRule type="expression" dxfId="718" priority="62">
      <formula>IF(RIGHT(TEXT(AI670,"0.#"),1)=".",TRUE,FALSE)</formula>
    </cfRule>
  </conditionalFormatting>
  <conditionalFormatting sqref="P29:AC29">
    <cfRule type="expression" dxfId="717" priority="21">
      <formula>IF(RIGHT(TEXT(P29,"0.#"),1)=".",FALSE,TRUE)</formula>
    </cfRule>
    <cfRule type="expression" dxfId="716" priority="22">
      <formula>IF(RIGHT(TEXT(P29,"0.#"),1)=".",TRUE,FALSE)</formula>
    </cfRule>
  </conditionalFormatting>
  <conditionalFormatting sqref="Y792">
    <cfRule type="expression" dxfId="715" priority="19">
      <formula>IF(RIGHT(TEXT(Y792,"0.#"),1)=".",FALSE,TRUE)</formula>
    </cfRule>
    <cfRule type="expression" dxfId="714" priority="20">
      <formula>IF(RIGHT(TEXT(Y792,"0.#"),1)=".",TRUE,FALSE)</formula>
    </cfRule>
  </conditionalFormatting>
  <conditionalFormatting sqref="Y791">
    <cfRule type="expression" dxfId="713" priority="17">
      <formula>IF(RIGHT(TEXT(Y791,"0.#"),1)=".",FALSE,TRUE)</formula>
    </cfRule>
    <cfRule type="expression" dxfId="712" priority="18">
      <formula>IF(RIGHT(TEXT(Y791,"0.#"),1)=".",TRUE,FALSE)</formula>
    </cfRule>
  </conditionalFormatting>
  <conditionalFormatting sqref="AL845:AO846">
    <cfRule type="expression" dxfId="711" priority="13">
      <formula>IF(AND(AL845&gt;=0, RIGHT(TEXT(AL845,"0.#"),1)&lt;&gt;"."),TRUE,FALSE)</formula>
    </cfRule>
    <cfRule type="expression" dxfId="710" priority="14">
      <formula>IF(AND(AL845&gt;=0, RIGHT(TEXT(AL845,"0.#"),1)="."),TRUE,FALSE)</formula>
    </cfRule>
    <cfRule type="expression" dxfId="709" priority="15">
      <formula>IF(AND(AL845&lt;0, RIGHT(TEXT(AL845,"0.#"),1)&lt;&gt;"."),TRUE,FALSE)</formula>
    </cfRule>
    <cfRule type="expression" dxfId="708" priority="16">
      <formula>IF(AND(AL845&lt;0, RIGHT(TEXT(AL845,"0.#"),1)="."),TRUE,FALSE)</formula>
    </cfRule>
  </conditionalFormatting>
  <conditionalFormatting sqref="Y845:Y846">
    <cfRule type="expression" dxfId="707" priority="11">
      <formula>IF(RIGHT(TEXT(Y845,"0.#"),1)=".",FALSE,TRUE)</formula>
    </cfRule>
    <cfRule type="expression" dxfId="706" priority="12">
      <formula>IF(RIGHT(TEXT(Y845,"0.#"),1)=".",TRUE,FALSE)</formula>
    </cfRule>
  </conditionalFormatting>
  <conditionalFormatting sqref="AL878:AO878">
    <cfRule type="expression" dxfId="705" priority="7">
      <formula>IF(AND(AL878&gt;=0, RIGHT(TEXT(AL878,"0.#"),1)&lt;&gt;"."),TRUE,FALSE)</formula>
    </cfRule>
    <cfRule type="expression" dxfId="704" priority="8">
      <formula>IF(AND(AL878&gt;=0, RIGHT(TEXT(AL878,"0.#"),1)="."),TRUE,FALSE)</formula>
    </cfRule>
    <cfRule type="expression" dxfId="703" priority="9">
      <formula>IF(AND(AL878&lt;0, RIGHT(TEXT(AL878,"0.#"),1)&lt;&gt;"."),TRUE,FALSE)</formula>
    </cfRule>
    <cfRule type="expression" dxfId="702" priority="10">
      <formula>IF(AND(AL878&lt;0, RIGHT(TEXT(AL878,"0.#"),1)="."),TRUE,FALSE)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740</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1"/>
      <c r="AA2" s="412"/>
      <c r="AB2" s="1007" t="s">
        <v>11</v>
      </c>
      <c r="AC2" s="1008"/>
      <c r="AD2" s="1009"/>
      <c r="AE2" s="995" t="s">
        <v>390</v>
      </c>
      <c r="AF2" s="995"/>
      <c r="AG2" s="995"/>
      <c r="AH2" s="995"/>
      <c r="AI2" s="995" t="s">
        <v>412</v>
      </c>
      <c r="AJ2" s="995"/>
      <c r="AK2" s="995"/>
      <c r="AL2" s="459"/>
      <c r="AM2" s="995" t="s">
        <v>509</v>
      </c>
      <c r="AN2" s="995"/>
      <c r="AO2" s="995"/>
      <c r="AP2" s="459"/>
      <c r="AQ2" s="216" t="s">
        <v>232</v>
      </c>
      <c r="AR2" s="200"/>
      <c r="AS2" s="200"/>
      <c r="AT2" s="201"/>
      <c r="AU2" s="371" t="s">
        <v>134</v>
      </c>
      <c r="AV2" s="371"/>
      <c r="AW2" s="371"/>
      <c r="AX2" s="372"/>
      <c r="AY2" s="34">
        <f>COUNTA($G$4)</f>
        <v>0</v>
      </c>
    </row>
    <row r="3" spans="1:51"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4"/>
      <c r="Z3" s="1005"/>
      <c r="AA3" s="1006"/>
      <c r="AB3" s="1010"/>
      <c r="AC3" s="1011"/>
      <c r="AD3" s="1012"/>
      <c r="AE3" s="388"/>
      <c r="AF3" s="388"/>
      <c r="AG3" s="388"/>
      <c r="AH3" s="388"/>
      <c r="AI3" s="388"/>
      <c r="AJ3" s="388"/>
      <c r="AK3" s="388"/>
      <c r="AL3" s="334"/>
      <c r="AM3" s="388"/>
      <c r="AN3" s="388"/>
      <c r="AO3" s="388"/>
      <c r="AP3" s="334"/>
      <c r="AQ3" s="271"/>
      <c r="AR3" s="272"/>
      <c r="AS3" s="180" t="s">
        <v>233</v>
      </c>
      <c r="AT3" s="203"/>
      <c r="AU3" s="272"/>
      <c r="AV3" s="272"/>
      <c r="AW3" s="377" t="s">
        <v>179</v>
      </c>
      <c r="AX3" s="378"/>
      <c r="AY3" s="34">
        <f>$AY$2</f>
        <v>0</v>
      </c>
    </row>
    <row r="4" spans="1:51" ht="22.5" customHeight="1" x14ac:dyDescent="0.15">
      <c r="A4" s="516"/>
      <c r="B4" s="514"/>
      <c r="C4" s="514"/>
      <c r="D4" s="514"/>
      <c r="E4" s="514"/>
      <c r="F4" s="515"/>
      <c r="G4" s="541"/>
      <c r="H4" s="1013"/>
      <c r="I4" s="1013"/>
      <c r="J4" s="1013"/>
      <c r="K4" s="1013"/>
      <c r="L4" s="1013"/>
      <c r="M4" s="1013"/>
      <c r="N4" s="1013"/>
      <c r="O4" s="1014"/>
      <c r="P4" s="192"/>
      <c r="Q4" s="1021"/>
      <c r="R4" s="1021"/>
      <c r="S4" s="1021"/>
      <c r="T4" s="1021"/>
      <c r="U4" s="1021"/>
      <c r="V4" s="1021"/>
      <c r="W4" s="1021"/>
      <c r="X4" s="1022"/>
      <c r="Y4" s="999" t="s">
        <v>12</v>
      </c>
      <c r="Z4" s="1000"/>
      <c r="AA4" s="1001"/>
      <c r="AB4" s="552"/>
      <c r="AC4" s="1002"/>
      <c r="AD4" s="1002"/>
      <c r="AE4" s="365"/>
      <c r="AF4" s="366"/>
      <c r="AG4" s="366"/>
      <c r="AH4" s="366"/>
      <c r="AI4" s="365"/>
      <c r="AJ4" s="366"/>
      <c r="AK4" s="366"/>
      <c r="AL4" s="366"/>
      <c r="AM4" s="365"/>
      <c r="AN4" s="366"/>
      <c r="AO4" s="366"/>
      <c r="AP4" s="366"/>
      <c r="AQ4" s="167"/>
      <c r="AR4" s="168"/>
      <c r="AS4" s="168"/>
      <c r="AT4" s="169"/>
      <c r="AU4" s="366"/>
      <c r="AV4" s="366"/>
      <c r="AW4" s="366"/>
      <c r="AX4" s="367"/>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4" t="s">
        <v>54</v>
      </c>
      <c r="Z5" s="996"/>
      <c r="AA5" s="997"/>
      <c r="AB5" s="523"/>
      <c r="AC5" s="998"/>
      <c r="AD5" s="998"/>
      <c r="AE5" s="365"/>
      <c r="AF5" s="366"/>
      <c r="AG5" s="366"/>
      <c r="AH5" s="366"/>
      <c r="AI5" s="365"/>
      <c r="AJ5" s="366"/>
      <c r="AK5" s="366"/>
      <c r="AL5" s="366"/>
      <c r="AM5" s="365"/>
      <c r="AN5" s="366"/>
      <c r="AO5" s="366"/>
      <c r="AP5" s="366"/>
      <c r="AQ5" s="167"/>
      <c r="AR5" s="168"/>
      <c r="AS5" s="168"/>
      <c r="AT5" s="169"/>
      <c r="AU5" s="366"/>
      <c r="AV5" s="366"/>
      <c r="AW5" s="366"/>
      <c r="AX5" s="367"/>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5"/>
      <c r="AF6" s="366"/>
      <c r="AG6" s="366"/>
      <c r="AH6" s="366"/>
      <c r="AI6" s="365"/>
      <c r="AJ6" s="366"/>
      <c r="AK6" s="366"/>
      <c r="AL6" s="366"/>
      <c r="AM6" s="365"/>
      <c r="AN6" s="366"/>
      <c r="AO6" s="366"/>
      <c r="AP6" s="366"/>
      <c r="AQ6" s="167"/>
      <c r="AR6" s="168"/>
      <c r="AS6" s="168"/>
      <c r="AT6" s="169"/>
      <c r="AU6" s="366"/>
      <c r="AV6" s="366"/>
      <c r="AW6" s="366"/>
      <c r="AX6" s="367"/>
      <c r="AY6" s="34">
        <f t="shared" si="0"/>
        <v>0</v>
      </c>
    </row>
    <row r="7" spans="1:51" customFormat="1" ht="23.25" customHeight="1" x14ac:dyDescent="0.15">
      <c r="A7" s="896" t="s">
        <v>380</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1"/>
      <c r="AA9" s="412"/>
      <c r="AB9" s="1007" t="s">
        <v>11</v>
      </c>
      <c r="AC9" s="1008"/>
      <c r="AD9" s="1009"/>
      <c r="AE9" s="995" t="s">
        <v>390</v>
      </c>
      <c r="AF9" s="995"/>
      <c r="AG9" s="995"/>
      <c r="AH9" s="995"/>
      <c r="AI9" s="995" t="s">
        <v>412</v>
      </c>
      <c r="AJ9" s="995"/>
      <c r="AK9" s="995"/>
      <c r="AL9" s="459"/>
      <c r="AM9" s="995" t="s">
        <v>509</v>
      </c>
      <c r="AN9" s="995"/>
      <c r="AO9" s="995"/>
      <c r="AP9" s="459"/>
      <c r="AQ9" s="216" t="s">
        <v>232</v>
      </c>
      <c r="AR9" s="200"/>
      <c r="AS9" s="200"/>
      <c r="AT9" s="201"/>
      <c r="AU9" s="371" t="s">
        <v>134</v>
      </c>
      <c r="AV9" s="371"/>
      <c r="AW9" s="371"/>
      <c r="AX9" s="372"/>
      <c r="AY9" s="34">
        <f>COUNTA($G$11)</f>
        <v>0</v>
      </c>
    </row>
    <row r="10" spans="1:51"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4"/>
      <c r="Z10" s="1005"/>
      <c r="AA10" s="1006"/>
      <c r="AB10" s="1010"/>
      <c r="AC10" s="1011"/>
      <c r="AD10" s="1012"/>
      <c r="AE10" s="388"/>
      <c r="AF10" s="388"/>
      <c r="AG10" s="388"/>
      <c r="AH10" s="388"/>
      <c r="AI10" s="388"/>
      <c r="AJ10" s="388"/>
      <c r="AK10" s="388"/>
      <c r="AL10" s="334"/>
      <c r="AM10" s="388"/>
      <c r="AN10" s="388"/>
      <c r="AO10" s="388"/>
      <c r="AP10" s="334"/>
      <c r="AQ10" s="271"/>
      <c r="AR10" s="272"/>
      <c r="AS10" s="180" t="s">
        <v>233</v>
      </c>
      <c r="AT10" s="203"/>
      <c r="AU10" s="272"/>
      <c r="AV10" s="272"/>
      <c r="AW10" s="377" t="s">
        <v>179</v>
      </c>
      <c r="AX10" s="378"/>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2"/>
      <c r="Q11" s="1021"/>
      <c r="R11" s="1021"/>
      <c r="S11" s="1021"/>
      <c r="T11" s="1021"/>
      <c r="U11" s="1021"/>
      <c r="V11" s="1021"/>
      <c r="W11" s="1021"/>
      <c r="X11" s="1022"/>
      <c r="Y11" s="999" t="s">
        <v>12</v>
      </c>
      <c r="Z11" s="1000"/>
      <c r="AA11" s="1001"/>
      <c r="AB11" s="552"/>
      <c r="AC11" s="1002"/>
      <c r="AD11" s="1002"/>
      <c r="AE11" s="365"/>
      <c r="AF11" s="366"/>
      <c r="AG11" s="366"/>
      <c r="AH11" s="366"/>
      <c r="AI11" s="365"/>
      <c r="AJ11" s="366"/>
      <c r="AK11" s="366"/>
      <c r="AL11" s="366"/>
      <c r="AM11" s="365"/>
      <c r="AN11" s="366"/>
      <c r="AO11" s="366"/>
      <c r="AP11" s="366"/>
      <c r="AQ11" s="167"/>
      <c r="AR11" s="168"/>
      <c r="AS11" s="168"/>
      <c r="AT11" s="169"/>
      <c r="AU11" s="366"/>
      <c r="AV11" s="366"/>
      <c r="AW11" s="366"/>
      <c r="AX11" s="367"/>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23"/>
      <c r="AC12" s="998"/>
      <c r="AD12" s="998"/>
      <c r="AE12" s="365"/>
      <c r="AF12" s="366"/>
      <c r="AG12" s="366"/>
      <c r="AH12" s="366"/>
      <c r="AI12" s="365"/>
      <c r="AJ12" s="366"/>
      <c r="AK12" s="366"/>
      <c r="AL12" s="366"/>
      <c r="AM12" s="365"/>
      <c r="AN12" s="366"/>
      <c r="AO12" s="366"/>
      <c r="AP12" s="366"/>
      <c r="AQ12" s="167"/>
      <c r="AR12" s="168"/>
      <c r="AS12" s="168"/>
      <c r="AT12" s="169"/>
      <c r="AU12" s="366"/>
      <c r="AV12" s="366"/>
      <c r="AW12" s="366"/>
      <c r="AX12" s="367"/>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5"/>
      <c r="AF13" s="366"/>
      <c r="AG13" s="366"/>
      <c r="AH13" s="366"/>
      <c r="AI13" s="365"/>
      <c r="AJ13" s="366"/>
      <c r="AK13" s="366"/>
      <c r="AL13" s="366"/>
      <c r="AM13" s="365"/>
      <c r="AN13" s="366"/>
      <c r="AO13" s="366"/>
      <c r="AP13" s="366"/>
      <c r="AQ13" s="167"/>
      <c r="AR13" s="168"/>
      <c r="AS13" s="168"/>
      <c r="AT13" s="169"/>
      <c r="AU13" s="366"/>
      <c r="AV13" s="366"/>
      <c r="AW13" s="366"/>
      <c r="AX13" s="367"/>
      <c r="AY13" s="34">
        <f t="shared" si="1"/>
        <v>0</v>
      </c>
    </row>
    <row r="14" spans="1:51" customFormat="1" ht="23.25" customHeight="1" x14ac:dyDescent="0.15">
      <c r="A14" s="896" t="s">
        <v>380</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1"/>
      <c r="AA16" s="412"/>
      <c r="AB16" s="1007" t="s">
        <v>11</v>
      </c>
      <c r="AC16" s="1008"/>
      <c r="AD16" s="1009"/>
      <c r="AE16" s="995" t="s">
        <v>390</v>
      </c>
      <c r="AF16" s="995"/>
      <c r="AG16" s="995"/>
      <c r="AH16" s="995"/>
      <c r="AI16" s="995" t="s">
        <v>412</v>
      </c>
      <c r="AJ16" s="995"/>
      <c r="AK16" s="995"/>
      <c r="AL16" s="459"/>
      <c r="AM16" s="995" t="s">
        <v>509</v>
      </c>
      <c r="AN16" s="995"/>
      <c r="AO16" s="995"/>
      <c r="AP16" s="459"/>
      <c r="AQ16" s="216" t="s">
        <v>232</v>
      </c>
      <c r="AR16" s="200"/>
      <c r="AS16" s="200"/>
      <c r="AT16" s="201"/>
      <c r="AU16" s="371" t="s">
        <v>134</v>
      </c>
      <c r="AV16" s="371"/>
      <c r="AW16" s="371"/>
      <c r="AX16" s="372"/>
      <c r="AY16" s="34">
        <f>COUNTA($G$18)</f>
        <v>0</v>
      </c>
    </row>
    <row r="17" spans="1:51"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4"/>
      <c r="Z17" s="1005"/>
      <c r="AA17" s="1006"/>
      <c r="AB17" s="1010"/>
      <c r="AC17" s="1011"/>
      <c r="AD17" s="1012"/>
      <c r="AE17" s="388"/>
      <c r="AF17" s="388"/>
      <c r="AG17" s="388"/>
      <c r="AH17" s="388"/>
      <c r="AI17" s="388"/>
      <c r="AJ17" s="388"/>
      <c r="AK17" s="388"/>
      <c r="AL17" s="334"/>
      <c r="AM17" s="388"/>
      <c r="AN17" s="388"/>
      <c r="AO17" s="388"/>
      <c r="AP17" s="334"/>
      <c r="AQ17" s="271"/>
      <c r="AR17" s="272"/>
      <c r="AS17" s="180" t="s">
        <v>233</v>
      </c>
      <c r="AT17" s="203"/>
      <c r="AU17" s="272"/>
      <c r="AV17" s="272"/>
      <c r="AW17" s="377" t="s">
        <v>179</v>
      </c>
      <c r="AX17" s="378"/>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2"/>
      <c r="Q18" s="1021"/>
      <c r="R18" s="1021"/>
      <c r="S18" s="1021"/>
      <c r="T18" s="1021"/>
      <c r="U18" s="1021"/>
      <c r="V18" s="1021"/>
      <c r="W18" s="1021"/>
      <c r="X18" s="1022"/>
      <c r="Y18" s="999" t="s">
        <v>12</v>
      </c>
      <c r="Z18" s="1000"/>
      <c r="AA18" s="1001"/>
      <c r="AB18" s="552"/>
      <c r="AC18" s="1002"/>
      <c r="AD18" s="1002"/>
      <c r="AE18" s="365"/>
      <c r="AF18" s="366"/>
      <c r="AG18" s="366"/>
      <c r="AH18" s="366"/>
      <c r="AI18" s="365"/>
      <c r="AJ18" s="366"/>
      <c r="AK18" s="366"/>
      <c r="AL18" s="366"/>
      <c r="AM18" s="365"/>
      <c r="AN18" s="366"/>
      <c r="AO18" s="366"/>
      <c r="AP18" s="366"/>
      <c r="AQ18" s="167"/>
      <c r="AR18" s="168"/>
      <c r="AS18" s="168"/>
      <c r="AT18" s="169"/>
      <c r="AU18" s="366"/>
      <c r="AV18" s="366"/>
      <c r="AW18" s="366"/>
      <c r="AX18" s="367"/>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23"/>
      <c r="AC19" s="998"/>
      <c r="AD19" s="998"/>
      <c r="AE19" s="365"/>
      <c r="AF19" s="366"/>
      <c r="AG19" s="366"/>
      <c r="AH19" s="366"/>
      <c r="AI19" s="365"/>
      <c r="AJ19" s="366"/>
      <c r="AK19" s="366"/>
      <c r="AL19" s="366"/>
      <c r="AM19" s="365"/>
      <c r="AN19" s="366"/>
      <c r="AO19" s="366"/>
      <c r="AP19" s="366"/>
      <c r="AQ19" s="167"/>
      <c r="AR19" s="168"/>
      <c r="AS19" s="168"/>
      <c r="AT19" s="169"/>
      <c r="AU19" s="366"/>
      <c r="AV19" s="366"/>
      <c r="AW19" s="366"/>
      <c r="AX19" s="367"/>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5"/>
      <c r="AF20" s="366"/>
      <c r="AG20" s="366"/>
      <c r="AH20" s="366"/>
      <c r="AI20" s="365"/>
      <c r="AJ20" s="366"/>
      <c r="AK20" s="366"/>
      <c r="AL20" s="366"/>
      <c r="AM20" s="365"/>
      <c r="AN20" s="366"/>
      <c r="AO20" s="366"/>
      <c r="AP20" s="366"/>
      <c r="AQ20" s="167"/>
      <c r="AR20" s="168"/>
      <c r="AS20" s="168"/>
      <c r="AT20" s="169"/>
      <c r="AU20" s="366"/>
      <c r="AV20" s="366"/>
      <c r="AW20" s="366"/>
      <c r="AX20" s="367"/>
      <c r="AY20" s="34">
        <f t="shared" si="2"/>
        <v>0</v>
      </c>
    </row>
    <row r="21" spans="1:51" customFormat="1" ht="23.25" customHeight="1" x14ac:dyDescent="0.15">
      <c r="A21" s="896" t="s">
        <v>380</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1"/>
      <c r="AA23" s="412"/>
      <c r="AB23" s="1007" t="s">
        <v>11</v>
      </c>
      <c r="AC23" s="1008"/>
      <c r="AD23" s="1009"/>
      <c r="AE23" s="995" t="s">
        <v>390</v>
      </c>
      <c r="AF23" s="995"/>
      <c r="AG23" s="995"/>
      <c r="AH23" s="995"/>
      <c r="AI23" s="995" t="s">
        <v>412</v>
      </c>
      <c r="AJ23" s="995"/>
      <c r="AK23" s="995"/>
      <c r="AL23" s="459"/>
      <c r="AM23" s="995" t="s">
        <v>509</v>
      </c>
      <c r="AN23" s="995"/>
      <c r="AO23" s="995"/>
      <c r="AP23" s="459"/>
      <c r="AQ23" s="216" t="s">
        <v>232</v>
      </c>
      <c r="AR23" s="200"/>
      <c r="AS23" s="200"/>
      <c r="AT23" s="201"/>
      <c r="AU23" s="371" t="s">
        <v>134</v>
      </c>
      <c r="AV23" s="371"/>
      <c r="AW23" s="371"/>
      <c r="AX23" s="372"/>
      <c r="AY23" s="34">
        <f>COUNTA($G$25)</f>
        <v>0</v>
      </c>
    </row>
    <row r="24" spans="1:51"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4"/>
      <c r="Z24" s="1005"/>
      <c r="AA24" s="1006"/>
      <c r="AB24" s="1010"/>
      <c r="AC24" s="1011"/>
      <c r="AD24" s="1012"/>
      <c r="AE24" s="388"/>
      <c r="AF24" s="388"/>
      <c r="AG24" s="388"/>
      <c r="AH24" s="388"/>
      <c r="AI24" s="388"/>
      <c r="AJ24" s="388"/>
      <c r="AK24" s="388"/>
      <c r="AL24" s="334"/>
      <c r="AM24" s="388"/>
      <c r="AN24" s="388"/>
      <c r="AO24" s="388"/>
      <c r="AP24" s="334"/>
      <c r="AQ24" s="271"/>
      <c r="AR24" s="272"/>
      <c r="AS24" s="180" t="s">
        <v>233</v>
      </c>
      <c r="AT24" s="203"/>
      <c r="AU24" s="272"/>
      <c r="AV24" s="272"/>
      <c r="AW24" s="377" t="s">
        <v>179</v>
      </c>
      <c r="AX24" s="378"/>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2"/>
      <c r="Q25" s="1021"/>
      <c r="R25" s="1021"/>
      <c r="S25" s="1021"/>
      <c r="T25" s="1021"/>
      <c r="U25" s="1021"/>
      <c r="V25" s="1021"/>
      <c r="W25" s="1021"/>
      <c r="X25" s="1022"/>
      <c r="Y25" s="999" t="s">
        <v>12</v>
      </c>
      <c r="Z25" s="1000"/>
      <c r="AA25" s="1001"/>
      <c r="AB25" s="552"/>
      <c r="AC25" s="1002"/>
      <c r="AD25" s="1002"/>
      <c r="AE25" s="365"/>
      <c r="AF25" s="366"/>
      <c r="AG25" s="366"/>
      <c r="AH25" s="366"/>
      <c r="AI25" s="365"/>
      <c r="AJ25" s="366"/>
      <c r="AK25" s="366"/>
      <c r="AL25" s="366"/>
      <c r="AM25" s="365"/>
      <c r="AN25" s="366"/>
      <c r="AO25" s="366"/>
      <c r="AP25" s="366"/>
      <c r="AQ25" s="167"/>
      <c r="AR25" s="168"/>
      <c r="AS25" s="168"/>
      <c r="AT25" s="169"/>
      <c r="AU25" s="366"/>
      <c r="AV25" s="366"/>
      <c r="AW25" s="366"/>
      <c r="AX25" s="367"/>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23"/>
      <c r="AC26" s="998"/>
      <c r="AD26" s="998"/>
      <c r="AE26" s="365"/>
      <c r="AF26" s="366"/>
      <c r="AG26" s="366"/>
      <c r="AH26" s="366"/>
      <c r="AI26" s="365"/>
      <c r="AJ26" s="366"/>
      <c r="AK26" s="366"/>
      <c r="AL26" s="366"/>
      <c r="AM26" s="365"/>
      <c r="AN26" s="366"/>
      <c r="AO26" s="366"/>
      <c r="AP26" s="366"/>
      <c r="AQ26" s="167"/>
      <c r="AR26" s="168"/>
      <c r="AS26" s="168"/>
      <c r="AT26" s="169"/>
      <c r="AU26" s="366"/>
      <c r="AV26" s="366"/>
      <c r="AW26" s="366"/>
      <c r="AX26" s="367"/>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5"/>
      <c r="AF27" s="366"/>
      <c r="AG27" s="366"/>
      <c r="AH27" s="366"/>
      <c r="AI27" s="365"/>
      <c r="AJ27" s="366"/>
      <c r="AK27" s="366"/>
      <c r="AL27" s="366"/>
      <c r="AM27" s="365"/>
      <c r="AN27" s="366"/>
      <c r="AO27" s="366"/>
      <c r="AP27" s="366"/>
      <c r="AQ27" s="167"/>
      <c r="AR27" s="168"/>
      <c r="AS27" s="168"/>
      <c r="AT27" s="169"/>
      <c r="AU27" s="366"/>
      <c r="AV27" s="366"/>
      <c r="AW27" s="366"/>
      <c r="AX27" s="367"/>
      <c r="AY27" s="34">
        <f t="shared" si="3"/>
        <v>0</v>
      </c>
    </row>
    <row r="28" spans="1:51" customFormat="1" ht="23.25" customHeight="1" x14ac:dyDescent="0.15">
      <c r="A28" s="896" t="s">
        <v>380</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1"/>
      <c r="AA30" s="412"/>
      <c r="AB30" s="1007" t="s">
        <v>11</v>
      </c>
      <c r="AC30" s="1008"/>
      <c r="AD30" s="1009"/>
      <c r="AE30" s="995" t="s">
        <v>390</v>
      </c>
      <c r="AF30" s="995"/>
      <c r="AG30" s="995"/>
      <c r="AH30" s="995"/>
      <c r="AI30" s="995" t="s">
        <v>412</v>
      </c>
      <c r="AJ30" s="995"/>
      <c r="AK30" s="995"/>
      <c r="AL30" s="459"/>
      <c r="AM30" s="995" t="s">
        <v>509</v>
      </c>
      <c r="AN30" s="995"/>
      <c r="AO30" s="995"/>
      <c r="AP30" s="459"/>
      <c r="AQ30" s="216" t="s">
        <v>232</v>
      </c>
      <c r="AR30" s="200"/>
      <c r="AS30" s="200"/>
      <c r="AT30" s="201"/>
      <c r="AU30" s="371" t="s">
        <v>134</v>
      </c>
      <c r="AV30" s="371"/>
      <c r="AW30" s="371"/>
      <c r="AX30" s="372"/>
      <c r="AY30" s="34">
        <f>COUNTA($G$32)</f>
        <v>0</v>
      </c>
    </row>
    <row r="31" spans="1:51"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4"/>
      <c r="Z31" s="1005"/>
      <c r="AA31" s="1006"/>
      <c r="AB31" s="1010"/>
      <c r="AC31" s="1011"/>
      <c r="AD31" s="1012"/>
      <c r="AE31" s="388"/>
      <c r="AF31" s="388"/>
      <c r="AG31" s="388"/>
      <c r="AH31" s="388"/>
      <c r="AI31" s="388"/>
      <c r="AJ31" s="388"/>
      <c r="AK31" s="388"/>
      <c r="AL31" s="334"/>
      <c r="AM31" s="388"/>
      <c r="AN31" s="388"/>
      <c r="AO31" s="388"/>
      <c r="AP31" s="334"/>
      <c r="AQ31" s="271"/>
      <c r="AR31" s="272"/>
      <c r="AS31" s="180" t="s">
        <v>233</v>
      </c>
      <c r="AT31" s="203"/>
      <c r="AU31" s="272"/>
      <c r="AV31" s="272"/>
      <c r="AW31" s="377" t="s">
        <v>179</v>
      </c>
      <c r="AX31" s="378"/>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2"/>
      <c r="Q32" s="1021"/>
      <c r="R32" s="1021"/>
      <c r="S32" s="1021"/>
      <c r="T32" s="1021"/>
      <c r="U32" s="1021"/>
      <c r="V32" s="1021"/>
      <c r="W32" s="1021"/>
      <c r="X32" s="1022"/>
      <c r="Y32" s="999" t="s">
        <v>12</v>
      </c>
      <c r="Z32" s="1000"/>
      <c r="AA32" s="1001"/>
      <c r="AB32" s="552"/>
      <c r="AC32" s="1002"/>
      <c r="AD32" s="1002"/>
      <c r="AE32" s="365"/>
      <c r="AF32" s="366"/>
      <c r="AG32" s="366"/>
      <c r="AH32" s="366"/>
      <c r="AI32" s="365"/>
      <c r="AJ32" s="366"/>
      <c r="AK32" s="366"/>
      <c r="AL32" s="366"/>
      <c r="AM32" s="365"/>
      <c r="AN32" s="366"/>
      <c r="AO32" s="366"/>
      <c r="AP32" s="366"/>
      <c r="AQ32" s="167"/>
      <c r="AR32" s="168"/>
      <c r="AS32" s="168"/>
      <c r="AT32" s="169"/>
      <c r="AU32" s="366"/>
      <c r="AV32" s="366"/>
      <c r="AW32" s="366"/>
      <c r="AX32" s="367"/>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23"/>
      <c r="AC33" s="998"/>
      <c r="AD33" s="998"/>
      <c r="AE33" s="365"/>
      <c r="AF33" s="366"/>
      <c r="AG33" s="366"/>
      <c r="AH33" s="366"/>
      <c r="AI33" s="365"/>
      <c r="AJ33" s="366"/>
      <c r="AK33" s="366"/>
      <c r="AL33" s="366"/>
      <c r="AM33" s="365"/>
      <c r="AN33" s="366"/>
      <c r="AO33" s="366"/>
      <c r="AP33" s="366"/>
      <c r="AQ33" s="167"/>
      <c r="AR33" s="168"/>
      <c r="AS33" s="168"/>
      <c r="AT33" s="169"/>
      <c r="AU33" s="366"/>
      <c r="AV33" s="366"/>
      <c r="AW33" s="366"/>
      <c r="AX33" s="367"/>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5"/>
      <c r="AF34" s="366"/>
      <c r="AG34" s="366"/>
      <c r="AH34" s="366"/>
      <c r="AI34" s="365"/>
      <c r="AJ34" s="366"/>
      <c r="AK34" s="366"/>
      <c r="AL34" s="366"/>
      <c r="AM34" s="365"/>
      <c r="AN34" s="366"/>
      <c r="AO34" s="366"/>
      <c r="AP34" s="366"/>
      <c r="AQ34" s="167"/>
      <c r="AR34" s="168"/>
      <c r="AS34" s="168"/>
      <c r="AT34" s="169"/>
      <c r="AU34" s="366"/>
      <c r="AV34" s="366"/>
      <c r="AW34" s="366"/>
      <c r="AX34" s="367"/>
      <c r="AY34" s="34">
        <f t="shared" si="4"/>
        <v>0</v>
      </c>
    </row>
    <row r="35" spans="1:51" customFormat="1" ht="23.25" customHeight="1" x14ac:dyDescent="0.15">
      <c r="A35" s="896" t="s">
        <v>380</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1"/>
      <c r="AA37" s="412"/>
      <c r="AB37" s="1007" t="s">
        <v>11</v>
      </c>
      <c r="AC37" s="1008"/>
      <c r="AD37" s="1009"/>
      <c r="AE37" s="995" t="s">
        <v>390</v>
      </c>
      <c r="AF37" s="995"/>
      <c r="AG37" s="995"/>
      <c r="AH37" s="995"/>
      <c r="AI37" s="995" t="s">
        <v>412</v>
      </c>
      <c r="AJ37" s="995"/>
      <c r="AK37" s="995"/>
      <c r="AL37" s="459"/>
      <c r="AM37" s="995" t="s">
        <v>509</v>
      </c>
      <c r="AN37" s="995"/>
      <c r="AO37" s="995"/>
      <c r="AP37" s="459"/>
      <c r="AQ37" s="216" t="s">
        <v>232</v>
      </c>
      <c r="AR37" s="200"/>
      <c r="AS37" s="200"/>
      <c r="AT37" s="201"/>
      <c r="AU37" s="371" t="s">
        <v>134</v>
      </c>
      <c r="AV37" s="371"/>
      <c r="AW37" s="371"/>
      <c r="AX37" s="372"/>
      <c r="AY37" s="34">
        <f>COUNTA($G$39)</f>
        <v>0</v>
      </c>
    </row>
    <row r="38" spans="1:51"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4"/>
      <c r="Z38" s="1005"/>
      <c r="AA38" s="1006"/>
      <c r="AB38" s="1010"/>
      <c r="AC38" s="1011"/>
      <c r="AD38" s="1012"/>
      <c r="AE38" s="388"/>
      <c r="AF38" s="388"/>
      <c r="AG38" s="388"/>
      <c r="AH38" s="388"/>
      <c r="AI38" s="388"/>
      <c r="AJ38" s="388"/>
      <c r="AK38" s="388"/>
      <c r="AL38" s="334"/>
      <c r="AM38" s="388"/>
      <c r="AN38" s="388"/>
      <c r="AO38" s="388"/>
      <c r="AP38" s="334"/>
      <c r="AQ38" s="271"/>
      <c r="AR38" s="272"/>
      <c r="AS38" s="180" t="s">
        <v>233</v>
      </c>
      <c r="AT38" s="203"/>
      <c r="AU38" s="272"/>
      <c r="AV38" s="272"/>
      <c r="AW38" s="377" t="s">
        <v>179</v>
      </c>
      <c r="AX38" s="378"/>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2"/>
      <c r="Q39" s="1021"/>
      <c r="R39" s="1021"/>
      <c r="S39" s="1021"/>
      <c r="T39" s="1021"/>
      <c r="U39" s="1021"/>
      <c r="V39" s="1021"/>
      <c r="W39" s="1021"/>
      <c r="X39" s="1022"/>
      <c r="Y39" s="999" t="s">
        <v>12</v>
      </c>
      <c r="Z39" s="1000"/>
      <c r="AA39" s="1001"/>
      <c r="AB39" s="552"/>
      <c r="AC39" s="1002"/>
      <c r="AD39" s="1002"/>
      <c r="AE39" s="365"/>
      <c r="AF39" s="366"/>
      <c r="AG39" s="366"/>
      <c r="AH39" s="366"/>
      <c r="AI39" s="365"/>
      <c r="AJ39" s="366"/>
      <c r="AK39" s="366"/>
      <c r="AL39" s="366"/>
      <c r="AM39" s="365"/>
      <c r="AN39" s="366"/>
      <c r="AO39" s="366"/>
      <c r="AP39" s="366"/>
      <c r="AQ39" s="167"/>
      <c r="AR39" s="168"/>
      <c r="AS39" s="168"/>
      <c r="AT39" s="169"/>
      <c r="AU39" s="366"/>
      <c r="AV39" s="366"/>
      <c r="AW39" s="366"/>
      <c r="AX39" s="367"/>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23"/>
      <c r="AC40" s="998"/>
      <c r="AD40" s="998"/>
      <c r="AE40" s="365"/>
      <c r="AF40" s="366"/>
      <c r="AG40" s="366"/>
      <c r="AH40" s="366"/>
      <c r="AI40" s="365"/>
      <c r="AJ40" s="366"/>
      <c r="AK40" s="366"/>
      <c r="AL40" s="366"/>
      <c r="AM40" s="365"/>
      <c r="AN40" s="366"/>
      <c r="AO40" s="366"/>
      <c r="AP40" s="366"/>
      <c r="AQ40" s="167"/>
      <c r="AR40" s="168"/>
      <c r="AS40" s="168"/>
      <c r="AT40" s="169"/>
      <c r="AU40" s="366"/>
      <c r="AV40" s="366"/>
      <c r="AW40" s="366"/>
      <c r="AX40" s="367"/>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5"/>
      <c r="AF41" s="366"/>
      <c r="AG41" s="366"/>
      <c r="AH41" s="366"/>
      <c r="AI41" s="365"/>
      <c r="AJ41" s="366"/>
      <c r="AK41" s="366"/>
      <c r="AL41" s="366"/>
      <c r="AM41" s="365"/>
      <c r="AN41" s="366"/>
      <c r="AO41" s="366"/>
      <c r="AP41" s="366"/>
      <c r="AQ41" s="167"/>
      <c r="AR41" s="168"/>
      <c r="AS41" s="168"/>
      <c r="AT41" s="169"/>
      <c r="AU41" s="366"/>
      <c r="AV41" s="366"/>
      <c r="AW41" s="366"/>
      <c r="AX41" s="367"/>
      <c r="AY41" s="34">
        <f t="shared" si="5"/>
        <v>0</v>
      </c>
    </row>
    <row r="42" spans="1:51" customFormat="1" ht="23.25" customHeight="1" x14ac:dyDescent="0.15">
      <c r="A42" s="896" t="s">
        <v>380</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1"/>
      <c r="AA44" s="412"/>
      <c r="AB44" s="1007" t="s">
        <v>11</v>
      </c>
      <c r="AC44" s="1008"/>
      <c r="AD44" s="1009"/>
      <c r="AE44" s="995" t="s">
        <v>390</v>
      </c>
      <c r="AF44" s="995"/>
      <c r="AG44" s="995"/>
      <c r="AH44" s="995"/>
      <c r="AI44" s="995" t="s">
        <v>412</v>
      </c>
      <c r="AJ44" s="995"/>
      <c r="AK44" s="995"/>
      <c r="AL44" s="459"/>
      <c r="AM44" s="995" t="s">
        <v>509</v>
      </c>
      <c r="AN44" s="995"/>
      <c r="AO44" s="995"/>
      <c r="AP44" s="459"/>
      <c r="AQ44" s="216" t="s">
        <v>232</v>
      </c>
      <c r="AR44" s="200"/>
      <c r="AS44" s="200"/>
      <c r="AT44" s="201"/>
      <c r="AU44" s="371" t="s">
        <v>134</v>
      </c>
      <c r="AV44" s="371"/>
      <c r="AW44" s="371"/>
      <c r="AX44" s="372"/>
      <c r="AY44" s="34">
        <f>COUNTA($G$46)</f>
        <v>0</v>
      </c>
    </row>
    <row r="45" spans="1:51"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4"/>
      <c r="Z45" s="1005"/>
      <c r="AA45" s="1006"/>
      <c r="AB45" s="1010"/>
      <c r="AC45" s="1011"/>
      <c r="AD45" s="1012"/>
      <c r="AE45" s="388"/>
      <c r="AF45" s="388"/>
      <c r="AG45" s="388"/>
      <c r="AH45" s="388"/>
      <c r="AI45" s="388"/>
      <c r="AJ45" s="388"/>
      <c r="AK45" s="388"/>
      <c r="AL45" s="334"/>
      <c r="AM45" s="388"/>
      <c r="AN45" s="388"/>
      <c r="AO45" s="388"/>
      <c r="AP45" s="334"/>
      <c r="AQ45" s="271"/>
      <c r="AR45" s="272"/>
      <c r="AS45" s="180" t="s">
        <v>233</v>
      </c>
      <c r="AT45" s="203"/>
      <c r="AU45" s="272"/>
      <c r="AV45" s="272"/>
      <c r="AW45" s="377" t="s">
        <v>179</v>
      </c>
      <c r="AX45" s="378"/>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2"/>
      <c r="Q46" s="1021"/>
      <c r="R46" s="1021"/>
      <c r="S46" s="1021"/>
      <c r="T46" s="1021"/>
      <c r="U46" s="1021"/>
      <c r="V46" s="1021"/>
      <c r="W46" s="1021"/>
      <c r="X46" s="1022"/>
      <c r="Y46" s="999" t="s">
        <v>12</v>
      </c>
      <c r="Z46" s="1000"/>
      <c r="AA46" s="1001"/>
      <c r="AB46" s="552"/>
      <c r="AC46" s="1002"/>
      <c r="AD46" s="1002"/>
      <c r="AE46" s="365"/>
      <c r="AF46" s="366"/>
      <c r="AG46" s="366"/>
      <c r="AH46" s="366"/>
      <c r="AI46" s="365"/>
      <c r="AJ46" s="366"/>
      <c r="AK46" s="366"/>
      <c r="AL46" s="366"/>
      <c r="AM46" s="365"/>
      <c r="AN46" s="366"/>
      <c r="AO46" s="366"/>
      <c r="AP46" s="366"/>
      <c r="AQ46" s="167"/>
      <c r="AR46" s="168"/>
      <c r="AS46" s="168"/>
      <c r="AT46" s="169"/>
      <c r="AU46" s="366"/>
      <c r="AV46" s="366"/>
      <c r="AW46" s="366"/>
      <c r="AX46" s="367"/>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23"/>
      <c r="AC47" s="998"/>
      <c r="AD47" s="998"/>
      <c r="AE47" s="365"/>
      <c r="AF47" s="366"/>
      <c r="AG47" s="366"/>
      <c r="AH47" s="366"/>
      <c r="AI47" s="365"/>
      <c r="AJ47" s="366"/>
      <c r="AK47" s="366"/>
      <c r="AL47" s="366"/>
      <c r="AM47" s="365"/>
      <c r="AN47" s="366"/>
      <c r="AO47" s="366"/>
      <c r="AP47" s="366"/>
      <c r="AQ47" s="167"/>
      <c r="AR47" s="168"/>
      <c r="AS47" s="168"/>
      <c r="AT47" s="169"/>
      <c r="AU47" s="366"/>
      <c r="AV47" s="366"/>
      <c r="AW47" s="366"/>
      <c r="AX47" s="367"/>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5"/>
      <c r="AF48" s="366"/>
      <c r="AG48" s="366"/>
      <c r="AH48" s="366"/>
      <c r="AI48" s="365"/>
      <c r="AJ48" s="366"/>
      <c r="AK48" s="366"/>
      <c r="AL48" s="366"/>
      <c r="AM48" s="365"/>
      <c r="AN48" s="366"/>
      <c r="AO48" s="366"/>
      <c r="AP48" s="366"/>
      <c r="AQ48" s="167"/>
      <c r="AR48" s="168"/>
      <c r="AS48" s="168"/>
      <c r="AT48" s="169"/>
      <c r="AU48" s="366"/>
      <c r="AV48" s="366"/>
      <c r="AW48" s="366"/>
      <c r="AX48" s="367"/>
      <c r="AY48" s="34">
        <f t="shared" si="6"/>
        <v>0</v>
      </c>
    </row>
    <row r="49" spans="1:51" customFormat="1" ht="23.25" customHeight="1" x14ac:dyDescent="0.15">
      <c r="A49" s="896" t="s">
        <v>380</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1"/>
      <c r="AA51" s="412"/>
      <c r="AB51" s="459" t="s">
        <v>11</v>
      </c>
      <c r="AC51" s="1008"/>
      <c r="AD51" s="1009"/>
      <c r="AE51" s="995" t="s">
        <v>390</v>
      </c>
      <c r="AF51" s="995"/>
      <c r="AG51" s="995"/>
      <c r="AH51" s="995"/>
      <c r="AI51" s="995" t="s">
        <v>412</v>
      </c>
      <c r="AJ51" s="995"/>
      <c r="AK51" s="995"/>
      <c r="AL51" s="459"/>
      <c r="AM51" s="995" t="s">
        <v>509</v>
      </c>
      <c r="AN51" s="995"/>
      <c r="AO51" s="995"/>
      <c r="AP51" s="459"/>
      <c r="AQ51" s="216" t="s">
        <v>232</v>
      </c>
      <c r="AR51" s="200"/>
      <c r="AS51" s="200"/>
      <c r="AT51" s="201"/>
      <c r="AU51" s="371" t="s">
        <v>134</v>
      </c>
      <c r="AV51" s="371"/>
      <c r="AW51" s="371"/>
      <c r="AX51" s="372"/>
      <c r="AY51" s="34">
        <f>COUNTA($G$53)</f>
        <v>0</v>
      </c>
    </row>
    <row r="52" spans="1:51"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4"/>
      <c r="Z52" s="1005"/>
      <c r="AA52" s="1006"/>
      <c r="AB52" s="1010"/>
      <c r="AC52" s="1011"/>
      <c r="AD52" s="1012"/>
      <c r="AE52" s="388"/>
      <c r="AF52" s="388"/>
      <c r="AG52" s="388"/>
      <c r="AH52" s="388"/>
      <c r="AI52" s="388"/>
      <c r="AJ52" s="388"/>
      <c r="AK52" s="388"/>
      <c r="AL52" s="334"/>
      <c r="AM52" s="388"/>
      <c r="AN52" s="388"/>
      <c r="AO52" s="388"/>
      <c r="AP52" s="334"/>
      <c r="AQ52" s="271"/>
      <c r="AR52" s="272"/>
      <c r="AS52" s="180" t="s">
        <v>233</v>
      </c>
      <c r="AT52" s="203"/>
      <c r="AU52" s="272"/>
      <c r="AV52" s="272"/>
      <c r="AW52" s="377" t="s">
        <v>179</v>
      </c>
      <c r="AX52" s="378"/>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2"/>
      <c r="Q53" s="1021"/>
      <c r="R53" s="1021"/>
      <c r="S53" s="1021"/>
      <c r="T53" s="1021"/>
      <c r="U53" s="1021"/>
      <c r="V53" s="1021"/>
      <c r="W53" s="1021"/>
      <c r="X53" s="1022"/>
      <c r="Y53" s="999" t="s">
        <v>12</v>
      </c>
      <c r="Z53" s="1000"/>
      <c r="AA53" s="1001"/>
      <c r="AB53" s="552"/>
      <c r="AC53" s="1002"/>
      <c r="AD53" s="1002"/>
      <c r="AE53" s="365"/>
      <c r="AF53" s="366"/>
      <c r="AG53" s="366"/>
      <c r="AH53" s="366"/>
      <c r="AI53" s="365"/>
      <c r="AJ53" s="366"/>
      <c r="AK53" s="366"/>
      <c r="AL53" s="366"/>
      <c r="AM53" s="365"/>
      <c r="AN53" s="366"/>
      <c r="AO53" s="366"/>
      <c r="AP53" s="366"/>
      <c r="AQ53" s="167"/>
      <c r="AR53" s="168"/>
      <c r="AS53" s="168"/>
      <c r="AT53" s="169"/>
      <c r="AU53" s="366"/>
      <c r="AV53" s="366"/>
      <c r="AW53" s="366"/>
      <c r="AX53" s="367"/>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23"/>
      <c r="AC54" s="998"/>
      <c r="AD54" s="998"/>
      <c r="AE54" s="365"/>
      <c r="AF54" s="366"/>
      <c r="AG54" s="366"/>
      <c r="AH54" s="366"/>
      <c r="AI54" s="365"/>
      <c r="AJ54" s="366"/>
      <c r="AK54" s="366"/>
      <c r="AL54" s="366"/>
      <c r="AM54" s="365"/>
      <c r="AN54" s="366"/>
      <c r="AO54" s="366"/>
      <c r="AP54" s="366"/>
      <c r="AQ54" s="167"/>
      <c r="AR54" s="168"/>
      <c r="AS54" s="168"/>
      <c r="AT54" s="169"/>
      <c r="AU54" s="366"/>
      <c r="AV54" s="366"/>
      <c r="AW54" s="366"/>
      <c r="AX54" s="367"/>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5"/>
      <c r="AF55" s="366"/>
      <c r="AG55" s="366"/>
      <c r="AH55" s="366"/>
      <c r="AI55" s="365"/>
      <c r="AJ55" s="366"/>
      <c r="AK55" s="366"/>
      <c r="AL55" s="366"/>
      <c r="AM55" s="365"/>
      <c r="AN55" s="366"/>
      <c r="AO55" s="366"/>
      <c r="AP55" s="366"/>
      <c r="AQ55" s="167"/>
      <c r="AR55" s="168"/>
      <c r="AS55" s="168"/>
      <c r="AT55" s="169"/>
      <c r="AU55" s="366"/>
      <c r="AV55" s="366"/>
      <c r="AW55" s="366"/>
      <c r="AX55" s="367"/>
      <c r="AY55" s="34">
        <f t="shared" si="7"/>
        <v>0</v>
      </c>
    </row>
    <row r="56" spans="1:51" customFormat="1" ht="23.25" customHeight="1" x14ac:dyDescent="0.15">
      <c r="A56" s="896" t="s">
        <v>380</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1"/>
      <c r="AA58" s="412"/>
      <c r="AB58" s="1007" t="s">
        <v>11</v>
      </c>
      <c r="AC58" s="1008"/>
      <c r="AD58" s="1009"/>
      <c r="AE58" s="995" t="s">
        <v>390</v>
      </c>
      <c r="AF58" s="995"/>
      <c r="AG58" s="995"/>
      <c r="AH58" s="995"/>
      <c r="AI58" s="995" t="s">
        <v>412</v>
      </c>
      <c r="AJ58" s="995"/>
      <c r="AK58" s="995"/>
      <c r="AL58" s="459"/>
      <c r="AM58" s="995" t="s">
        <v>509</v>
      </c>
      <c r="AN58" s="995"/>
      <c r="AO58" s="995"/>
      <c r="AP58" s="459"/>
      <c r="AQ58" s="216" t="s">
        <v>232</v>
      </c>
      <c r="AR58" s="200"/>
      <c r="AS58" s="200"/>
      <c r="AT58" s="201"/>
      <c r="AU58" s="371" t="s">
        <v>134</v>
      </c>
      <c r="AV58" s="371"/>
      <c r="AW58" s="371"/>
      <c r="AX58" s="372"/>
      <c r="AY58" s="34">
        <f>COUNTA($G$60)</f>
        <v>0</v>
      </c>
    </row>
    <row r="59" spans="1:51"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4"/>
      <c r="Z59" s="1005"/>
      <c r="AA59" s="1006"/>
      <c r="AB59" s="1010"/>
      <c r="AC59" s="1011"/>
      <c r="AD59" s="1012"/>
      <c r="AE59" s="388"/>
      <c r="AF59" s="388"/>
      <c r="AG59" s="388"/>
      <c r="AH59" s="388"/>
      <c r="AI59" s="388"/>
      <c r="AJ59" s="388"/>
      <c r="AK59" s="388"/>
      <c r="AL59" s="334"/>
      <c r="AM59" s="388"/>
      <c r="AN59" s="388"/>
      <c r="AO59" s="388"/>
      <c r="AP59" s="334"/>
      <c r="AQ59" s="271"/>
      <c r="AR59" s="272"/>
      <c r="AS59" s="180" t="s">
        <v>233</v>
      </c>
      <c r="AT59" s="203"/>
      <c r="AU59" s="272"/>
      <c r="AV59" s="272"/>
      <c r="AW59" s="377" t="s">
        <v>179</v>
      </c>
      <c r="AX59" s="378"/>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2"/>
      <c r="Q60" s="1021"/>
      <c r="R60" s="1021"/>
      <c r="S60" s="1021"/>
      <c r="T60" s="1021"/>
      <c r="U60" s="1021"/>
      <c r="V60" s="1021"/>
      <c r="W60" s="1021"/>
      <c r="X60" s="1022"/>
      <c r="Y60" s="999" t="s">
        <v>12</v>
      </c>
      <c r="Z60" s="1000"/>
      <c r="AA60" s="1001"/>
      <c r="AB60" s="552"/>
      <c r="AC60" s="1002"/>
      <c r="AD60" s="1002"/>
      <c r="AE60" s="365"/>
      <c r="AF60" s="366"/>
      <c r="AG60" s="366"/>
      <c r="AH60" s="366"/>
      <c r="AI60" s="365"/>
      <c r="AJ60" s="366"/>
      <c r="AK60" s="366"/>
      <c r="AL60" s="366"/>
      <c r="AM60" s="365"/>
      <c r="AN60" s="366"/>
      <c r="AO60" s="366"/>
      <c r="AP60" s="366"/>
      <c r="AQ60" s="167"/>
      <c r="AR60" s="168"/>
      <c r="AS60" s="168"/>
      <c r="AT60" s="169"/>
      <c r="AU60" s="366"/>
      <c r="AV60" s="366"/>
      <c r="AW60" s="366"/>
      <c r="AX60" s="367"/>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23"/>
      <c r="AC61" s="998"/>
      <c r="AD61" s="998"/>
      <c r="AE61" s="365"/>
      <c r="AF61" s="366"/>
      <c r="AG61" s="366"/>
      <c r="AH61" s="366"/>
      <c r="AI61" s="365"/>
      <c r="AJ61" s="366"/>
      <c r="AK61" s="366"/>
      <c r="AL61" s="366"/>
      <c r="AM61" s="365"/>
      <c r="AN61" s="366"/>
      <c r="AO61" s="366"/>
      <c r="AP61" s="366"/>
      <c r="AQ61" s="167"/>
      <c r="AR61" s="168"/>
      <c r="AS61" s="168"/>
      <c r="AT61" s="169"/>
      <c r="AU61" s="366"/>
      <c r="AV61" s="366"/>
      <c r="AW61" s="366"/>
      <c r="AX61" s="367"/>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5"/>
      <c r="AF62" s="366"/>
      <c r="AG62" s="366"/>
      <c r="AH62" s="366"/>
      <c r="AI62" s="365"/>
      <c r="AJ62" s="366"/>
      <c r="AK62" s="366"/>
      <c r="AL62" s="366"/>
      <c r="AM62" s="365"/>
      <c r="AN62" s="366"/>
      <c r="AO62" s="366"/>
      <c r="AP62" s="366"/>
      <c r="AQ62" s="167"/>
      <c r="AR62" s="168"/>
      <c r="AS62" s="168"/>
      <c r="AT62" s="169"/>
      <c r="AU62" s="366"/>
      <c r="AV62" s="366"/>
      <c r="AW62" s="366"/>
      <c r="AX62" s="367"/>
      <c r="AY62" s="34">
        <f t="shared" si="8"/>
        <v>0</v>
      </c>
    </row>
    <row r="63" spans="1:51" customFormat="1" ht="23.25" customHeight="1" x14ac:dyDescent="0.15">
      <c r="A63" s="896" t="s">
        <v>380</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1"/>
      <c r="AA65" s="412"/>
      <c r="AB65" s="1007" t="s">
        <v>11</v>
      </c>
      <c r="AC65" s="1008"/>
      <c r="AD65" s="1009"/>
      <c r="AE65" s="995" t="s">
        <v>390</v>
      </c>
      <c r="AF65" s="995"/>
      <c r="AG65" s="995"/>
      <c r="AH65" s="995"/>
      <c r="AI65" s="995" t="s">
        <v>412</v>
      </c>
      <c r="AJ65" s="995"/>
      <c r="AK65" s="995"/>
      <c r="AL65" s="459"/>
      <c r="AM65" s="995" t="s">
        <v>509</v>
      </c>
      <c r="AN65" s="995"/>
      <c r="AO65" s="995"/>
      <c r="AP65" s="459"/>
      <c r="AQ65" s="216" t="s">
        <v>232</v>
      </c>
      <c r="AR65" s="200"/>
      <c r="AS65" s="200"/>
      <c r="AT65" s="201"/>
      <c r="AU65" s="371" t="s">
        <v>134</v>
      </c>
      <c r="AV65" s="371"/>
      <c r="AW65" s="371"/>
      <c r="AX65" s="372"/>
      <c r="AY65" s="34">
        <f>COUNTA($G$67)</f>
        <v>0</v>
      </c>
    </row>
    <row r="66" spans="1:51"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4"/>
      <c r="Z66" s="1005"/>
      <c r="AA66" s="1006"/>
      <c r="AB66" s="1010"/>
      <c r="AC66" s="1011"/>
      <c r="AD66" s="1012"/>
      <c r="AE66" s="388"/>
      <c r="AF66" s="388"/>
      <c r="AG66" s="388"/>
      <c r="AH66" s="388"/>
      <c r="AI66" s="388"/>
      <c r="AJ66" s="388"/>
      <c r="AK66" s="388"/>
      <c r="AL66" s="334"/>
      <c r="AM66" s="388"/>
      <c r="AN66" s="388"/>
      <c r="AO66" s="388"/>
      <c r="AP66" s="334"/>
      <c r="AQ66" s="271"/>
      <c r="AR66" s="272"/>
      <c r="AS66" s="180" t="s">
        <v>233</v>
      </c>
      <c r="AT66" s="203"/>
      <c r="AU66" s="272"/>
      <c r="AV66" s="272"/>
      <c r="AW66" s="377" t="s">
        <v>179</v>
      </c>
      <c r="AX66" s="378"/>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2"/>
      <c r="Q67" s="1021"/>
      <c r="R67" s="1021"/>
      <c r="S67" s="1021"/>
      <c r="T67" s="1021"/>
      <c r="U67" s="1021"/>
      <c r="V67" s="1021"/>
      <c r="W67" s="1021"/>
      <c r="X67" s="1022"/>
      <c r="Y67" s="999" t="s">
        <v>12</v>
      </c>
      <c r="Z67" s="1000"/>
      <c r="AA67" s="1001"/>
      <c r="AB67" s="552"/>
      <c r="AC67" s="1002"/>
      <c r="AD67" s="1002"/>
      <c r="AE67" s="365"/>
      <c r="AF67" s="366"/>
      <c r="AG67" s="366"/>
      <c r="AH67" s="366"/>
      <c r="AI67" s="365"/>
      <c r="AJ67" s="366"/>
      <c r="AK67" s="366"/>
      <c r="AL67" s="366"/>
      <c r="AM67" s="365"/>
      <c r="AN67" s="366"/>
      <c r="AO67" s="366"/>
      <c r="AP67" s="366"/>
      <c r="AQ67" s="167"/>
      <c r="AR67" s="168"/>
      <c r="AS67" s="168"/>
      <c r="AT67" s="169"/>
      <c r="AU67" s="366"/>
      <c r="AV67" s="366"/>
      <c r="AW67" s="366"/>
      <c r="AX67" s="367"/>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23"/>
      <c r="AC68" s="998"/>
      <c r="AD68" s="998"/>
      <c r="AE68" s="365"/>
      <c r="AF68" s="366"/>
      <c r="AG68" s="366"/>
      <c r="AH68" s="366"/>
      <c r="AI68" s="365"/>
      <c r="AJ68" s="366"/>
      <c r="AK68" s="366"/>
      <c r="AL68" s="366"/>
      <c r="AM68" s="365"/>
      <c r="AN68" s="366"/>
      <c r="AO68" s="366"/>
      <c r="AP68" s="366"/>
      <c r="AQ68" s="167"/>
      <c r="AR68" s="168"/>
      <c r="AS68" s="168"/>
      <c r="AT68" s="169"/>
      <c r="AU68" s="366"/>
      <c r="AV68" s="366"/>
      <c r="AW68" s="366"/>
      <c r="AX68" s="367"/>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498" t="s">
        <v>180</v>
      </c>
      <c r="AC69" s="424"/>
      <c r="AD69" s="424"/>
      <c r="AE69" s="365"/>
      <c r="AF69" s="366"/>
      <c r="AG69" s="366"/>
      <c r="AH69" s="366"/>
      <c r="AI69" s="365"/>
      <c r="AJ69" s="366"/>
      <c r="AK69" s="366"/>
      <c r="AL69" s="366"/>
      <c r="AM69" s="365"/>
      <c r="AN69" s="366"/>
      <c r="AO69" s="366"/>
      <c r="AP69" s="366"/>
      <c r="AQ69" s="167"/>
      <c r="AR69" s="168"/>
      <c r="AS69" s="168"/>
      <c r="AT69" s="169"/>
      <c r="AU69" s="366"/>
      <c r="AV69" s="366"/>
      <c r="AW69" s="366"/>
      <c r="AX69" s="367"/>
      <c r="AY69" s="34">
        <f t="shared" si="9"/>
        <v>0</v>
      </c>
    </row>
    <row r="70" spans="1:51" customFormat="1" ht="23.25" customHeight="1" x14ac:dyDescent="0.15">
      <c r="A70" s="896" t="s">
        <v>380</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0" t="s">
        <v>366</v>
      </c>
      <c r="H2" s="441"/>
      <c r="I2" s="441"/>
      <c r="J2" s="441"/>
      <c r="K2" s="441"/>
      <c r="L2" s="441"/>
      <c r="M2" s="441"/>
      <c r="N2" s="441"/>
      <c r="O2" s="441"/>
      <c r="P2" s="441"/>
      <c r="Q2" s="441"/>
      <c r="R2" s="441"/>
      <c r="S2" s="441"/>
      <c r="T2" s="441"/>
      <c r="U2" s="441"/>
      <c r="V2" s="441"/>
      <c r="W2" s="441"/>
      <c r="X2" s="441"/>
      <c r="Y2" s="441"/>
      <c r="Z2" s="441"/>
      <c r="AA2" s="441"/>
      <c r="AB2" s="442"/>
      <c r="AC2" s="440" t="s">
        <v>368</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5"/>
      <c r="B5" s="1036"/>
      <c r="C5" s="1036"/>
      <c r="D5" s="1036"/>
      <c r="E5" s="1036"/>
      <c r="F5" s="1037"/>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5"/>
      <c r="B6" s="1036"/>
      <c r="C6" s="1036"/>
      <c r="D6" s="1036"/>
      <c r="E6" s="1036"/>
      <c r="F6" s="1037"/>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5"/>
      <c r="B7" s="1036"/>
      <c r="C7" s="1036"/>
      <c r="D7" s="1036"/>
      <c r="E7" s="1036"/>
      <c r="F7" s="1037"/>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5"/>
      <c r="B8" s="1036"/>
      <c r="C8" s="1036"/>
      <c r="D8" s="1036"/>
      <c r="E8" s="1036"/>
      <c r="F8" s="1037"/>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5"/>
      <c r="B9" s="1036"/>
      <c r="C9" s="1036"/>
      <c r="D9" s="1036"/>
      <c r="E9" s="1036"/>
      <c r="F9" s="1037"/>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5"/>
      <c r="B10" s="1036"/>
      <c r="C10" s="1036"/>
      <c r="D10" s="1036"/>
      <c r="E10" s="1036"/>
      <c r="F10" s="1037"/>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5"/>
      <c r="B11" s="1036"/>
      <c r="C11" s="1036"/>
      <c r="D11" s="1036"/>
      <c r="E11" s="1036"/>
      <c r="F11" s="1037"/>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5"/>
      <c r="B12" s="1036"/>
      <c r="C12" s="1036"/>
      <c r="D12" s="1036"/>
      <c r="E12" s="1036"/>
      <c r="F12" s="1037"/>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5"/>
      <c r="B13" s="1036"/>
      <c r="C13" s="1036"/>
      <c r="D13" s="1036"/>
      <c r="E13" s="1036"/>
      <c r="F13" s="1037"/>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5"/>
      <c r="B15" s="1036"/>
      <c r="C15" s="1036"/>
      <c r="D15" s="1036"/>
      <c r="E15" s="1036"/>
      <c r="F15" s="1037"/>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5"/>
      <c r="B18" s="1036"/>
      <c r="C18" s="1036"/>
      <c r="D18" s="1036"/>
      <c r="E18" s="1036"/>
      <c r="F18" s="1037"/>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5"/>
      <c r="B19" s="1036"/>
      <c r="C19" s="1036"/>
      <c r="D19" s="1036"/>
      <c r="E19" s="1036"/>
      <c r="F19" s="1037"/>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5"/>
      <c r="B20" s="1036"/>
      <c r="C20" s="1036"/>
      <c r="D20" s="1036"/>
      <c r="E20" s="1036"/>
      <c r="F20" s="1037"/>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5"/>
      <c r="B21" s="1036"/>
      <c r="C21" s="1036"/>
      <c r="D21" s="1036"/>
      <c r="E21" s="1036"/>
      <c r="F21" s="1037"/>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5"/>
      <c r="B22" s="1036"/>
      <c r="C22" s="1036"/>
      <c r="D22" s="1036"/>
      <c r="E22" s="1036"/>
      <c r="F22" s="1037"/>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5"/>
      <c r="B23" s="1036"/>
      <c r="C23" s="1036"/>
      <c r="D23" s="1036"/>
      <c r="E23" s="1036"/>
      <c r="F23" s="1037"/>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5"/>
      <c r="B24" s="1036"/>
      <c r="C24" s="1036"/>
      <c r="D24" s="1036"/>
      <c r="E24" s="1036"/>
      <c r="F24" s="1037"/>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5"/>
      <c r="B25" s="1036"/>
      <c r="C25" s="1036"/>
      <c r="D25" s="1036"/>
      <c r="E25" s="1036"/>
      <c r="F25" s="1037"/>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5"/>
      <c r="B26" s="1036"/>
      <c r="C26" s="1036"/>
      <c r="D26" s="1036"/>
      <c r="E26" s="1036"/>
      <c r="F26" s="1037"/>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5"/>
      <c r="B28" s="1036"/>
      <c r="C28" s="1036"/>
      <c r="D28" s="1036"/>
      <c r="E28" s="1036"/>
      <c r="F28" s="1037"/>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5"/>
      <c r="B31" s="1036"/>
      <c r="C31" s="1036"/>
      <c r="D31" s="1036"/>
      <c r="E31" s="1036"/>
      <c r="F31" s="1037"/>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5"/>
      <c r="B32" s="1036"/>
      <c r="C32" s="1036"/>
      <c r="D32" s="1036"/>
      <c r="E32" s="1036"/>
      <c r="F32" s="1037"/>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5"/>
      <c r="B33" s="1036"/>
      <c r="C33" s="1036"/>
      <c r="D33" s="1036"/>
      <c r="E33" s="1036"/>
      <c r="F33" s="1037"/>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5"/>
      <c r="B34" s="1036"/>
      <c r="C34" s="1036"/>
      <c r="D34" s="1036"/>
      <c r="E34" s="1036"/>
      <c r="F34" s="1037"/>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5"/>
      <c r="B35" s="1036"/>
      <c r="C35" s="1036"/>
      <c r="D35" s="1036"/>
      <c r="E35" s="1036"/>
      <c r="F35" s="1037"/>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5"/>
      <c r="B36" s="1036"/>
      <c r="C36" s="1036"/>
      <c r="D36" s="1036"/>
      <c r="E36" s="1036"/>
      <c r="F36" s="1037"/>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5"/>
      <c r="B37" s="1036"/>
      <c r="C37" s="1036"/>
      <c r="D37" s="1036"/>
      <c r="E37" s="1036"/>
      <c r="F37" s="1037"/>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5"/>
      <c r="B38" s="1036"/>
      <c r="C38" s="1036"/>
      <c r="D38" s="1036"/>
      <c r="E38" s="1036"/>
      <c r="F38" s="1037"/>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5"/>
      <c r="B39" s="1036"/>
      <c r="C39" s="1036"/>
      <c r="D39" s="1036"/>
      <c r="E39" s="1036"/>
      <c r="F39" s="1037"/>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5"/>
      <c r="B41" s="1036"/>
      <c r="C41" s="1036"/>
      <c r="D41" s="1036"/>
      <c r="E41" s="1036"/>
      <c r="F41" s="1037"/>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5"/>
      <c r="B44" s="1036"/>
      <c r="C44" s="1036"/>
      <c r="D44" s="1036"/>
      <c r="E44" s="1036"/>
      <c r="F44" s="1037"/>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5"/>
      <c r="B45" s="1036"/>
      <c r="C45" s="1036"/>
      <c r="D45" s="1036"/>
      <c r="E45" s="1036"/>
      <c r="F45" s="1037"/>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5"/>
      <c r="B46" s="1036"/>
      <c r="C46" s="1036"/>
      <c r="D46" s="1036"/>
      <c r="E46" s="1036"/>
      <c r="F46" s="1037"/>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5"/>
      <c r="B47" s="1036"/>
      <c r="C47" s="1036"/>
      <c r="D47" s="1036"/>
      <c r="E47" s="1036"/>
      <c r="F47" s="1037"/>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5"/>
      <c r="B48" s="1036"/>
      <c r="C48" s="1036"/>
      <c r="D48" s="1036"/>
      <c r="E48" s="1036"/>
      <c r="F48" s="1037"/>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5"/>
      <c r="B49" s="1036"/>
      <c r="C49" s="1036"/>
      <c r="D49" s="1036"/>
      <c r="E49" s="1036"/>
      <c r="F49" s="1037"/>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5"/>
      <c r="B50" s="1036"/>
      <c r="C50" s="1036"/>
      <c r="D50" s="1036"/>
      <c r="E50" s="1036"/>
      <c r="F50" s="1037"/>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5"/>
      <c r="B51" s="1036"/>
      <c r="C51" s="1036"/>
      <c r="D51" s="1036"/>
      <c r="E51" s="1036"/>
      <c r="F51" s="1037"/>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5"/>
      <c r="B52" s="1036"/>
      <c r="C52" s="1036"/>
      <c r="D52" s="1036"/>
      <c r="E52" s="1036"/>
      <c r="F52" s="1037"/>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5"/>
      <c r="B58" s="1036"/>
      <c r="C58" s="1036"/>
      <c r="D58" s="1036"/>
      <c r="E58" s="1036"/>
      <c r="F58" s="1037"/>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5"/>
      <c r="B59" s="1036"/>
      <c r="C59" s="1036"/>
      <c r="D59" s="1036"/>
      <c r="E59" s="1036"/>
      <c r="F59" s="1037"/>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5"/>
      <c r="B60" s="1036"/>
      <c r="C60" s="1036"/>
      <c r="D60" s="1036"/>
      <c r="E60" s="1036"/>
      <c r="F60" s="1037"/>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5"/>
      <c r="B61" s="1036"/>
      <c r="C61" s="1036"/>
      <c r="D61" s="1036"/>
      <c r="E61" s="1036"/>
      <c r="F61" s="1037"/>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5"/>
      <c r="B62" s="1036"/>
      <c r="C62" s="1036"/>
      <c r="D62" s="1036"/>
      <c r="E62" s="1036"/>
      <c r="F62" s="1037"/>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5"/>
      <c r="B63" s="1036"/>
      <c r="C63" s="1036"/>
      <c r="D63" s="1036"/>
      <c r="E63" s="1036"/>
      <c r="F63" s="1037"/>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5"/>
      <c r="B64" s="1036"/>
      <c r="C64" s="1036"/>
      <c r="D64" s="1036"/>
      <c r="E64" s="1036"/>
      <c r="F64" s="1037"/>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5"/>
      <c r="B65" s="1036"/>
      <c r="C65" s="1036"/>
      <c r="D65" s="1036"/>
      <c r="E65" s="1036"/>
      <c r="F65" s="1037"/>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5"/>
      <c r="B66" s="1036"/>
      <c r="C66" s="1036"/>
      <c r="D66" s="1036"/>
      <c r="E66" s="1036"/>
      <c r="F66" s="1037"/>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5"/>
      <c r="B68" s="1036"/>
      <c r="C68" s="1036"/>
      <c r="D68" s="1036"/>
      <c r="E68" s="1036"/>
      <c r="F68" s="1037"/>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5"/>
      <c r="B71" s="1036"/>
      <c r="C71" s="1036"/>
      <c r="D71" s="1036"/>
      <c r="E71" s="1036"/>
      <c r="F71" s="1037"/>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5"/>
      <c r="B72" s="1036"/>
      <c r="C72" s="1036"/>
      <c r="D72" s="1036"/>
      <c r="E72" s="1036"/>
      <c r="F72" s="1037"/>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5"/>
      <c r="B73" s="1036"/>
      <c r="C73" s="1036"/>
      <c r="D73" s="1036"/>
      <c r="E73" s="1036"/>
      <c r="F73" s="1037"/>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5"/>
      <c r="B74" s="1036"/>
      <c r="C74" s="1036"/>
      <c r="D74" s="1036"/>
      <c r="E74" s="1036"/>
      <c r="F74" s="1037"/>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5"/>
      <c r="B75" s="1036"/>
      <c r="C75" s="1036"/>
      <c r="D75" s="1036"/>
      <c r="E75" s="1036"/>
      <c r="F75" s="1037"/>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5"/>
      <c r="B76" s="1036"/>
      <c r="C76" s="1036"/>
      <c r="D76" s="1036"/>
      <c r="E76" s="1036"/>
      <c r="F76" s="1037"/>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5"/>
      <c r="B77" s="1036"/>
      <c r="C77" s="1036"/>
      <c r="D77" s="1036"/>
      <c r="E77" s="1036"/>
      <c r="F77" s="1037"/>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5"/>
      <c r="B78" s="1036"/>
      <c r="C78" s="1036"/>
      <c r="D78" s="1036"/>
      <c r="E78" s="1036"/>
      <c r="F78" s="1037"/>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5"/>
      <c r="B79" s="1036"/>
      <c r="C79" s="1036"/>
      <c r="D79" s="1036"/>
      <c r="E79" s="1036"/>
      <c r="F79" s="1037"/>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5"/>
      <c r="B81" s="1036"/>
      <c r="C81" s="1036"/>
      <c r="D81" s="1036"/>
      <c r="E81" s="1036"/>
      <c r="F81" s="1037"/>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5"/>
      <c r="B84" s="1036"/>
      <c r="C84" s="1036"/>
      <c r="D84" s="1036"/>
      <c r="E84" s="1036"/>
      <c r="F84" s="1037"/>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5"/>
      <c r="B85" s="1036"/>
      <c r="C85" s="1036"/>
      <c r="D85" s="1036"/>
      <c r="E85" s="1036"/>
      <c r="F85" s="1037"/>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5"/>
      <c r="B86" s="1036"/>
      <c r="C86" s="1036"/>
      <c r="D86" s="1036"/>
      <c r="E86" s="1036"/>
      <c r="F86" s="1037"/>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5"/>
      <c r="B87" s="1036"/>
      <c r="C87" s="1036"/>
      <c r="D87" s="1036"/>
      <c r="E87" s="1036"/>
      <c r="F87" s="1037"/>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5"/>
      <c r="B88" s="1036"/>
      <c r="C88" s="1036"/>
      <c r="D88" s="1036"/>
      <c r="E88" s="1036"/>
      <c r="F88" s="1037"/>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5"/>
      <c r="B89" s="1036"/>
      <c r="C89" s="1036"/>
      <c r="D89" s="1036"/>
      <c r="E89" s="1036"/>
      <c r="F89" s="1037"/>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5"/>
      <c r="B90" s="1036"/>
      <c r="C90" s="1036"/>
      <c r="D90" s="1036"/>
      <c r="E90" s="1036"/>
      <c r="F90" s="1037"/>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5"/>
      <c r="B91" s="1036"/>
      <c r="C91" s="1036"/>
      <c r="D91" s="1036"/>
      <c r="E91" s="1036"/>
      <c r="F91" s="1037"/>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5"/>
      <c r="B92" s="1036"/>
      <c r="C92" s="1036"/>
      <c r="D92" s="1036"/>
      <c r="E92" s="1036"/>
      <c r="F92" s="1037"/>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5"/>
      <c r="B94" s="1036"/>
      <c r="C94" s="1036"/>
      <c r="D94" s="1036"/>
      <c r="E94" s="1036"/>
      <c r="F94" s="1037"/>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5"/>
      <c r="B97" s="1036"/>
      <c r="C97" s="1036"/>
      <c r="D97" s="1036"/>
      <c r="E97" s="1036"/>
      <c r="F97" s="1037"/>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5"/>
      <c r="B98" s="1036"/>
      <c r="C98" s="1036"/>
      <c r="D98" s="1036"/>
      <c r="E98" s="1036"/>
      <c r="F98" s="1037"/>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5"/>
      <c r="B99" s="1036"/>
      <c r="C99" s="1036"/>
      <c r="D99" s="1036"/>
      <c r="E99" s="1036"/>
      <c r="F99" s="1037"/>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5"/>
      <c r="B100" s="1036"/>
      <c r="C100" s="1036"/>
      <c r="D100" s="1036"/>
      <c r="E100" s="1036"/>
      <c r="F100" s="1037"/>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5"/>
      <c r="B101" s="1036"/>
      <c r="C101" s="1036"/>
      <c r="D101" s="1036"/>
      <c r="E101" s="1036"/>
      <c r="F101" s="1037"/>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5"/>
      <c r="B102" s="1036"/>
      <c r="C102" s="1036"/>
      <c r="D102" s="1036"/>
      <c r="E102" s="1036"/>
      <c r="F102" s="1037"/>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5"/>
      <c r="B103" s="1036"/>
      <c r="C103" s="1036"/>
      <c r="D103" s="1036"/>
      <c r="E103" s="1036"/>
      <c r="F103" s="1037"/>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5"/>
      <c r="B104" s="1036"/>
      <c r="C104" s="1036"/>
      <c r="D104" s="1036"/>
      <c r="E104" s="1036"/>
      <c r="F104" s="1037"/>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5"/>
      <c r="B105" s="1036"/>
      <c r="C105" s="1036"/>
      <c r="D105" s="1036"/>
      <c r="E105" s="1036"/>
      <c r="F105" s="1037"/>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5"/>
      <c r="B111" s="1036"/>
      <c r="C111" s="1036"/>
      <c r="D111" s="1036"/>
      <c r="E111" s="1036"/>
      <c r="F111" s="1037"/>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5"/>
      <c r="B112" s="1036"/>
      <c r="C112" s="1036"/>
      <c r="D112" s="1036"/>
      <c r="E112" s="1036"/>
      <c r="F112" s="1037"/>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5"/>
      <c r="B113" s="1036"/>
      <c r="C113" s="1036"/>
      <c r="D113" s="1036"/>
      <c r="E113" s="1036"/>
      <c r="F113" s="1037"/>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5"/>
      <c r="B114" s="1036"/>
      <c r="C114" s="1036"/>
      <c r="D114" s="1036"/>
      <c r="E114" s="1036"/>
      <c r="F114" s="1037"/>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5"/>
      <c r="B115" s="1036"/>
      <c r="C115" s="1036"/>
      <c r="D115" s="1036"/>
      <c r="E115" s="1036"/>
      <c r="F115" s="1037"/>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5"/>
      <c r="B116" s="1036"/>
      <c r="C116" s="1036"/>
      <c r="D116" s="1036"/>
      <c r="E116" s="1036"/>
      <c r="F116" s="1037"/>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5"/>
      <c r="B117" s="1036"/>
      <c r="C117" s="1036"/>
      <c r="D117" s="1036"/>
      <c r="E117" s="1036"/>
      <c r="F117" s="1037"/>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5"/>
      <c r="B118" s="1036"/>
      <c r="C118" s="1036"/>
      <c r="D118" s="1036"/>
      <c r="E118" s="1036"/>
      <c r="F118" s="1037"/>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5"/>
      <c r="B119" s="1036"/>
      <c r="C119" s="1036"/>
      <c r="D119" s="1036"/>
      <c r="E119" s="1036"/>
      <c r="F119" s="1037"/>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5"/>
      <c r="B121" s="1036"/>
      <c r="C121" s="1036"/>
      <c r="D121" s="1036"/>
      <c r="E121" s="1036"/>
      <c r="F121" s="1037"/>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5"/>
      <c r="B124" s="1036"/>
      <c r="C124" s="1036"/>
      <c r="D124" s="1036"/>
      <c r="E124" s="1036"/>
      <c r="F124" s="1037"/>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5"/>
      <c r="B125" s="1036"/>
      <c r="C125" s="1036"/>
      <c r="D125" s="1036"/>
      <c r="E125" s="1036"/>
      <c r="F125" s="1037"/>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5"/>
      <c r="B126" s="1036"/>
      <c r="C126" s="1036"/>
      <c r="D126" s="1036"/>
      <c r="E126" s="1036"/>
      <c r="F126" s="1037"/>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5"/>
      <c r="B127" s="1036"/>
      <c r="C127" s="1036"/>
      <c r="D127" s="1036"/>
      <c r="E127" s="1036"/>
      <c r="F127" s="1037"/>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5"/>
      <c r="B128" s="1036"/>
      <c r="C128" s="1036"/>
      <c r="D128" s="1036"/>
      <c r="E128" s="1036"/>
      <c r="F128" s="1037"/>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5"/>
      <c r="B129" s="1036"/>
      <c r="C129" s="1036"/>
      <c r="D129" s="1036"/>
      <c r="E129" s="1036"/>
      <c r="F129" s="1037"/>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5"/>
      <c r="B130" s="1036"/>
      <c r="C130" s="1036"/>
      <c r="D130" s="1036"/>
      <c r="E130" s="1036"/>
      <c r="F130" s="1037"/>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5"/>
      <c r="B131" s="1036"/>
      <c r="C131" s="1036"/>
      <c r="D131" s="1036"/>
      <c r="E131" s="1036"/>
      <c r="F131" s="1037"/>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5"/>
      <c r="B132" s="1036"/>
      <c r="C132" s="1036"/>
      <c r="D132" s="1036"/>
      <c r="E132" s="1036"/>
      <c r="F132" s="1037"/>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5"/>
      <c r="B134" s="1036"/>
      <c r="C134" s="1036"/>
      <c r="D134" s="1036"/>
      <c r="E134" s="1036"/>
      <c r="F134" s="1037"/>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5"/>
      <c r="B137" s="1036"/>
      <c r="C137" s="1036"/>
      <c r="D137" s="1036"/>
      <c r="E137" s="1036"/>
      <c r="F137" s="1037"/>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5"/>
      <c r="B138" s="1036"/>
      <c r="C138" s="1036"/>
      <c r="D138" s="1036"/>
      <c r="E138" s="1036"/>
      <c r="F138" s="1037"/>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5"/>
      <c r="B139" s="1036"/>
      <c r="C139" s="1036"/>
      <c r="D139" s="1036"/>
      <c r="E139" s="1036"/>
      <c r="F139" s="1037"/>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5"/>
      <c r="B140" s="1036"/>
      <c r="C140" s="1036"/>
      <c r="D140" s="1036"/>
      <c r="E140" s="1036"/>
      <c r="F140" s="1037"/>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5"/>
      <c r="B141" s="1036"/>
      <c r="C141" s="1036"/>
      <c r="D141" s="1036"/>
      <c r="E141" s="1036"/>
      <c r="F141" s="1037"/>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5"/>
      <c r="B142" s="1036"/>
      <c r="C142" s="1036"/>
      <c r="D142" s="1036"/>
      <c r="E142" s="1036"/>
      <c r="F142" s="1037"/>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5"/>
      <c r="B143" s="1036"/>
      <c r="C143" s="1036"/>
      <c r="D143" s="1036"/>
      <c r="E143" s="1036"/>
      <c r="F143" s="1037"/>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5"/>
      <c r="B144" s="1036"/>
      <c r="C144" s="1036"/>
      <c r="D144" s="1036"/>
      <c r="E144" s="1036"/>
      <c r="F144" s="1037"/>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5"/>
      <c r="B145" s="1036"/>
      <c r="C145" s="1036"/>
      <c r="D145" s="1036"/>
      <c r="E145" s="1036"/>
      <c r="F145" s="1037"/>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5"/>
      <c r="B147" s="1036"/>
      <c r="C147" s="1036"/>
      <c r="D147" s="1036"/>
      <c r="E147" s="1036"/>
      <c r="F147" s="1037"/>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5"/>
      <c r="B150" s="1036"/>
      <c r="C150" s="1036"/>
      <c r="D150" s="1036"/>
      <c r="E150" s="1036"/>
      <c r="F150" s="1037"/>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5"/>
      <c r="B151" s="1036"/>
      <c r="C151" s="1036"/>
      <c r="D151" s="1036"/>
      <c r="E151" s="1036"/>
      <c r="F151" s="1037"/>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5"/>
      <c r="B152" s="1036"/>
      <c r="C152" s="1036"/>
      <c r="D152" s="1036"/>
      <c r="E152" s="1036"/>
      <c r="F152" s="1037"/>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5"/>
      <c r="B153" s="1036"/>
      <c r="C153" s="1036"/>
      <c r="D153" s="1036"/>
      <c r="E153" s="1036"/>
      <c r="F153" s="1037"/>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5"/>
      <c r="B154" s="1036"/>
      <c r="C154" s="1036"/>
      <c r="D154" s="1036"/>
      <c r="E154" s="1036"/>
      <c r="F154" s="1037"/>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5"/>
      <c r="B155" s="1036"/>
      <c r="C155" s="1036"/>
      <c r="D155" s="1036"/>
      <c r="E155" s="1036"/>
      <c r="F155" s="1037"/>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5"/>
      <c r="B156" s="1036"/>
      <c r="C156" s="1036"/>
      <c r="D156" s="1036"/>
      <c r="E156" s="1036"/>
      <c r="F156" s="1037"/>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5"/>
      <c r="B157" s="1036"/>
      <c r="C157" s="1036"/>
      <c r="D157" s="1036"/>
      <c r="E157" s="1036"/>
      <c r="F157" s="1037"/>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5"/>
      <c r="B158" s="1036"/>
      <c r="C158" s="1036"/>
      <c r="D158" s="1036"/>
      <c r="E158" s="1036"/>
      <c r="F158" s="1037"/>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5"/>
      <c r="B164" s="1036"/>
      <c r="C164" s="1036"/>
      <c r="D164" s="1036"/>
      <c r="E164" s="1036"/>
      <c r="F164" s="1037"/>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5"/>
      <c r="B165" s="1036"/>
      <c r="C165" s="1036"/>
      <c r="D165" s="1036"/>
      <c r="E165" s="1036"/>
      <c r="F165" s="1037"/>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5"/>
      <c r="B166" s="1036"/>
      <c r="C166" s="1036"/>
      <c r="D166" s="1036"/>
      <c r="E166" s="1036"/>
      <c r="F166" s="1037"/>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5"/>
      <c r="B167" s="1036"/>
      <c r="C167" s="1036"/>
      <c r="D167" s="1036"/>
      <c r="E167" s="1036"/>
      <c r="F167" s="1037"/>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5"/>
      <c r="B168" s="1036"/>
      <c r="C168" s="1036"/>
      <c r="D168" s="1036"/>
      <c r="E168" s="1036"/>
      <c r="F168" s="1037"/>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5"/>
      <c r="B169" s="1036"/>
      <c r="C169" s="1036"/>
      <c r="D169" s="1036"/>
      <c r="E169" s="1036"/>
      <c r="F169" s="1037"/>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5"/>
      <c r="B170" s="1036"/>
      <c r="C170" s="1036"/>
      <c r="D170" s="1036"/>
      <c r="E170" s="1036"/>
      <c r="F170" s="1037"/>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5"/>
      <c r="B171" s="1036"/>
      <c r="C171" s="1036"/>
      <c r="D171" s="1036"/>
      <c r="E171" s="1036"/>
      <c r="F171" s="1037"/>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5"/>
      <c r="B172" s="1036"/>
      <c r="C172" s="1036"/>
      <c r="D172" s="1036"/>
      <c r="E172" s="1036"/>
      <c r="F172" s="1037"/>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5"/>
      <c r="B174" s="1036"/>
      <c r="C174" s="1036"/>
      <c r="D174" s="1036"/>
      <c r="E174" s="1036"/>
      <c r="F174" s="1037"/>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5"/>
      <c r="B177" s="1036"/>
      <c r="C177" s="1036"/>
      <c r="D177" s="1036"/>
      <c r="E177" s="1036"/>
      <c r="F177" s="1037"/>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5"/>
      <c r="B178" s="1036"/>
      <c r="C178" s="1036"/>
      <c r="D178" s="1036"/>
      <c r="E178" s="1036"/>
      <c r="F178" s="1037"/>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5"/>
      <c r="B179" s="1036"/>
      <c r="C179" s="1036"/>
      <c r="D179" s="1036"/>
      <c r="E179" s="1036"/>
      <c r="F179" s="1037"/>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5"/>
      <c r="B180" s="1036"/>
      <c r="C180" s="1036"/>
      <c r="D180" s="1036"/>
      <c r="E180" s="1036"/>
      <c r="F180" s="1037"/>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5"/>
      <c r="B181" s="1036"/>
      <c r="C181" s="1036"/>
      <c r="D181" s="1036"/>
      <c r="E181" s="1036"/>
      <c r="F181" s="1037"/>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5"/>
      <c r="B182" s="1036"/>
      <c r="C182" s="1036"/>
      <c r="D182" s="1036"/>
      <c r="E182" s="1036"/>
      <c r="F182" s="1037"/>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5"/>
      <c r="B183" s="1036"/>
      <c r="C183" s="1036"/>
      <c r="D183" s="1036"/>
      <c r="E183" s="1036"/>
      <c r="F183" s="1037"/>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5"/>
      <c r="B184" s="1036"/>
      <c r="C184" s="1036"/>
      <c r="D184" s="1036"/>
      <c r="E184" s="1036"/>
      <c r="F184" s="1037"/>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5"/>
      <c r="B185" s="1036"/>
      <c r="C185" s="1036"/>
      <c r="D185" s="1036"/>
      <c r="E185" s="1036"/>
      <c r="F185" s="1037"/>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5"/>
      <c r="B187" s="1036"/>
      <c r="C187" s="1036"/>
      <c r="D187" s="1036"/>
      <c r="E187" s="1036"/>
      <c r="F187" s="1037"/>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5"/>
      <c r="B190" s="1036"/>
      <c r="C190" s="1036"/>
      <c r="D190" s="1036"/>
      <c r="E190" s="1036"/>
      <c r="F190" s="1037"/>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5"/>
      <c r="B191" s="1036"/>
      <c r="C191" s="1036"/>
      <c r="D191" s="1036"/>
      <c r="E191" s="1036"/>
      <c r="F191" s="1037"/>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5"/>
      <c r="B192" s="1036"/>
      <c r="C192" s="1036"/>
      <c r="D192" s="1036"/>
      <c r="E192" s="1036"/>
      <c r="F192" s="1037"/>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5"/>
      <c r="B193" s="1036"/>
      <c r="C193" s="1036"/>
      <c r="D193" s="1036"/>
      <c r="E193" s="1036"/>
      <c r="F193" s="1037"/>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5"/>
      <c r="B194" s="1036"/>
      <c r="C194" s="1036"/>
      <c r="D194" s="1036"/>
      <c r="E194" s="1036"/>
      <c r="F194" s="1037"/>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5"/>
      <c r="B195" s="1036"/>
      <c r="C195" s="1036"/>
      <c r="D195" s="1036"/>
      <c r="E195" s="1036"/>
      <c r="F195" s="1037"/>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5"/>
      <c r="B196" s="1036"/>
      <c r="C196" s="1036"/>
      <c r="D196" s="1036"/>
      <c r="E196" s="1036"/>
      <c r="F196" s="1037"/>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5"/>
      <c r="B197" s="1036"/>
      <c r="C197" s="1036"/>
      <c r="D197" s="1036"/>
      <c r="E197" s="1036"/>
      <c r="F197" s="1037"/>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5"/>
      <c r="B198" s="1036"/>
      <c r="C198" s="1036"/>
      <c r="D198" s="1036"/>
      <c r="E198" s="1036"/>
      <c r="F198" s="1037"/>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5"/>
      <c r="B200" s="1036"/>
      <c r="C200" s="1036"/>
      <c r="D200" s="1036"/>
      <c r="E200" s="1036"/>
      <c r="F200" s="1037"/>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5"/>
      <c r="B203" s="1036"/>
      <c r="C203" s="1036"/>
      <c r="D203" s="1036"/>
      <c r="E203" s="1036"/>
      <c r="F203" s="1037"/>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5"/>
      <c r="B204" s="1036"/>
      <c r="C204" s="1036"/>
      <c r="D204" s="1036"/>
      <c r="E204" s="1036"/>
      <c r="F204" s="1037"/>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5"/>
      <c r="B205" s="1036"/>
      <c r="C205" s="1036"/>
      <c r="D205" s="1036"/>
      <c r="E205" s="1036"/>
      <c r="F205" s="1037"/>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5"/>
      <c r="B206" s="1036"/>
      <c r="C206" s="1036"/>
      <c r="D206" s="1036"/>
      <c r="E206" s="1036"/>
      <c r="F206" s="1037"/>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5"/>
      <c r="B207" s="1036"/>
      <c r="C207" s="1036"/>
      <c r="D207" s="1036"/>
      <c r="E207" s="1036"/>
      <c r="F207" s="1037"/>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5"/>
      <c r="B208" s="1036"/>
      <c r="C208" s="1036"/>
      <c r="D208" s="1036"/>
      <c r="E208" s="1036"/>
      <c r="F208" s="1037"/>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5"/>
      <c r="B209" s="1036"/>
      <c r="C209" s="1036"/>
      <c r="D209" s="1036"/>
      <c r="E209" s="1036"/>
      <c r="F209" s="1037"/>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5"/>
      <c r="B210" s="1036"/>
      <c r="C210" s="1036"/>
      <c r="D210" s="1036"/>
      <c r="E210" s="1036"/>
      <c r="F210" s="1037"/>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5"/>
      <c r="B211" s="1036"/>
      <c r="C211" s="1036"/>
      <c r="D211" s="1036"/>
      <c r="E211" s="1036"/>
      <c r="F211" s="1037"/>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5"/>
      <c r="B217" s="1036"/>
      <c r="C217" s="1036"/>
      <c r="D217" s="1036"/>
      <c r="E217" s="1036"/>
      <c r="F217" s="1037"/>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5"/>
      <c r="B218" s="1036"/>
      <c r="C218" s="1036"/>
      <c r="D218" s="1036"/>
      <c r="E218" s="1036"/>
      <c r="F218" s="1037"/>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5"/>
      <c r="B219" s="1036"/>
      <c r="C219" s="1036"/>
      <c r="D219" s="1036"/>
      <c r="E219" s="1036"/>
      <c r="F219" s="1037"/>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5"/>
      <c r="B220" s="1036"/>
      <c r="C220" s="1036"/>
      <c r="D220" s="1036"/>
      <c r="E220" s="1036"/>
      <c r="F220" s="1037"/>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5"/>
      <c r="B221" s="1036"/>
      <c r="C221" s="1036"/>
      <c r="D221" s="1036"/>
      <c r="E221" s="1036"/>
      <c r="F221" s="1037"/>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5"/>
      <c r="B222" s="1036"/>
      <c r="C222" s="1036"/>
      <c r="D222" s="1036"/>
      <c r="E222" s="1036"/>
      <c r="F222" s="1037"/>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5"/>
      <c r="B223" s="1036"/>
      <c r="C223" s="1036"/>
      <c r="D223" s="1036"/>
      <c r="E223" s="1036"/>
      <c r="F223" s="1037"/>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5"/>
      <c r="B224" s="1036"/>
      <c r="C224" s="1036"/>
      <c r="D224" s="1036"/>
      <c r="E224" s="1036"/>
      <c r="F224" s="1037"/>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5"/>
      <c r="B225" s="1036"/>
      <c r="C225" s="1036"/>
      <c r="D225" s="1036"/>
      <c r="E225" s="1036"/>
      <c r="F225" s="1037"/>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5"/>
      <c r="B227" s="1036"/>
      <c r="C227" s="1036"/>
      <c r="D227" s="1036"/>
      <c r="E227" s="1036"/>
      <c r="F227" s="1037"/>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5"/>
      <c r="B230" s="1036"/>
      <c r="C230" s="1036"/>
      <c r="D230" s="1036"/>
      <c r="E230" s="1036"/>
      <c r="F230" s="1037"/>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5"/>
      <c r="B231" s="1036"/>
      <c r="C231" s="1036"/>
      <c r="D231" s="1036"/>
      <c r="E231" s="1036"/>
      <c r="F231" s="1037"/>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5"/>
      <c r="B232" s="1036"/>
      <c r="C232" s="1036"/>
      <c r="D232" s="1036"/>
      <c r="E232" s="1036"/>
      <c r="F232" s="1037"/>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5"/>
      <c r="B233" s="1036"/>
      <c r="C233" s="1036"/>
      <c r="D233" s="1036"/>
      <c r="E233" s="1036"/>
      <c r="F233" s="1037"/>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5"/>
      <c r="B234" s="1036"/>
      <c r="C234" s="1036"/>
      <c r="D234" s="1036"/>
      <c r="E234" s="1036"/>
      <c r="F234" s="1037"/>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5"/>
      <c r="B235" s="1036"/>
      <c r="C235" s="1036"/>
      <c r="D235" s="1036"/>
      <c r="E235" s="1036"/>
      <c r="F235" s="1037"/>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5"/>
      <c r="B236" s="1036"/>
      <c r="C236" s="1036"/>
      <c r="D236" s="1036"/>
      <c r="E236" s="1036"/>
      <c r="F236" s="1037"/>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5"/>
      <c r="B237" s="1036"/>
      <c r="C237" s="1036"/>
      <c r="D237" s="1036"/>
      <c r="E237" s="1036"/>
      <c r="F237" s="1037"/>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5"/>
      <c r="B238" s="1036"/>
      <c r="C238" s="1036"/>
      <c r="D238" s="1036"/>
      <c r="E238" s="1036"/>
      <c r="F238" s="1037"/>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5"/>
      <c r="B240" s="1036"/>
      <c r="C240" s="1036"/>
      <c r="D240" s="1036"/>
      <c r="E240" s="1036"/>
      <c r="F240" s="1037"/>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5"/>
      <c r="B243" s="1036"/>
      <c r="C243" s="1036"/>
      <c r="D243" s="1036"/>
      <c r="E243" s="1036"/>
      <c r="F243" s="1037"/>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5"/>
      <c r="B244" s="1036"/>
      <c r="C244" s="1036"/>
      <c r="D244" s="1036"/>
      <c r="E244" s="1036"/>
      <c r="F244" s="1037"/>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5"/>
      <c r="B245" s="1036"/>
      <c r="C245" s="1036"/>
      <c r="D245" s="1036"/>
      <c r="E245" s="1036"/>
      <c r="F245" s="1037"/>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5"/>
      <c r="B246" s="1036"/>
      <c r="C246" s="1036"/>
      <c r="D246" s="1036"/>
      <c r="E246" s="1036"/>
      <c r="F246" s="1037"/>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5"/>
      <c r="B247" s="1036"/>
      <c r="C247" s="1036"/>
      <c r="D247" s="1036"/>
      <c r="E247" s="1036"/>
      <c r="F247" s="1037"/>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5"/>
      <c r="B248" s="1036"/>
      <c r="C248" s="1036"/>
      <c r="D248" s="1036"/>
      <c r="E248" s="1036"/>
      <c r="F248" s="1037"/>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5"/>
      <c r="B249" s="1036"/>
      <c r="C249" s="1036"/>
      <c r="D249" s="1036"/>
      <c r="E249" s="1036"/>
      <c r="F249" s="1037"/>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5"/>
      <c r="B250" s="1036"/>
      <c r="C250" s="1036"/>
      <c r="D250" s="1036"/>
      <c r="E250" s="1036"/>
      <c r="F250" s="1037"/>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5"/>
      <c r="B251" s="1036"/>
      <c r="C251" s="1036"/>
      <c r="D251" s="1036"/>
      <c r="E251" s="1036"/>
      <c r="F251" s="1037"/>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5"/>
      <c r="B253" s="1036"/>
      <c r="C253" s="1036"/>
      <c r="D253" s="1036"/>
      <c r="E253" s="1036"/>
      <c r="F253" s="1037"/>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5"/>
      <c r="B256" s="1036"/>
      <c r="C256" s="1036"/>
      <c r="D256" s="1036"/>
      <c r="E256" s="1036"/>
      <c r="F256" s="1037"/>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5"/>
      <c r="B257" s="1036"/>
      <c r="C257" s="1036"/>
      <c r="D257" s="1036"/>
      <c r="E257" s="1036"/>
      <c r="F257" s="1037"/>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5"/>
      <c r="B258" s="1036"/>
      <c r="C258" s="1036"/>
      <c r="D258" s="1036"/>
      <c r="E258" s="1036"/>
      <c r="F258" s="1037"/>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5"/>
      <c r="B259" s="1036"/>
      <c r="C259" s="1036"/>
      <c r="D259" s="1036"/>
      <c r="E259" s="1036"/>
      <c r="F259" s="1037"/>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5"/>
      <c r="B260" s="1036"/>
      <c r="C260" s="1036"/>
      <c r="D260" s="1036"/>
      <c r="E260" s="1036"/>
      <c r="F260" s="1037"/>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5"/>
      <c r="B261" s="1036"/>
      <c r="C261" s="1036"/>
      <c r="D261" s="1036"/>
      <c r="E261" s="1036"/>
      <c r="F261" s="1037"/>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5"/>
      <c r="B262" s="1036"/>
      <c r="C262" s="1036"/>
      <c r="D262" s="1036"/>
      <c r="E262" s="1036"/>
      <c r="F262" s="1037"/>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5"/>
      <c r="B263" s="1036"/>
      <c r="C263" s="1036"/>
      <c r="D263" s="1036"/>
      <c r="E263" s="1036"/>
      <c r="F263" s="1037"/>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5"/>
      <c r="B264" s="1036"/>
      <c r="C264" s="1036"/>
      <c r="D264" s="1036"/>
      <c r="E264" s="1036"/>
      <c r="F264" s="1037"/>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8" t="s">
        <v>297</v>
      </c>
      <c r="K3" s="110"/>
      <c r="L3" s="110"/>
      <c r="M3" s="110"/>
      <c r="N3" s="110"/>
      <c r="O3" s="110"/>
      <c r="P3" s="337" t="s">
        <v>27</v>
      </c>
      <c r="Q3" s="337"/>
      <c r="R3" s="337"/>
      <c r="S3" s="337"/>
      <c r="T3" s="337"/>
      <c r="U3" s="337"/>
      <c r="V3" s="337"/>
      <c r="W3" s="337"/>
      <c r="X3" s="337"/>
      <c r="Y3" s="347" t="s">
        <v>353</v>
      </c>
      <c r="Z3" s="348"/>
      <c r="AA3" s="348"/>
      <c r="AB3" s="348"/>
      <c r="AC3" s="278" t="s">
        <v>338</v>
      </c>
      <c r="AD3" s="278"/>
      <c r="AE3" s="278"/>
      <c r="AF3" s="278"/>
      <c r="AG3" s="278"/>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56">
        <v>1</v>
      </c>
      <c r="B4" s="1056">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55"/>
      <c r="AD4" s="1055"/>
      <c r="AE4" s="1055"/>
      <c r="AF4" s="1055"/>
      <c r="AG4" s="1055"/>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6">
        <v>2</v>
      </c>
      <c r="B5" s="1056">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6">
        <v>3</v>
      </c>
      <c r="B6" s="1056">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6">
        <v>4</v>
      </c>
      <c r="B7" s="1056">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6">
        <v>5</v>
      </c>
      <c r="B8" s="1056">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6">
        <v>6</v>
      </c>
      <c r="B9" s="1056">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6">
        <v>7</v>
      </c>
      <c r="B10" s="1056">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6">
        <v>8</v>
      </c>
      <c r="B11" s="1056">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6">
        <v>9</v>
      </c>
      <c r="B12" s="1056">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6">
        <v>10</v>
      </c>
      <c r="B13" s="1056">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6">
        <v>11</v>
      </c>
      <c r="B14" s="1056">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6">
        <v>12</v>
      </c>
      <c r="B15" s="1056">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6">
        <v>13</v>
      </c>
      <c r="B16" s="1056">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6">
        <v>14</v>
      </c>
      <c r="B17" s="1056">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6">
        <v>15</v>
      </c>
      <c r="B18" s="1056">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6">
        <v>16</v>
      </c>
      <c r="B19" s="1056">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6">
        <v>17</v>
      </c>
      <c r="B20" s="1056">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6">
        <v>18</v>
      </c>
      <c r="B21" s="1056">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6">
        <v>19</v>
      </c>
      <c r="B22" s="1056">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6">
        <v>20</v>
      </c>
      <c r="B23" s="1056">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6">
        <v>21</v>
      </c>
      <c r="B24" s="1056">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6">
        <v>22</v>
      </c>
      <c r="B25" s="1056">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6">
        <v>23</v>
      </c>
      <c r="B26" s="1056">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6">
        <v>24</v>
      </c>
      <c r="B27" s="1056">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6">
        <v>25</v>
      </c>
      <c r="B28" s="1056">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6">
        <v>26</v>
      </c>
      <c r="B29" s="1056">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6">
        <v>27</v>
      </c>
      <c r="B30" s="1056">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6">
        <v>28</v>
      </c>
      <c r="B31" s="1056">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6">
        <v>29</v>
      </c>
      <c r="B32" s="1056">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6">
        <v>30</v>
      </c>
      <c r="B33" s="1056">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8" t="s">
        <v>297</v>
      </c>
      <c r="K36" s="110"/>
      <c r="L36" s="110"/>
      <c r="M36" s="110"/>
      <c r="N36" s="110"/>
      <c r="O36" s="110"/>
      <c r="P36" s="337" t="s">
        <v>27</v>
      </c>
      <c r="Q36" s="337"/>
      <c r="R36" s="337"/>
      <c r="S36" s="337"/>
      <c r="T36" s="337"/>
      <c r="U36" s="337"/>
      <c r="V36" s="337"/>
      <c r="W36" s="337"/>
      <c r="X36" s="337"/>
      <c r="Y36" s="347" t="s">
        <v>353</v>
      </c>
      <c r="Z36" s="348"/>
      <c r="AA36" s="348"/>
      <c r="AB36" s="348"/>
      <c r="AC36" s="278" t="s">
        <v>338</v>
      </c>
      <c r="AD36" s="278"/>
      <c r="AE36" s="278"/>
      <c r="AF36" s="278"/>
      <c r="AG36" s="278"/>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56">
        <v>1</v>
      </c>
      <c r="B37" s="1056">
        <v>1</v>
      </c>
      <c r="C37" s="422"/>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55"/>
      <c r="AD37" s="1055"/>
      <c r="AE37" s="1055"/>
      <c r="AF37" s="1055"/>
      <c r="AG37" s="1055"/>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6">
        <v>2</v>
      </c>
      <c r="B38" s="1056">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6">
        <v>3</v>
      </c>
      <c r="B39" s="1056">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6">
        <v>4</v>
      </c>
      <c r="B40" s="1056">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6">
        <v>5</v>
      </c>
      <c r="B41" s="1056">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6">
        <v>6</v>
      </c>
      <c r="B42" s="1056">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6">
        <v>7</v>
      </c>
      <c r="B43" s="1056">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6">
        <v>8</v>
      </c>
      <c r="B44" s="1056">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6">
        <v>9</v>
      </c>
      <c r="B45" s="1056">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6">
        <v>10</v>
      </c>
      <c r="B46" s="1056">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6">
        <v>11</v>
      </c>
      <c r="B47" s="1056">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6">
        <v>12</v>
      </c>
      <c r="B48" s="1056">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6">
        <v>13</v>
      </c>
      <c r="B49" s="1056">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6">
        <v>14</v>
      </c>
      <c r="B50" s="1056">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6">
        <v>15</v>
      </c>
      <c r="B51" s="1056">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6">
        <v>16</v>
      </c>
      <c r="B52" s="1056">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6">
        <v>17</v>
      </c>
      <c r="B53" s="1056">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6">
        <v>18</v>
      </c>
      <c r="B54" s="1056">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6">
        <v>19</v>
      </c>
      <c r="B55" s="1056">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6">
        <v>20</v>
      </c>
      <c r="B56" s="1056">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6">
        <v>21</v>
      </c>
      <c r="B57" s="1056">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6">
        <v>22</v>
      </c>
      <c r="B58" s="1056">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6">
        <v>23</v>
      </c>
      <c r="B59" s="1056">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6">
        <v>24</v>
      </c>
      <c r="B60" s="1056">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6">
        <v>25</v>
      </c>
      <c r="B61" s="1056">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6">
        <v>26</v>
      </c>
      <c r="B62" s="1056">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6">
        <v>27</v>
      </c>
      <c r="B63" s="1056">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6">
        <v>28</v>
      </c>
      <c r="B64" s="1056">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6">
        <v>29</v>
      </c>
      <c r="B65" s="1056">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6">
        <v>30</v>
      </c>
      <c r="B66" s="1056">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8" t="s">
        <v>297</v>
      </c>
      <c r="K69" s="110"/>
      <c r="L69" s="110"/>
      <c r="M69" s="110"/>
      <c r="N69" s="110"/>
      <c r="O69" s="110"/>
      <c r="P69" s="337" t="s">
        <v>27</v>
      </c>
      <c r="Q69" s="337"/>
      <c r="R69" s="337"/>
      <c r="S69" s="337"/>
      <c r="T69" s="337"/>
      <c r="U69" s="337"/>
      <c r="V69" s="337"/>
      <c r="W69" s="337"/>
      <c r="X69" s="337"/>
      <c r="Y69" s="347" t="s">
        <v>353</v>
      </c>
      <c r="Z69" s="348"/>
      <c r="AA69" s="348"/>
      <c r="AB69" s="348"/>
      <c r="AC69" s="278" t="s">
        <v>338</v>
      </c>
      <c r="AD69" s="278"/>
      <c r="AE69" s="278"/>
      <c r="AF69" s="278"/>
      <c r="AG69" s="278"/>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56">
        <v>1</v>
      </c>
      <c r="B70" s="1056">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6">
        <v>2</v>
      </c>
      <c r="B71" s="1056">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6">
        <v>3</v>
      </c>
      <c r="B72" s="1056">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6">
        <v>4</v>
      </c>
      <c r="B73" s="1056">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6">
        <v>5</v>
      </c>
      <c r="B74" s="1056">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6">
        <v>6</v>
      </c>
      <c r="B75" s="1056">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6">
        <v>7</v>
      </c>
      <c r="B76" s="1056">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6">
        <v>8</v>
      </c>
      <c r="B77" s="1056">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6">
        <v>9</v>
      </c>
      <c r="B78" s="1056">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6">
        <v>10</v>
      </c>
      <c r="B79" s="1056">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6">
        <v>11</v>
      </c>
      <c r="B80" s="1056">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6">
        <v>12</v>
      </c>
      <c r="B81" s="1056">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6">
        <v>13</v>
      </c>
      <c r="B82" s="1056">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6">
        <v>14</v>
      </c>
      <c r="B83" s="1056">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6">
        <v>15</v>
      </c>
      <c r="B84" s="1056">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6">
        <v>16</v>
      </c>
      <c r="B85" s="1056">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6">
        <v>17</v>
      </c>
      <c r="B86" s="1056">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6">
        <v>18</v>
      </c>
      <c r="B87" s="1056">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6">
        <v>19</v>
      </c>
      <c r="B88" s="1056">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6">
        <v>20</v>
      </c>
      <c r="B89" s="1056">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6">
        <v>21</v>
      </c>
      <c r="B90" s="1056">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6">
        <v>22</v>
      </c>
      <c r="B91" s="1056">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6">
        <v>23</v>
      </c>
      <c r="B92" s="1056">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6">
        <v>24</v>
      </c>
      <c r="B93" s="1056">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6">
        <v>25</v>
      </c>
      <c r="B94" s="1056">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6">
        <v>26</v>
      </c>
      <c r="B95" s="1056">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6">
        <v>27</v>
      </c>
      <c r="B96" s="1056">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6">
        <v>28</v>
      </c>
      <c r="B97" s="1056">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6">
        <v>29</v>
      </c>
      <c r="B98" s="1056">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6">
        <v>30</v>
      </c>
      <c r="B99" s="1056">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8" t="s">
        <v>297</v>
      </c>
      <c r="K102" s="110"/>
      <c r="L102" s="110"/>
      <c r="M102" s="110"/>
      <c r="N102" s="110"/>
      <c r="O102" s="110"/>
      <c r="P102" s="337" t="s">
        <v>27</v>
      </c>
      <c r="Q102" s="337"/>
      <c r="R102" s="337"/>
      <c r="S102" s="337"/>
      <c r="T102" s="337"/>
      <c r="U102" s="337"/>
      <c r="V102" s="337"/>
      <c r="W102" s="337"/>
      <c r="X102" s="337"/>
      <c r="Y102" s="347" t="s">
        <v>353</v>
      </c>
      <c r="Z102" s="348"/>
      <c r="AA102" s="348"/>
      <c r="AB102" s="348"/>
      <c r="AC102" s="278" t="s">
        <v>338</v>
      </c>
      <c r="AD102" s="278"/>
      <c r="AE102" s="278"/>
      <c r="AF102" s="278"/>
      <c r="AG102" s="278"/>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56">
        <v>1</v>
      </c>
      <c r="B103" s="1056">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6">
        <v>2</v>
      </c>
      <c r="B104" s="1056">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6">
        <v>3</v>
      </c>
      <c r="B105" s="1056">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6">
        <v>4</v>
      </c>
      <c r="B106" s="1056">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6">
        <v>5</v>
      </c>
      <c r="B107" s="1056">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6">
        <v>6</v>
      </c>
      <c r="B108" s="1056">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6">
        <v>7</v>
      </c>
      <c r="B109" s="1056">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6">
        <v>8</v>
      </c>
      <c r="B110" s="1056">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6">
        <v>9</v>
      </c>
      <c r="B111" s="1056">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6">
        <v>10</v>
      </c>
      <c r="B112" s="1056">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6">
        <v>11</v>
      </c>
      <c r="B113" s="1056">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6">
        <v>12</v>
      </c>
      <c r="B114" s="1056">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6">
        <v>13</v>
      </c>
      <c r="B115" s="1056">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6">
        <v>14</v>
      </c>
      <c r="B116" s="1056">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6">
        <v>15</v>
      </c>
      <c r="B117" s="1056">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6">
        <v>16</v>
      </c>
      <c r="B118" s="1056">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6">
        <v>17</v>
      </c>
      <c r="B119" s="1056">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6">
        <v>18</v>
      </c>
      <c r="B120" s="1056">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6">
        <v>19</v>
      </c>
      <c r="B121" s="1056">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6">
        <v>20</v>
      </c>
      <c r="B122" s="1056">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6">
        <v>21</v>
      </c>
      <c r="B123" s="1056">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6">
        <v>22</v>
      </c>
      <c r="B124" s="1056">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6">
        <v>23</v>
      </c>
      <c r="B125" s="1056">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6">
        <v>24</v>
      </c>
      <c r="B126" s="1056">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6">
        <v>25</v>
      </c>
      <c r="B127" s="1056">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6">
        <v>26</v>
      </c>
      <c r="B128" s="1056">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6">
        <v>27</v>
      </c>
      <c r="B129" s="1056">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6">
        <v>28</v>
      </c>
      <c r="B130" s="1056">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6">
        <v>29</v>
      </c>
      <c r="B131" s="1056">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6">
        <v>30</v>
      </c>
      <c r="B132" s="1056">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8" t="s">
        <v>297</v>
      </c>
      <c r="K135" s="110"/>
      <c r="L135" s="110"/>
      <c r="M135" s="110"/>
      <c r="N135" s="110"/>
      <c r="O135" s="110"/>
      <c r="P135" s="337" t="s">
        <v>27</v>
      </c>
      <c r="Q135" s="337"/>
      <c r="R135" s="337"/>
      <c r="S135" s="337"/>
      <c r="T135" s="337"/>
      <c r="U135" s="337"/>
      <c r="V135" s="337"/>
      <c r="W135" s="337"/>
      <c r="X135" s="337"/>
      <c r="Y135" s="347" t="s">
        <v>353</v>
      </c>
      <c r="Z135" s="348"/>
      <c r="AA135" s="348"/>
      <c r="AB135" s="348"/>
      <c r="AC135" s="278" t="s">
        <v>338</v>
      </c>
      <c r="AD135" s="278"/>
      <c r="AE135" s="278"/>
      <c r="AF135" s="278"/>
      <c r="AG135" s="278"/>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56">
        <v>1</v>
      </c>
      <c r="B136" s="1056">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6">
        <v>2</v>
      </c>
      <c r="B137" s="1056">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6">
        <v>3</v>
      </c>
      <c r="B138" s="1056">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6">
        <v>4</v>
      </c>
      <c r="B139" s="1056">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6">
        <v>5</v>
      </c>
      <c r="B140" s="1056">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6">
        <v>6</v>
      </c>
      <c r="B141" s="1056">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6">
        <v>7</v>
      </c>
      <c r="B142" s="1056">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6">
        <v>8</v>
      </c>
      <c r="B143" s="1056">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6">
        <v>9</v>
      </c>
      <c r="B144" s="1056">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6">
        <v>10</v>
      </c>
      <c r="B145" s="1056">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6">
        <v>11</v>
      </c>
      <c r="B146" s="1056">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6">
        <v>12</v>
      </c>
      <c r="B147" s="1056">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6">
        <v>13</v>
      </c>
      <c r="B148" s="1056">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6">
        <v>14</v>
      </c>
      <c r="B149" s="1056">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6">
        <v>15</v>
      </c>
      <c r="B150" s="1056">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6">
        <v>16</v>
      </c>
      <c r="B151" s="1056">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6">
        <v>17</v>
      </c>
      <c r="B152" s="1056">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6">
        <v>18</v>
      </c>
      <c r="B153" s="1056">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6">
        <v>19</v>
      </c>
      <c r="B154" s="1056">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6">
        <v>20</v>
      </c>
      <c r="B155" s="1056">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6">
        <v>21</v>
      </c>
      <c r="B156" s="1056">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6">
        <v>22</v>
      </c>
      <c r="B157" s="1056">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6">
        <v>23</v>
      </c>
      <c r="B158" s="1056">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6">
        <v>24</v>
      </c>
      <c r="B159" s="1056">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6">
        <v>25</v>
      </c>
      <c r="B160" s="1056">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6">
        <v>26</v>
      </c>
      <c r="B161" s="1056">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6">
        <v>27</v>
      </c>
      <c r="B162" s="1056">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6">
        <v>28</v>
      </c>
      <c r="B163" s="1056">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6">
        <v>29</v>
      </c>
      <c r="B164" s="1056">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6">
        <v>30</v>
      </c>
      <c r="B165" s="1056">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8" t="s">
        <v>297</v>
      </c>
      <c r="K168" s="110"/>
      <c r="L168" s="110"/>
      <c r="M168" s="110"/>
      <c r="N168" s="110"/>
      <c r="O168" s="110"/>
      <c r="P168" s="337" t="s">
        <v>27</v>
      </c>
      <c r="Q168" s="337"/>
      <c r="R168" s="337"/>
      <c r="S168" s="337"/>
      <c r="T168" s="337"/>
      <c r="U168" s="337"/>
      <c r="V168" s="337"/>
      <c r="W168" s="337"/>
      <c r="X168" s="337"/>
      <c r="Y168" s="347" t="s">
        <v>353</v>
      </c>
      <c r="Z168" s="348"/>
      <c r="AA168" s="348"/>
      <c r="AB168" s="348"/>
      <c r="AC168" s="278" t="s">
        <v>338</v>
      </c>
      <c r="AD168" s="278"/>
      <c r="AE168" s="278"/>
      <c r="AF168" s="278"/>
      <c r="AG168" s="278"/>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56">
        <v>1</v>
      </c>
      <c r="B169" s="1056">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6">
        <v>2</v>
      </c>
      <c r="B170" s="1056">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6">
        <v>3</v>
      </c>
      <c r="B171" s="1056">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6">
        <v>4</v>
      </c>
      <c r="B172" s="1056">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6">
        <v>5</v>
      </c>
      <c r="B173" s="1056">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6">
        <v>6</v>
      </c>
      <c r="B174" s="1056">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6">
        <v>7</v>
      </c>
      <c r="B175" s="1056">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6">
        <v>8</v>
      </c>
      <c r="B176" s="1056">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6">
        <v>9</v>
      </c>
      <c r="B177" s="1056">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6">
        <v>10</v>
      </c>
      <c r="B178" s="1056">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6">
        <v>11</v>
      </c>
      <c r="B179" s="1056">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6">
        <v>12</v>
      </c>
      <c r="B180" s="1056">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6">
        <v>13</v>
      </c>
      <c r="B181" s="1056">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6">
        <v>14</v>
      </c>
      <c r="B182" s="1056">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6">
        <v>15</v>
      </c>
      <c r="B183" s="1056">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6">
        <v>16</v>
      </c>
      <c r="B184" s="1056">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6">
        <v>17</v>
      </c>
      <c r="B185" s="1056">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6">
        <v>18</v>
      </c>
      <c r="B186" s="1056">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6">
        <v>19</v>
      </c>
      <c r="B187" s="1056">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6">
        <v>20</v>
      </c>
      <c r="B188" s="1056">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6">
        <v>21</v>
      </c>
      <c r="B189" s="1056">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6">
        <v>22</v>
      </c>
      <c r="B190" s="1056">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6">
        <v>23</v>
      </c>
      <c r="B191" s="1056">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6">
        <v>24</v>
      </c>
      <c r="B192" s="1056">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6">
        <v>25</v>
      </c>
      <c r="B193" s="1056">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6">
        <v>26</v>
      </c>
      <c r="B194" s="1056">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6">
        <v>27</v>
      </c>
      <c r="B195" s="1056">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6">
        <v>28</v>
      </c>
      <c r="B196" s="1056">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6">
        <v>29</v>
      </c>
      <c r="B197" s="1056">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6">
        <v>30</v>
      </c>
      <c r="B198" s="1056">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8" t="s">
        <v>297</v>
      </c>
      <c r="K201" s="110"/>
      <c r="L201" s="110"/>
      <c r="M201" s="110"/>
      <c r="N201" s="110"/>
      <c r="O201" s="110"/>
      <c r="P201" s="337" t="s">
        <v>27</v>
      </c>
      <c r="Q201" s="337"/>
      <c r="R201" s="337"/>
      <c r="S201" s="337"/>
      <c r="T201" s="337"/>
      <c r="U201" s="337"/>
      <c r="V201" s="337"/>
      <c r="W201" s="337"/>
      <c r="X201" s="337"/>
      <c r="Y201" s="347" t="s">
        <v>353</v>
      </c>
      <c r="Z201" s="348"/>
      <c r="AA201" s="348"/>
      <c r="AB201" s="348"/>
      <c r="AC201" s="278" t="s">
        <v>338</v>
      </c>
      <c r="AD201" s="278"/>
      <c r="AE201" s="278"/>
      <c r="AF201" s="278"/>
      <c r="AG201" s="278"/>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56">
        <v>1</v>
      </c>
      <c r="B202" s="1056">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6">
        <v>2</v>
      </c>
      <c r="B203" s="1056">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6">
        <v>3</v>
      </c>
      <c r="B204" s="1056">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6">
        <v>4</v>
      </c>
      <c r="B205" s="1056">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6">
        <v>5</v>
      </c>
      <c r="B206" s="1056">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6">
        <v>6</v>
      </c>
      <c r="B207" s="1056">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6">
        <v>7</v>
      </c>
      <c r="B208" s="1056">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6">
        <v>8</v>
      </c>
      <c r="B209" s="1056">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6">
        <v>9</v>
      </c>
      <c r="B210" s="1056">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6">
        <v>10</v>
      </c>
      <c r="B211" s="1056">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6">
        <v>11</v>
      </c>
      <c r="B212" s="1056">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6">
        <v>12</v>
      </c>
      <c r="B213" s="1056">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6">
        <v>13</v>
      </c>
      <c r="B214" s="1056">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6">
        <v>14</v>
      </c>
      <c r="B215" s="1056">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6">
        <v>15</v>
      </c>
      <c r="B216" s="1056">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6">
        <v>16</v>
      </c>
      <c r="B217" s="1056">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6">
        <v>17</v>
      </c>
      <c r="B218" s="1056">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6">
        <v>18</v>
      </c>
      <c r="B219" s="1056">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6">
        <v>19</v>
      </c>
      <c r="B220" s="1056">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6">
        <v>20</v>
      </c>
      <c r="B221" s="1056">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6">
        <v>21</v>
      </c>
      <c r="B222" s="1056">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6">
        <v>22</v>
      </c>
      <c r="B223" s="1056">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6">
        <v>23</v>
      </c>
      <c r="B224" s="1056">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6">
        <v>24</v>
      </c>
      <c r="B225" s="1056">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6">
        <v>25</v>
      </c>
      <c r="B226" s="1056">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6">
        <v>26</v>
      </c>
      <c r="B227" s="1056">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6">
        <v>27</v>
      </c>
      <c r="B228" s="1056">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6">
        <v>28</v>
      </c>
      <c r="B229" s="1056">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6">
        <v>29</v>
      </c>
      <c r="B230" s="1056">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6">
        <v>30</v>
      </c>
      <c r="B231" s="1056">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8" t="s">
        <v>297</v>
      </c>
      <c r="K234" s="110"/>
      <c r="L234" s="110"/>
      <c r="M234" s="110"/>
      <c r="N234" s="110"/>
      <c r="O234" s="110"/>
      <c r="P234" s="337" t="s">
        <v>27</v>
      </c>
      <c r="Q234" s="337"/>
      <c r="R234" s="337"/>
      <c r="S234" s="337"/>
      <c r="T234" s="337"/>
      <c r="U234" s="337"/>
      <c r="V234" s="337"/>
      <c r="W234" s="337"/>
      <c r="X234" s="337"/>
      <c r="Y234" s="347" t="s">
        <v>353</v>
      </c>
      <c r="Z234" s="348"/>
      <c r="AA234" s="348"/>
      <c r="AB234" s="348"/>
      <c r="AC234" s="278" t="s">
        <v>338</v>
      </c>
      <c r="AD234" s="278"/>
      <c r="AE234" s="278"/>
      <c r="AF234" s="278"/>
      <c r="AG234" s="278"/>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56">
        <v>1</v>
      </c>
      <c r="B235" s="1056">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6">
        <v>2</v>
      </c>
      <c r="B236" s="1056">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6">
        <v>3</v>
      </c>
      <c r="B237" s="1056">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6">
        <v>4</v>
      </c>
      <c r="B238" s="1056">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6">
        <v>5</v>
      </c>
      <c r="B239" s="1056">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6">
        <v>6</v>
      </c>
      <c r="B240" s="1056">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6">
        <v>7</v>
      </c>
      <c r="B241" s="1056">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6">
        <v>8</v>
      </c>
      <c r="B242" s="1056">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6">
        <v>9</v>
      </c>
      <c r="B243" s="1056">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6">
        <v>10</v>
      </c>
      <c r="B244" s="1056">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6">
        <v>11</v>
      </c>
      <c r="B245" s="1056">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6">
        <v>12</v>
      </c>
      <c r="B246" s="1056">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6">
        <v>13</v>
      </c>
      <c r="B247" s="1056">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6">
        <v>14</v>
      </c>
      <c r="B248" s="1056">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6">
        <v>15</v>
      </c>
      <c r="B249" s="1056">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6">
        <v>16</v>
      </c>
      <c r="B250" s="1056">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6">
        <v>17</v>
      </c>
      <c r="B251" s="1056">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6">
        <v>18</v>
      </c>
      <c r="B252" s="1056">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6">
        <v>19</v>
      </c>
      <c r="B253" s="1056">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6">
        <v>20</v>
      </c>
      <c r="B254" s="1056">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6">
        <v>21</v>
      </c>
      <c r="B255" s="1056">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6">
        <v>22</v>
      </c>
      <c r="B256" s="1056">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6">
        <v>23</v>
      </c>
      <c r="B257" s="1056">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6">
        <v>24</v>
      </c>
      <c r="B258" s="1056">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6">
        <v>25</v>
      </c>
      <c r="B259" s="1056">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6">
        <v>26</v>
      </c>
      <c r="B260" s="1056">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6">
        <v>27</v>
      </c>
      <c r="B261" s="1056">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6">
        <v>28</v>
      </c>
      <c r="B262" s="1056">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6">
        <v>29</v>
      </c>
      <c r="B263" s="1056">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6">
        <v>30</v>
      </c>
      <c r="B264" s="1056">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8" t="s">
        <v>297</v>
      </c>
      <c r="K267" s="110"/>
      <c r="L267" s="110"/>
      <c r="M267" s="110"/>
      <c r="N267" s="110"/>
      <c r="O267" s="110"/>
      <c r="P267" s="337" t="s">
        <v>27</v>
      </c>
      <c r="Q267" s="337"/>
      <c r="R267" s="337"/>
      <c r="S267" s="337"/>
      <c r="T267" s="337"/>
      <c r="U267" s="337"/>
      <c r="V267" s="337"/>
      <c r="W267" s="337"/>
      <c r="X267" s="337"/>
      <c r="Y267" s="347" t="s">
        <v>353</v>
      </c>
      <c r="Z267" s="348"/>
      <c r="AA267" s="348"/>
      <c r="AB267" s="348"/>
      <c r="AC267" s="278" t="s">
        <v>338</v>
      </c>
      <c r="AD267" s="278"/>
      <c r="AE267" s="278"/>
      <c r="AF267" s="278"/>
      <c r="AG267" s="278"/>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56">
        <v>1</v>
      </c>
      <c r="B268" s="1056">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6">
        <v>2</v>
      </c>
      <c r="B269" s="1056">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6">
        <v>3</v>
      </c>
      <c r="B270" s="1056">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6">
        <v>4</v>
      </c>
      <c r="B271" s="1056">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6">
        <v>5</v>
      </c>
      <c r="B272" s="1056">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6">
        <v>6</v>
      </c>
      <c r="B273" s="1056">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6">
        <v>7</v>
      </c>
      <c r="B274" s="1056">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6">
        <v>8</v>
      </c>
      <c r="B275" s="1056">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6">
        <v>9</v>
      </c>
      <c r="B276" s="1056">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6">
        <v>10</v>
      </c>
      <c r="B277" s="1056">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6">
        <v>11</v>
      </c>
      <c r="B278" s="1056">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6">
        <v>12</v>
      </c>
      <c r="B279" s="1056">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6">
        <v>13</v>
      </c>
      <c r="B280" s="1056">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6">
        <v>14</v>
      </c>
      <c r="B281" s="1056">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6">
        <v>15</v>
      </c>
      <c r="B282" s="1056">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6">
        <v>16</v>
      </c>
      <c r="B283" s="1056">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6">
        <v>17</v>
      </c>
      <c r="B284" s="1056">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6">
        <v>18</v>
      </c>
      <c r="B285" s="1056">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6">
        <v>19</v>
      </c>
      <c r="B286" s="1056">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6">
        <v>20</v>
      </c>
      <c r="B287" s="1056">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6">
        <v>21</v>
      </c>
      <c r="B288" s="1056">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6">
        <v>22</v>
      </c>
      <c r="B289" s="1056">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6">
        <v>23</v>
      </c>
      <c r="B290" s="1056">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6">
        <v>24</v>
      </c>
      <c r="B291" s="1056">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6">
        <v>25</v>
      </c>
      <c r="B292" s="1056">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6">
        <v>26</v>
      </c>
      <c r="B293" s="1056">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6">
        <v>27</v>
      </c>
      <c r="B294" s="1056">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6">
        <v>28</v>
      </c>
      <c r="B295" s="1056">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6">
        <v>29</v>
      </c>
      <c r="B296" s="1056">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6">
        <v>30</v>
      </c>
      <c r="B297" s="1056">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8" t="s">
        <v>297</v>
      </c>
      <c r="K300" s="110"/>
      <c r="L300" s="110"/>
      <c r="M300" s="110"/>
      <c r="N300" s="110"/>
      <c r="O300" s="110"/>
      <c r="P300" s="337" t="s">
        <v>27</v>
      </c>
      <c r="Q300" s="337"/>
      <c r="R300" s="337"/>
      <c r="S300" s="337"/>
      <c r="T300" s="337"/>
      <c r="U300" s="337"/>
      <c r="V300" s="337"/>
      <c r="W300" s="337"/>
      <c r="X300" s="337"/>
      <c r="Y300" s="347" t="s">
        <v>353</v>
      </c>
      <c r="Z300" s="348"/>
      <c r="AA300" s="348"/>
      <c r="AB300" s="348"/>
      <c r="AC300" s="278" t="s">
        <v>338</v>
      </c>
      <c r="AD300" s="278"/>
      <c r="AE300" s="278"/>
      <c r="AF300" s="278"/>
      <c r="AG300" s="278"/>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56">
        <v>1</v>
      </c>
      <c r="B301" s="1056">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6">
        <v>2</v>
      </c>
      <c r="B302" s="1056">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6">
        <v>3</v>
      </c>
      <c r="B303" s="1056">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6">
        <v>4</v>
      </c>
      <c r="B304" s="1056">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6">
        <v>5</v>
      </c>
      <c r="B305" s="1056">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6">
        <v>6</v>
      </c>
      <c r="B306" s="1056">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6">
        <v>7</v>
      </c>
      <c r="B307" s="1056">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6">
        <v>8</v>
      </c>
      <c r="B308" s="1056">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6">
        <v>9</v>
      </c>
      <c r="B309" s="1056">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6">
        <v>10</v>
      </c>
      <c r="B310" s="1056">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6">
        <v>11</v>
      </c>
      <c r="B311" s="1056">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6">
        <v>12</v>
      </c>
      <c r="B312" s="1056">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6">
        <v>13</v>
      </c>
      <c r="B313" s="1056">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6">
        <v>14</v>
      </c>
      <c r="B314" s="1056">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6">
        <v>15</v>
      </c>
      <c r="B315" s="1056">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6">
        <v>16</v>
      </c>
      <c r="B316" s="1056">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6">
        <v>17</v>
      </c>
      <c r="B317" s="1056">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6">
        <v>18</v>
      </c>
      <c r="B318" s="1056">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6">
        <v>19</v>
      </c>
      <c r="B319" s="1056">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6">
        <v>20</v>
      </c>
      <c r="B320" s="1056">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6">
        <v>21</v>
      </c>
      <c r="B321" s="1056">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6">
        <v>22</v>
      </c>
      <c r="B322" s="1056">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6">
        <v>23</v>
      </c>
      <c r="B323" s="1056">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6">
        <v>24</v>
      </c>
      <c r="B324" s="1056">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6">
        <v>25</v>
      </c>
      <c r="B325" s="1056">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6">
        <v>26</v>
      </c>
      <c r="B326" s="1056">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6">
        <v>27</v>
      </c>
      <c r="B327" s="1056">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6">
        <v>28</v>
      </c>
      <c r="B328" s="1056">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6">
        <v>29</v>
      </c>
      <c r="B329" s="1056">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6">
        <v>30</v>
      </c>
      <c r="B330" s="1056">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8" t="s">
        <v>297</v>
      </c>
      <c r="K333" s="110"/>
      <c r="L333" s="110"/>
      <c r="M333" s="110"/>
      <c r="N333" s="110"/>
      <c r="O333" s="110"/>
      <c r="P333" s="337" t="s">
        <v>27</v>
      </c>
      <c r="Q333" s="337"/>
      <c r="R333" s="337"/>
      <c r="S333" s="337"/>
      <c r="T333" s="337"/>
      <c r="U333" s="337"/>
      <c r="V333" s="337"/>
      <c r="W333" s="337"/>
      <c r="X333" s="337"/>
      <c r="Y333" s="347" t="s">
        <v>353</v>
      </c>
      <c r="Z333" s="348"/>
      <c r="AA333" s="348"/>
      <c r="AB333" s="348"/>
      <c r="AC333" s="278" t="s">
        <v>338</v>
      </c>
      <c r="AD333" s="278"/>
      <c r="AE333" s="278"/>
      <c r="AF333" s="278"/>
      <c r="AG333" s="278"/>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56">
        <v>1</v>
      </c>
      <c r="B334" s="1056">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6">
        <v>2</v>
      </c>
      <c r="B335" s="1056">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6">
        <v>3</v>
      </c>
      <c r="B336" s="1056">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6">
        <v>4</v>
      </c>
      <c r="B337" s="1056">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6">
        <v>5</v>
      </c>
      <c r="B338" s="1056">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6">
        <v>6</v>
      </c>
      <c r="B339" s="1056">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6">
        <v>7</v>
      </c>
      <c r="B340" s="1056">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6">
        <v>8</v>
      </c>
      <c r="B341" s="1056">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6">
        <v>9</v>
      </c>
      <c r="B342" s="1056">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6">
        <v>10</v>
      </c>
      <c r="B343" s="1056">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6">
        <v>11</v>
      </c>
      <c r="B344" s="1056">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6">
        <v>12</v>
      </c>
      <c r="B345" s="1056">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6">
        <v>13</v>
      </c>
      <c r="B346" s="1056">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6">
        <v>14</v>
      </c>
      <c r="B347" s="1056">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6">
        <v>15</v>
      </c>
      <c r="B348" s="1056">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6">
        <v>16</v>
      </c>
      <c r="B349" s="1056">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6">
        <v>17</v>
      </c>
      <c r="B350" s="1056">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6">
        <v>18</v>
      </c>
      <c r="B351" s="1056">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6">
        <v>19</v>
      </c>
      <c r="B352" s="1056">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6">
        <v>20</v>
      </c>
      <c r="B353" s="1056">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6">
        <v>21</v>
      </c>
      <c r="B354" s="1056">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6">
        <v>22</v>
      </c>
      <c r="B355" s="1056">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6">
        <v>23</v>
      </c>
      <c r="B356" s="1056">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6">
        <v>24</v>
      </c>
      <c r="B357" s="1056">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6">
        <v>25</v>
      </c>
      <c r="B358" s="1056">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6">
        <v>26</v>
      </c>
      <c r="B359" s="1056">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6">
        <v>27</v>
      </c>
      <c r="B360" s="1056">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6">
        <v>28</v>
      </c>
      <c r="B361" s="1056">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6">
        <v>29</v>
      </c>
      <c r="B362" s="1056">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6">
        <v>30</v>
      </c>
      <c r="B363" s="1056">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8" t="s">
        <v>297</v>
      </c>
      <c r="K366" s="110"/>
      <c r="L366" s="110"/>
      <c r="M366" s="110"/>
      <c r="N366" s="110"/>
      <c r="O366" s="110"/>
      <c r="P366" s="337" t="s">
        <v>27</v>
      </c>
      <c r="Q366" s="337"/>
      <c r="R366" s="337"/>
      <c r="S366" s="337"/>
      <c r="T366" s="337"/>
      <c r="U366" s="337"/>
      <c r="V366" s="337"/>
      <c r="W366" s="337"/>
      <c r="X366" s="337"/>
      <c r="Y366" s="347" t="s">
        <v>353</v>
      </c>
      <c r="Z366" s="348"/>
      <c r="AA366" s="348"/>
      <c r="AB366" s="348"/>
      <c r="AC366" s="278" t="s">
        <v>338</v>
      </c>
      <c r="AD366" s="278"/>
      <c r="AE366" s="278"/>
      <c r="AF366" s="278"/>
      <c r="AG366" s="278"/>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56">
        <v>1</v>
      </c>
      <c r="B367" s="1056">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6">
        <v>2</v>
      </c>
      <c r="B368" s="1056">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6">
        <v>3</v>
      </c>
      <c r="B369" s="1056">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6">
        <v>4</v>
      </c>
      <c r="B370" s="1056">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6">
        <v>5</v>
      </c>
      <c r="B371" s="1056">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6">
        <v>6</v>
      </c>
      <c r="B372" s="1056">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6">
        <v>7</v>
      </c>
      <c r="B373" s="1056">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6">
        <v>8</v>
      </c>
      <c r="B374" s="1056">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6">
        <v>9</v>
      </c>
      <c r="B375" s="1056">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6">
        <v>10</v>
      </c>
      <c r="B376" s="1056">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6">
        <v>11</v>
      </c>
      <c r="B377" s="1056">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6">
        <v>12</v>
      </c>
      <c r="B378" s="1056">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6">
        <v>13</v>
      </c>
      <c r="B379" s="1056">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6">
        <v>14</v>
      </c>
      <c r="B380" s="1056">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6">
        <v>15</v>
      </c>
      <c r="B381" s="1056">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6">
        <v>16</v>
      </c>
      <c r="B382" s="1056">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6">
        <v>17</v>
      </c>
      <c r="B383" s="1056">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6">
        <v>18</v>
      </c>
      <c r="B384" s="1056">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6">
        <v>19</v>
      </c>
      <c r="B385" s="1056">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6">
        <v>20</v>
      </c>
      <c r="B386" s="1056">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6">
        <v>21</v>
      </c>
      <c r="B387" s="1056">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6">
        <v>22</v>
      </c>
      <c r="B388" s="1056">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6">
        <v>23</v>
      </c>
      <c r="B389" s="1056">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6">
        <v>24</v>
      </c>
      <c r="B390" s="1056">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6">
        <v>25</v>
      </c>
      <c r="B391" s="1056">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6">
        <v>26</v>
      </c>
      <c r="B392" s="1056">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6">
        <v>27</v>
      </c>
      <c r="B393" s="1056">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6">
        <v>28</v>
      </c>
      <c r="B394" s="1056">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6">
        <v>29</v>
      </c>
      <c r="B395" s="1056">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6">
        <v>30</v>
      </c>
      <c r="B396" s="1056">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8" t="s">
        <v>297</v>
      </c>
      <c r="K399" s="110"/>
      <c r="L399" s="110"/>
      <c r="M399" s="110"/>
      <c r="N399" s="110"/>
      <c r="O399" s="110"/>
      <c r="P399" s="337" t="s">
        <v>27</v>
      </c>
      <c r="Q399" s="337"/>
      <c r="R399" s="337"/>
      <c r="S399" s="337"/>
      <c r="T399" s="337"/>
      <c r="U399" s="337"/>
      <c r="V399" s="337"/>
      <c r="W399" s="337"/>
      <c r="X399" s="337"/>
      <c r="Y399" s="347" t="s">
        <v>353</v>
      </c>
      <c r="Z399" s="348"/>
      <c r="AA399" s="348"/>
      <c r="AB399" s="348"/>
      <c r="AC399" s="278" t="s">
        <v>338</v>
      </c>
      <c r="AD399" s="278"/>
      <c r="AE399" s="278"/>
      <c r="AF399" s="278"/>
      <c r="AG399" s="278"/>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56">
        <v>1</v>
      </c>
      <c r="B400" s="1056">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6">
        <v>2</v>
      </c>
      <c r="B401" s="1056">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6">
        <v>3</v>
      </c>
      <c r="B402" s="1056">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6">
        <v>4</v>
      </c>
      <c r="B403" s="1056">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6">
        <v>5</v>
      </c>
      <c r="B404" s="1056">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6">
        <v>6</v>
      </c>
      <c r="B405" s="1056">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6">
        <v>7</v>
      </c>
      <c r="B406" s="1056">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6">
        <v>8</v>
      </c>
      <c r="B407" s="1056">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6">
        <v>9</v>
      </c>
      <c r="B408" s="1056">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6">
        <v>10</v>
      </c>
      <c r="B409" s="1056">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6">
        <v>11</v>
      </c>
      <c r="B410" s="1056">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6">
        <v>12</v>
      </c>
      <c r="B411" s="1056">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6">
        <v>13</v>
      </c>
      <c r="B412" s="1056">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6">
        <v>14</v>
      </c>
      <c r="B413" s="1056">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6">
        <v>15</v>
      </c>
      <c r="B414" s="1056">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6">
        <v>16</v>
      </c>
      <c r="B415" s="1056">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6">
        <v>17</v>
      </c>
      <c r="B416" s="1056">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6">
        <v>18</v>
      </c>
      <c r="B417" s="1056">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6">
        <v>19</v>
      </c>
      <c r="B418" s="1056">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6">
        <v>20</v>
      </c>
      <c r="B419" s="1056">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6">
        <v>21</v>
      </c>
      <c r="B420" s="1056">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6">
        <v>22</v>
      </c>
      <c r="B421" s="1056">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6">
        <v>23</v>
      </c>
      <c r="B422" s="1056">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6">
        <v>24</v>
      </c>
      <c r="B423" s="1056">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6">
        <v>25</v>
      </c>
      <c r="B424" s="1056">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6">
        <v>26</v>
      </c>
      <c r="B425" s="1056">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6">
        <v>27</v>
      </c>
      <c r="B426" s="1056">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6">
        <v>28</v>
      </c>
      <c r="B427" s="1056">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6">
        <v>29</v>
      </c>
      <c r="B428" s="1056">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6">
        <v>30</v>
      </c>
      <c r="B429" s="1056">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8" t="s">
        <v>297</v>
      </c>
      <c r="K432" s="110"/>
      <c r="L432" s="110"/>
      <c r="M432" s="110"/>
      <c r="N432" s="110"/>
      <c r="O432" s="110"/>
      <c r="P432" s="337" t="s">
        <v>27</v>
      </c>
      <c r="Q432" s="337"/>
      <c r="R432" s="337"/>
      <c r="S432" s="337"/>
      <c r="T432" s="337"/>
      <c r="U432" s="337"/>
      <c r="V432" s="337"/>
      <c r="W432" s="337"/>
      <c r="X432" s="337"/>
      <c r="Y432" s="347" t="s">
        <v>353</v>
      </c>
      <c r="Z432" s="348"/>
      <c r="AA432" s="348"/>
      <c r="AB432" s="348"/>
      <c r="AC432" s="278" t="s">
        <v>338</v>
      </c>
      <c r="AD432" s="278"/>
      <c r="AE432" s="278"/>
      <c r="AF432" s="278"/>
      <c r="AG432" s="278"/>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56">
        <v>1</v>
      </c>
      <c r="B433" s="1056">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6">
        <v>2</v>
      </c>
      <c r="B434" s="1056">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6">
        <v>3</v>
      </c>
      <c r="B435" s="1056">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6">
        <v>4</v>
      </c>
      <c r="B436" s="1056">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6">
        <v>5</v>
      </c>
      <c r="B437" s="1056">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6">
        <v>6</v>
      </c>
      <c r="B438" s="1056">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6">
        <v>7</v>
      </c>
      <c r="B439" s="1056">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6">
        <v>8</v>
      </c>
      <c r="B440" s="1056">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6">
        <v>9</v>
      </c>
      <c r="B441" s="1056">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6">
        <v>10</v>
      </c>
      <c r="B442" s="1056">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6">
        <v>11</v>
      </c>
      <c r="B443" s="1056">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6">
        <v>12</v>
      </c>
      <c r="B444" s="1056">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6">
        <v>13</v>
      </c>
      <c r="B445" s="1056">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6">
        <v>14</v>
      </c>
      <c r="B446" s="1056">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6">
        <v>15</v>
      </c>
      <c r="B447" s="1056">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6">
        <v>16</v>
      </c>
      <c r="B448" s="1056">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6">
        <v>17</v>
      </c>
      <c r="B449" s="1056">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6">
        <v>18</v>
      </c>
      <c r="B450" s="1056">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6">
        <v>19</v>
      </c>
      <c r="B451" s="1056">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6">
        <v>20</v>
      </c>
      <c r="B452" s="1056">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6">
        <v>21</v>
      </c>
      <c r="B453" s="1056">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6">
        <v>22</v>
      </c>
      <c r="B454" s="1056">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6">
        <v>23</v>
      </c>
      <c r="B455" s="1056">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6">
        <v>24</v>
      </c>
      <c r="B456" s="1056">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6">
        <v>25</v>
      </c>
      <c r="B457" s="1056">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6">
        <v>26</v>
      </c>
      <c r="B458" s="1056">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6">
        <v>27</v>
      </c>
      <c r="B459" s="1056">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6">
        <v>28</v>
      </c>
      <c r="B460" s="1056">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6">
        <v>29</v>
      </c>
      <c r="B461" s="1056">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6">
        <v>30</v>
      </c>
      <c r="B462" s="1056">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8" t="s">
        <v>297</v>
      </c>
      <c r="K465" s="110"/>
      <c r="L465" s="110"/>
      <c r="M465" s="110"/>
      <c r="N465" s="110"/>
      <c r="O465" s="110"/>
      <c r="P465" s="337" t="s">
        <v>27</v>
      </c>
      <c r="Q465" s="337"/>
      <c r="R465" s="337"/>
      <c r="S465" s="337"/>
      <c r="T465" s="337"/>
      <c r="U465" s="337"/>
      <c r="V465" s="337"/>
      <c r="W465" s="337"/>
      <c r="X465" s="337"/>
      <c r="Y465" s="347" t="s">
        <v>353</v>
      </c>
      <c r="Z465" s="348"/>
      <c r="AA465" s="348"/>
      <c r="AB465" s="348"/>
      <c r="AC465" s="278" t="s">
        <v>338</v>
      </c>
      <c r="AD465" s="278"/>
      <c r="AE465" s="278"/>
      <c r="AF465" s="278"/>
      <c r="AG465" s="278"/>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56">
        <v>1</v>
      </c>
      <c r="B466" s="1056">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6">
        <v>2</v>
      </c>
      <c r="B467" s="1056">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6">
        <v>3</v>
      </c>
      <c r="B468" s="1056">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6">
        <v>4</v>
      </c>
      <c r="B469" s="1056">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6">
        <v>5</v>
      </c>
      <c r="B470" s="1056">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6">
        <v>6</v>
      </c>
      <c r="B471" s="1056">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6">
        <v>7</v>
      </c>
      <c r="B472" s="1056">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6">
        <v>8</v>
      </c>
      <c r="B473" s="1056">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6">
        <v>9</v>
      </c>
      <c r="B474" s="1056">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6">
        <v>10</v>
      </c>
      <c r="B475" s="1056">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6">
        <v>11</v>
      </c>
      <c r="B476" s="1056">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6">
        <v>12</v>
      </c>
      <c r="B477" s="1056">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6">
        <v>13</v>
      </c>
      <c r="B478" s="1056">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6">
        <v>14</v>
      </c>
      <c r="B479" s="1056">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6">
        <v>15</v>
      </c>
      <c r="B480" s="1056">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6">
        <v>16</v>
      </c>
      <c r="B481" s="1056">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6">
        <v>17</v>
      </c>
      <c r="B482" s="1056">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6">
        <v>18</v>
      </c>
      <c r="B483" s="1056">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6">
        <v>19</v>
      </c>
      <c r="B484" s="1056">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6">
        <v>20</v>
      </c>
      <c r="B485" s="1056">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6">
        <v>21</v>
      </c>
      <c r="B486" s="1056">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6">
        <v>22</v>
      </c>
      <c r="B487" s="1056">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6">
        <v>23</v>
      </c>
      <c r="B488" s="1056">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6">
        <v>24</v>
      </c>
      <c r="B489" s="1056">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6">
        <v>25</v>
      </c>
      <c r="B490" s="1056">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6">
        <v>26</v>
      </c>
      <c r="B491" s="1056">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6">
        <v>27</v>
      </c>
      <c r="B492" s="1056">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6">
        <v>28</v>
      </c>
      <c r="B493" s="1056">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6">
        <v>29</v>
      </c>
      <c r="B494" s="1056">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6">
        <v>30</v>
      </c>
      <c r="B495" s="1056">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8" t="s">
        <v>297</v>
      </c>
      <c r="K498" s="110"/>
      <c r="L498" s="110"/>
      <c r="M498" s="110"/>
      <c r="N498" s="110"/>
      <c r="O498" s="110"/>
      <c r="P498" s="337" t="s">
        <v>27</v>
      </c>
      <c r="Q498" s="337"/>
      <c r="R498" s="337"/>
      <c r="S498" s="337"/>
      <c r="T498" s="337"/>
      <c r="U498" s="337"/>
      <c r="V498" s="337"/>
      <c r="W498" s="337"/>
      <c r="X498" s="337"/>
      <c r="Y498" s="347" t="s">
        <v>353</v>
      </c>
      <c r="Z498" s="348"/>
      <c r="AA498" s="348"/>
      <c r="AB498" s="348"/>
      <c r="AC498" s="278" t="s">
        <v>338</v>
      </c>
      <c r="AD498" s="278"/>
      <c r="AE498" s="278"/>
      <c r="AF498" s="278"/>
      <c r="AG498" s="278"/>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56">
        <v>1</v>
      </c>
      <c r="B499" s="1056">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6">
        <v>2</v>
      </c>
      <c r="B500" s="1056">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6">
        <v>3</v>
      </c>
      <c r="B501" s="1056">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6">
        <v>4</v>
      </c>
      <c r="B502" s="1056">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6">
        <v>5</v>
      </c>
      <c r="B503" s="1056">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6">
        <v>6</v>
      </c>
      <c r="B504" s="1056">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6">
        <v>7</v>
      </c>
      <c r="B505" s="1056">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6">
        <v>8</v>
      </c>
      <c r="B506" s="1056">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6">
        <v>9</v>
      </c>
      <c r="B507" s="1056">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6">
        <v>10</v>
      </c>
      <c r="B508" s="1056">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6">
        <v>11</v>
      </c>
      <c r="B509" s="1056">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6">
        <v>12</v>
      </c>
      <c r="B510" s="1056">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6">
        <v>13</v>
      </c>
      <c r="B511" s="1056">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6">
        <v>14</v>
      </c>
      <c r="B512" s="1056">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6">
        <v>15</v>
      </c>
      <c r="B513" s="1056">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6">
        <v>16</v>
      </c>
      <c r="B514" s="1056">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6">
        <v>17</v>
      </c>
      <c r="B515" s="1056">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6">
        <v>18</v>
      </c>
      <c r="B516" s="1056">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6">
        <v>19</v>
      </c>
      <c r="B517" s="1056">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6">
        <v>20</v>
      </c>
      <c r="B518" s="1056">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6">
        <v>21</v>
      </c>
      <c r="B519" s="1056">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6">
        <v>22</v>
      </c>
      <c r="B520" s="1056">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6">
        <v>23</v>
      </c>
      <c r="B521" s="1056">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6">
        <v>24</v>
      </c>
      <c r="B522" s="1056">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6">
        <v>25</v>
      </c>
      <c r="B523" s="1056">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6">
        <v>26</v>
      </c>
      <c r="B524" s="1056">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6">
        <v>27</v>
      </c>
      <c r="B525" s="1056">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6">
        <v>28</v>
      </c>
      <c r="B526" s="1056">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6">
        <v>29</v>
      </c>
      <c r="B527" s="1056">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6">
        <v>30</v>
      </c>
      <c r="B528" s="1056">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8" t="s">
        <v>297</v>
      </c>
      <c r="K531" s="110"/>
      <c r="L531" s="110"/>
      <c r="M531" s="110"/>
      <c r="N531" s="110"/>
      <c r="O531" s="110"/>
      <c r="P531" s="337" t="s">
        <v>27</v>
      </c>
      <c r="Q531" s="337"/>
      <c r="R531" s="337"/>
      <c r="S531" s="337"/>
      <c r="T531" s="337"/>
      <c r="U531" s="337"/>
      <c r="V531" s="337"/>
      <c r="W531" s="337"/>
      <c r="X531" s="337"/>
      <c r="Y531" s="347" t="s">
        <v>353</v>
      </c>
      <c r="Z531" s="348"/>
      <c r="AA531" s="348"/>
      <c r="AB531" s="348"/>
      <c r="AC531" s="278" t="s">
        <v>338</v>
      </c>
      <c r="AD531" s="278"/>
      <c r="AE531" s="278"/>
      <c r="AF531" s="278"/>
      <c r="AG531" s="278"/>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56">
        <v>1</v>
      </c>
      <c r="B532" s="1056">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6">
        <v>2</v>
      </c>
      <c r="B533" s="1056">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6">
        <v>3</v>
      </c>
      <c r="B534" s="1056">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6">
        <v>4</v>
      </c>
      <c r="B535" s="1056">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6">
        <v>5</v>
      </c>
      <c r="B536" s="1056">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6">
        <v>6</v>
      </c>
      <c r="B537" s="1056">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6">
        <v>7</v>
      </c>
      <c r="B538" s="1056">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6">
        <v>8</v>
      </c>
      <c r="B539" s="1056">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6">
        <v>9</v>
      </c>
      <c r="B540" s="1056">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6">
        <v>10</v>
      </c>
      <c r="B541" s="1056">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6">
        <v>11</v>
      </c>
      <c r="B542" s="1056">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6">
        <v>12</v>
      </c>
      <c r="B543" s="1056">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6">
        <v>13</v>
      </c>
      <c r="B544" s="1056">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6">
        <v>14</v>
      </c>
      <c r="B545" s="1056">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6">
        <v>15</v>
      </c>
      <c r="B546" s="1056">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6">
        <v>16</v>
      </c>
      <c r="B547" s="1056">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6">
        <v>17</v>
      </c>
      <c r="B548" s="1056">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6">
        <v>18</v>
      </c>
      <c r="B549" s="1056">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6">
        <v>19</v>
      </c>
      <c r="B550" s="1056">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6">
        <v>20</v>
      </c>
      <c r="B551" s="1056">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6">
        <v>21</v>
      </c>
      <c r="B552" s="1056">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6">
        <v>22</v>
      </c>
      <c r="B553" s="1056">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6">
        <v>23</v>
      </c>
      <c r="B554" s="1056">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6">
        <v>24</v>
      </c>
      <c r="B555" s="1056">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6">
        <v>25</v>
      </c>
      <c r="B556" s="1056">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6">
        <v>26</v>
      </c>
      <c r="B557" s="1056">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6">
        <v>27</v>
      </c>
      <c r="B558" s="1056">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6">
        <v>28</v>
      </c>
      <c r="B559" s="1056">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6">
        <v>29</v>
      </c>
      <c r="B560" s="1056">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6">
        <v>30</v>
      </c>
      <c r="B561" s="1056">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8" t="s">
        <v>297</v>
      </c>
      <c r="K564" s="110"/>
      <c r="L564" s="110"/>
      <c r="M564" s="110"/>
      <c r="N564" s="110"/>
      <c r="O564" s="110"/>
      <c r="P564" s="337" t="s">
        <v>27</v>
      </c>
      <c r="Q564" s="337"/>
      <c r="R564" s="337"/>
      <c r="S564" s="337"/>
      <c r="T564" s="337"/>
      <c r="U564" s="337"/>
      <c r="V564" s="337"/>
      <c r="W564" s="337"/>
      <c r="X564" s="337"/>
      <c r="Y564" s="347" t="s">
        <v>353</v>
      </c>
      <c r="Z564" s="348"/>
      <c r="AA564" s="348"/>
      <c r="AB564" s="348"/>
      <c r="AC564" s="278" t="s">
        <v>338</v>
      </c>
      <c r="AD564" s="278"/>
      <c r="AE564" s="278"/>
      <c r="AF564" s="278"/>
      <c r="AG564" s="278"/>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56">
        <v>1</v>
      </c>
      <c r="B565" s="1056">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6">
        <v>2</v>
      </c>
      <c r="B566" s="1056">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6">
        <v>3</v>
      </c>
      <c r="B567" s="1056">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6">
        <v>4</v>
      </c>
      <c r="B568" s="1056">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6">
        <v>5</v>
      </c>
      <c r="B569" s="1056">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6">
        <v>6</v>
      </c>
      <c r="B570" s="1056">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6">
        <v>7</v>
      </c>
      <c r="B571" s="1056">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6">
        <v>8</v>
      </c>
      <c r="B572" s="1056">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6">
        <v>9</v>
      </c>
      <c r="B573" s="1056">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6">
        <v>10</v>
      </c>
      <c r="B574" s="1056">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6">
        <v>11</v>
      </c>
      <c r="B575" s="1056">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6">
        <v>12</v>
      </c>
      <c r="B576" s="1056">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6">
        <v>13</v>
      </c>
      <c r="B577" s="1056">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6">
        <v>14</v>
      </c>
      <c r="B578" s="1056">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6">
        <v>15</v>
      </c>
      <c r="B579" s="1056">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6">
        <v>16</v>
      </c>
      <c r="B580" s="1056">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6">
        <v>17</v>
      </c>
      <c r="B581" s="1056">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6">
        <v>18</v>
      </c>
      <c r="B582" s="1056">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6">
        <v>19</v>
      </c>
      <c r="B583" s="1056">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6">
        <v>20</v>
      </c>
      <c r="B584" s="1056">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6">
        <v>21</v>
      </c>
      <c r="B585" s="1056">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6">
        <v>22</v>
      </c>
      <c r="B586" s="1056">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6">
        <v>23</v>
      </c>
      <c r="B587" s="1056">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6">
        <v>24</v>
      </c>
      <c r="B588" s="1056">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6">
        <v>25</v>
      </c>
      <c r="B589" s="1056">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6">
        <v>26</v>
      </c>
      <c r="B590" s="1056">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6">
        <v>27</v>
      </c>
      <c r="B591" s="1056">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6">
        <v>28</v>
      </c>
      <c r="B592" s="1056">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6">
        <v>29</v>
      </c>
      <c r="B593" s="1056">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6">
        <v>30</v>
      </c>
      <c r="B594" s="1056">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8" t="s">
        <v>297</v>
      </c>
      <c r="K597" s="110"/>
      <c r="L597" s="110"/>
      <c r="M597" s="110"/>
      <c r="N597" s="110"/>
      <c r="O597" s="110"/>
      <c r="P597" s="337" t="s">
        <v>27</v>
      </c>
      <c r="Q597" s="337"/>
      <c r="R597" s="337"/>
      <c r="S597" s="337"/>
      <c r="T597" s="337"/>
      <c r="U597" s="337"/>
      <c r="V597" s="337"/>
      <c r="W597" s="337"/>
      <c r="X597" s="337"/>
      <c r="Y597" s="347" t="s">
        <v>353</v>
      </c>
      <c r="Z597" s="348"/>
      <c r="AA597" s="348"/>
      <c r="AB597" s="348"/>
      <c r="AC597" s="278" t="s">
        <v>338</v>
      </c>
      <c r="AD597" s="278"/>
      <c r="AE597" s="278"/>
      <c r="AF597" s="278"/>
      <c r="AG597" s="278"/>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56">
        <v>1</v>
      </c>
      <c r="B598" s="1056">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6">
        <v>2</v>
      </c>
      <c r="B599" s="1056">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6">
        <v>3</v>
      </c>
      <c r="B600" s="1056">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6">
        <v>4</v>
      </c>
      <c r="B601" s="1056">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6">
        <v>5</v>
      </c>
      <c r="B602" s="1056">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6">
        <v>6</v>
      </c>
      <c r="B603" s="1056">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6">
        <v>7</v>
      </c>
      <c r="B604" s="1056">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6">
        <v>8</v>
      </c>
      <c r="B605" s="1056">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6">
        <v>9</v>
      </c>
      <c r="B606" s="1056">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6">
        <v>10</v>
      </c>
      <c r="B607" s="1056">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6">
        <v>11</v>
      </c>
      <c r="B608" s="1056">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6">
        <v>12</v>
      </c>
      <c r="B609" s="1056">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6">
        <v>13</v>
      </c>
      <c r="B610" s="1056">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6">
        <v>14</v>
      </c>
      <c r="B611" s="1056">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6">
        <v>15</v>
      </c>
      <c r="B612" s="1056">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6">
        <v>16</v>
      </c>
      <c r="B613" s="1056">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6">
        <v>17</v>
      </c>
      <c r="B614" s="1056">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6">
        <v>18</v>
      </c>
      <c r="B615" s="1056">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6">
        <v>19</v>
      </c>
      <c r="B616" s="1056">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6">
        <v>20</v>
      </c>
      <c r="B617" s="1056">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6">
        <v>21</v>
      </c>
      <c r="B618" s="1056">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6">
        <v>22</v>
      </c>
      <c r="B619" s="1056">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6">
        <v>23</v>
      </c>
      <c r="B620" s="1056">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6">
        <v>24</v>
      </c>
      <c r="B621" s="1056">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6">
        <v>25</v>
      </c>
      <c r="B622" s="1056">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6">
        <v>26</v>
      </c>
      <c r="B623" s="1056">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6">
        <v>27</v>
      </c>
      <c r="B624" s="1056">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6">
        <v>28</v>
      </c>
      <c r="B625" s="1056">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6">
        <v>29</v>
      </c>
      <c r="B626" s="1056">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6">
        <v>30</v>
      </c>
      <c r="B627" s="1056">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8" t="s">
        <v>297</v>
      </c>
      <c r="K630" s="110"/>
      <c r="L630" s="110"/>
      <c r="M630" s="110"/>
      <c r="N630" s="110"/>
      <c r="O630" s="110"/>
      <c r="P630" s="337" t="s">
        <v>27</v>
      </c>
      <c r="Q630" s="337"/>
      <c r="R630" s="337"/>
      <c r="S630" s="337"/>
      <c r="T630" s="337"/>
      <c r="U630" s="337"/>
      <c r="V630" s="337"/>
      <c r="W630" s="337"/>
      <c r="X630" s="337"/>
      <c r="Y630" s="347" t="s">
        <v>353</v>
      </c>
      <c r="Z630" s="348"/>
      <c r="AA630" s="348"/>
      <c r="AB630" s="348"/>
      <c r="AC630" s="278" t="s">
        <v>338</v>
      </c>
      <c r="AD630" s="278"/>
      <c r="AE630" s="278"/>
      <c r="AF630" s="278"/>
      <c r="AG630" s="278"/>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56">
        <v>1</v>
      </c>
      <c r="B631" s="1056">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6">
        <v>2</v>
      </c>
      <c r="B632" s="1056">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6">
        <v>3</v>
      </c>
      <c r="B633" s="1056">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6">
        <v>4</v>
      </c>
      <c r="B634" s="1056">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6">
        <v>5</v>
      </c>
      <c r="B635" s="1056">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6">
        <v>6</v>
      </c>
      <c r="B636" s="1056">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6">
        <v>7</v>
      </c>
      <c r="B637" s="1056">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6">
        <v>8</v>
      </c>
      <c r="B638" s="1056">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6">
        <v>9</v>
      </c>
      <c r="B639" s="1056">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6">
        <v>10</v>
      </c>
      <c r="B640" s="1056">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6">
        <v>11</v>
      </c>
      <c r="B641" s="1056">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6">
        <v>12</v>
      </c>
      <c r="B642" s="1056">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6">
        <v>13</v>
      </c>
      <c r="B643" s="1056">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6">
        <v>14</v>
      </c>
      <c r="B644" s="1056">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6">
        <v>15</v>
      </c>
      <c r="B645" s="1056">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6">
        <v>16</v>
      </c>
      <c r="B646" s="1056">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6">
        <v>17</v>
      </c>
      <c r="B647" s="1056">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6">
        <v>18</v>
      </c>
      <c r="B648" s="1056">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6">
        <v>19</v>
      </c>
      <c r="B649" s="1056">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6">
        <v>20</v>
      </c>
      <c r="B650" s="1056">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6">
        <v>21</v>
      </c>
      <c r="B651" s="1056">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6">
        <v>22</v>
      </c>
      <c r="B652" s="1056">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6">
        <v>23</v>
      </c>
      <c r="B653" s="1056">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6">
        <v>24</v>
      </c>
      <c r="B654" s="1056">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6">
        <v>25</v>
      </c>
      <c r="B655" s="1056">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6">
        <v>26</v>
      </c>
      <c r="B656" s="1056">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6">
        <v>27</v>
      </c>
      <c r="B657" s="1056">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6">
        <v>28</v>
      </c>
      <c r="B658" s="1056">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6">
        <v>29</v>
      </c>
      <c r="B659" s="1056">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6">
        <v>30</v>
      </c>
      <c r="B660" s="1056">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8" t="s">
        <v>297</v>
      </c>
      <c r="K663" s="110"/>
      <c r="L663" s="110"/>
      <c r="M663" s="110"/>
      <c r="N663" s="110"/>
      <c r="O663" s="110"/>
      <c r="P663" s="337" t="s">
        <v>27</v>
      </c>
      <c r="Q663" s="337"/>
      <c r="R663" s="337"/>
      <c r="S663" s="337"/>
      <c r="T663" s="337"/>
      <c r="U663" s="337"/>
      <c r="V663" s="337"/>
      <c r="W663" s="337"/>
      <c r="X663" s="337"/>
      <c r="Y663" s="347" t="s">
        <v>353</v>
      </c>
      <c r="Z663" s="348"/>
      <c r="AA663" s="348"/>
      <c r="AB663" s="348"/>
      <c r="AC663" s="278" t="s">
        <v>338</v>
      </c>
      <c r="AD663" s="278"/>
      <c r="AE663" s="278"/>
      <c r="AF663" s="278"/>
      <c r="AG663" s="278"/>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56">
        <v>1</v>
      </c>
      <c r="B664" s="1056">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6">
        <v>2</v>
      </c>
      <c r="B665" s="1056">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6">
        <v>3</v>
      </c>
      <c r="B666" s="1056">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6">
        <v>4</v>
      </c>
      <c r="B667" s="1056">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6">
        <v>5</v>
      </c>
      <c r="B668" s="1056">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6">
        <v>6</v>
      </c>
      <c r="B669" s="1056">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6">
        <v>7</v>
      </c>
      <c r="B670" s="1056">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6">
        <v>8</v>
      </c>
      <c r="B671" s="1056">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6">
        <v>9</v>
      </c>
      <c r="B672" s="1056">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6">
        <v>10</v>
      </c>
      <c r="B673" s="1056">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6">
        <v>11</v>
      </c>
      <c r="B674" s="1056">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6">
        <v>12</v>
      </c>
      <c r="B675" s="1056">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6">
        <v>13</v>
      </c>
      <c r="B676" s="1056">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6">
        <v>14</v>
      </c>
      <c r="B677" s="1056">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6">
        <v>15</v>
      </c>
      <c r="B678" s="1056">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6">
        <v>16</v>
      </c>
      <c r="B679" s="1056">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6">
        <v>17</v>
      </c>
      <c r="B680" s="1056">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6">
        <v>18</v>
      </c>
      <c r="B681" s="1056">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6">
        <v>19</v>
      </c>
      <c r="B682" s="1056">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6">
        <v>20</v>
      </c>
      <c r="B683" s="1056">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6">
        <v>21</v>
      </c>
      <c r="B684" s="1056">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6">
        <v>22</v>
      </c>
      <c r="B685" s="1056">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6">
        <v>23</v>
      </c>
      <c r="B686" s="1056">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6">
        <v>24</v>
      </c>
      <c r="B687" s="1056">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6">
        <v>25</v>
      </c>
      <c r="B688" s="1056">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6">
        <v>26</v>
      </c>
      <c r="B689" s="1056">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6">
        <v>27</v>
      </c>
      <c r="B690" s="1056">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6">
        <v>28</v>
      </c>
      <c r="B691" s="1056">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6">
        <v>29</v>
      </c>
      <c r="B692" s="1056">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6">
        <v>30</v>
      </c>
      <c r="B693" s="1056">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8" t="s">
        <v>297</v>
      </c>
      <c r="K696" s="110"/>
      <c r="L696" s="110"/>
      <c r="M696" s="110"/>
      <c r="N696" s="110"/>
      <c r="O696" s="110"/>
      <c r="P696" s="337" t="s">
        <v>27</v>
      </c>
      <c r="Q696" s="337"/>
      <c r="R696" s="337"/>
      <c r="S696" s="337"/>
      <c r="T696" s="337"/>
      <c r="U696" s="337"/>
      <c r="V696" s="337"/>
      <c r="W696" s="337"/>
      <c r="X696" s="337"/>
      <c r="Y696" s="347" t="s">
        <v>353</v>
      </c>
      <c r="Z696" s="348"/>
      <c r="AA696" s="348"/>
      <c r="AB696" s="348"/>
      <c r="AC696" s="278" t="s">
        <v>338</v>
      </c>
      <c r="AD696" s="278"/>
      <c r="AE696" s="278"/>
      <c r="AF696" s="278"/>
      <c r="AG696" s="278"/>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56">
        <v>1</v>
      </c>
      <c r="B697" s="1056">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6">
        <v>2</v>
      </c>
      <c r="B698" s="1056">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6">
        <v>3</v>
      </c>
      <c r="B699" s="1056">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6">
        <v>4</v>
      </c>
      <c r="B700" s="1056">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6">
        <v>5</v>
      </c>
      <c r="B701" s="1056">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6">
        <v>6</v>
      </c>
      <c r="B702" s="1056">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6">
        <v>7</v>
      </c>
      <c r="B703" s="1056">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6">
        <v>8</v>
      </c>
      <c r="B704" s="1056">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6">
        <v>9</v>
      </c>
      <c r="B705" s="1056">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6">
        <v>10</v>
      </c>
      <c r="B706" s="1056">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6">
        <v>11</v>
      </c>
      <c r="B707" s="1056">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6">
        <v>12</v>
      </c>
      <c r="B708" s="1056">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6">
        <v>13</v>
      </c>
      <c r="B709" s="1056">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6">
        <v>14</v>
      </c>
      <c r="B710" s="1056">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6">
        <v>15</v>
      </c>
      <c r="B711" s="1056">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6">
        <v>16</v>
      </c>
      <c r="B712" s="1056">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6">
        <v>17</v>
      </c>
      <c r="B713" s="1056">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6">
        <v>18</v>
      </c>
      <c r="B714" s="1056">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6">
        <v>19</v>
      </c>
      <c r="B715" s="1056">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6">
        <v>20</v>
      </c>
      <c r="B716" s="1056">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6">
        <v>21</v>
      </c>
      <c r="B717" s="1056">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6">
        <v>22</v>
      </c>
      <c r="B718" s="1056">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6">
        <v>23</v>
      </c>
      <c r="B719" s="1056">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6">
        <v>24</v>
      </c>
      <c r="B720" s="1056">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6">
        <v>25</v>
      </c>
      <c r="B721" s="1056">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6">
        <v>26</v>
      </c>
      <c r="B722" s="1056">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6">
        <v>27</v>
      </c>
      <c r="B723" s="1056">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6">
        <v>28</v>
      </c>
      <c r="B724" s="1056">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6">
        <v>29</v>
      </c>
      <c r="B725" s="1056">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6">
        <v>30</v>
      </c>
      <c r="B726" s="1056">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8" t="s">
        <v>297</v>
      </c>
      <c r="K729" s="110"/>
      <c r="L729" s="110"/>
      <c r="M729" s="110"/>
      <c r="N729" s="110"/>
      <c r="O729" s="110"/>
      <c r="P729" s="337" t="s">
        <v>27</v>
      </c>
      <c r="Q729" s="337"/>
      <c r="R729" s="337"/>
      <c r="S729" s="337"/>
      <c r="T729" s="337"/>
      <c r="U729" s="337"/>
      <c r="V729" s="337"/>
      <c r="W729" s="337"/>
      <c r="X729" s="337"/>
      <c r="Y729" s="347" t="s">
        <v>353</v>
      </c>
      <c r="Z729" s="348"/>
      <c r="AA729" s="348"/>
      <c r="AB729" s="348"/>
      <c r="AC729" s="278" t="s">
        <v>338</v>
      </c>
      <c r="AD729" s="278"/>
      <c r="AE729" s="278"/>
      <c r="AF729" s="278"/>
      <c r="AG729" s="278"/>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56">
        <v>1</v>
      </c>
      <c r="B730" s="1056">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6">
        <v>2</v>
      </c>
      <c r="B731" s="1056">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6">
        <v>3</v>
      </c>
      <c r="B732" s="1056">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6">
        <v>4</v>
      </c>
      <c r="B733" s="1056">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6">
        <v>5</v>
      </c>
      <c r="B734" s="1056">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6">
        <v>6</v>
      </c>
      <c r="B735" s="1056">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6">
        <v>7</v>
      </c>
      <c r="B736" s="1056">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6">
        <v>8</v>
      </c>
      <c r="B737" s="1056">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6">
        <v>9</v>
      </c>
      <c r="B738" s="1056">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6">
        <v>10</v>
      </c>
      <c r="B739" s="1056">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6">
        <v>11</v>
      </c>
      <c r="B740" s="1056">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6">
        <v>12</v>
      </c>
      <c r="B741" s="1056">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6">
        <v>13</v>
      </c>
      <c r="B742" s="1056">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6">
        <v>14</v>
      </c>
      <c r="B743" s="1056">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6">
        <v>15</v>
      </c>
      <c r="B744" s="1056">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6">
        <v>16</v>
      </c>
      <c r="B745" s="1056">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6">
        <v>17</v>
      </c>
      <c r="B746" s="1056">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6">
        <v>18</v>
      </c>
      <c r="B747" s="1056">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6">
        <v>19</v>
      </c>
      <c r="B748" s="1056">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6">
        <v>20</v>
      </c>
      <c r="B749" s="1056">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6">
        <v>21</v>
      </c>
      <c r="B750" s="1056">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6">
        <v>22</v>
      </c>
      <c r="B751" s="1056">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6">
        <v>23</v>
      </c>
      <c r="B752" s="1056">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6">
        <v>24</v>
      </c>
      <c r="B753" s="1056">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6">
        <v>25</v>
      </c>
      <c r="B754" s="1056">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6">
        <v>26</v>
      </c>
      <c r="B755" s="1056">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6">
        <v>27</v>
      </c>
      <c r="B756" s="1056">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6">
        <v>28</v>
      </c>
      <c r="B757" s="1056">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6">
        <v>29</v>
      </c>
      <c r="B758" s="1056">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6">
        <v>30</v>
      </c>
      <c r="B759" s="1056">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8" t="s">
        <v>297</v>
      </c>
      <c r="K762" s="110"/>
      <c r="L762" s="110"/>
      <c r="M762" s="110"/>
      <c r="N762" s="110"/>
      <c r="O762" s="110"/>
      <c r="P762" s="337" t="s">
        <v>27</v>
      </c>
      <c r="Q762" s="337"/>
      <c r="R762" s="337"/>
      <c r="S762" s="337"/>
      <c r="T762" s="337"/>
      <c r="U762" s="337"/>
      <c r="V762" s="337"/>
      <c r="W762" s="337"/>
      <c r="X762" s="337"/>
      <c r="Y762" s="347" t="s">
        <v>353</v>
      </c>
      <c r="Z762" s="348"/>
      <c r="AA762" s="348"/>
      <c r="AB762" s="348"/>
      <c r="AC762" s="278" t="s">
        <v>338</v>
      </c>
      <c r="AD762" s="278"/>
      <c r="AE762" s="278"/>
      <c r="AF762" s="278"/>
      <c r="AG762" s="278"/>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56">
        <v>1</v>
      </c>
      <c r="B763" s="1056">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6">
        <v>2</v>
      </c>
      <c r="B764" s="1056">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6">
        <v>3</v>
      </c>
      <c r="B765" s="1056">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6">
        <v>4</v>
      </c>
      <c r="B766" s="1056">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6">
        <v>5</v>
      </c>
      <c r="B767" s="1056">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6">
        <v>6</v>
      </c>
      <c r="B768" s="1056">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6">
        <v>7</v>
      </c>
      <c r="B769" s="1056">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6">
        <v>8</v>
      </c>
      <c r="B770" s="1056">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6">
        <v>9</v>
      </c>
      <c r="B771" s="1056">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6">
        <v>10</v>
      </c>
      <c r="B772" s="1056">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6">
        <v>11</v>
      </c>
      <c r="B773" s="1056">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6">
        <v>12</v>
      </c>
      <c r="B774" s="1056">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6">
        <v>13</v>
      </c>
      <c r="B775" s="1056">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6">
        <v>14</v>
      </c>
      <c r="B776" s="1056">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6">
        <v>15</v>
      </c>
      <c r="B777" s="1056">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6">
        <v>16</v>
      </c>
      <c r="B778" s="1056">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6">
        <v>17</v>
      </c>
      <c r="B779" s="1056">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6">
        <v>18</v>
      </c>
      <c r="B780" s="1056">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6">
        <v>19</v>
      </c>
      <c r="B781" s="1056">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6">
        <v>20</v>
      </c>
      <c r="B782" s="1056">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6">
        <v>21</v>
      </c>
      <c r="B783" s="1056">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6">
        <v>22</v>
      </c>
      <c r="B784" s="1056">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6">
        <v>23</v>
      </c>
      <c r="B785" s="1056">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6">
        <v>24</v>
      </c>
      <c r="B786" s="1056">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6">
        <v>25</v>
      </c>
      <c r="B787" s="1056">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6">
        <v>26</v>
      </c>
      <c r="B788" s="1056">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6">
        <v>27</v>
      </c>
      <c r="B789" s="1056">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6">
        <v>28</v>
      </c>
      <c r="B790" s="1056">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6">
        <v>29</v>
      </c>
      <c r="B791" s="1056">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6">
        <v>30</v>
      </c>
      <c r="B792" s="1056">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8" t="s">
        <v>297</v>
      </c>
      <c r="K795" s="110"/>
      <c r="L795" s="110"/>
      <c r="M795" s="110"/>
      <c r="N795" s="110"/>
      <c r="O795" s="110"/>
      <c r="P795" s="337" t="s">
        <v>27</v>
      </c>
      <c r="Q795" s="337"/>
      <c r="R795" s="337"/>
      <c r="S795" s="337"/>
      <c r="T795" s="337"/>
      <c r="U795" s="337"/>
      <c r="V795" s="337"/>
      <c r="W795" s="337"/>
      <c r="X795" s="337"/>
      <c r="Y795" s="347" t="s">
        <v>353</v>
      </c>
      <c r="Z795" s="348"/>
      <c r="AA795" s="348"/>
      <c r="AB795" s="348"/>
      <c r="AC795" s="278" t="s">
        <v>338</v>
      </c>
      <c r="AD795" s="278"/>
      <c r="AE795" s="278"/>
      <c r="AF795" s="278"/>
      <c r="AG795" s="278"/>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56">
        <v>1</v>
      </c>
      <c r="B796" s="1056">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6">
        <v>2</v>
      </c>
      <c r="B797" s="1056">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6">
        <v>3</v>
      </c>
      <c r="B798" s="1056">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6">
        <v>4</v>
      </c>
      <c r="B799" s="1056">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6">
        <v>5</v>
      </c>
      <c r="B800" s="1056">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6">
        <v>6</v>
      </c>
      <c r="B801" s="1056">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6">
        <v>7</v>
      </c>
      <c r="B802" s="1056">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6">
        <v>8</v>
      </c>
      <c r="B803" s="1056">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6">
        <v>9</v>
      </c>
      <c r="B804" s="1056">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6">
        <v>10</v>
      </c>
      <c r="B805" s="1056">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6">
        <v>11</v>
      </c>
      <c r="B806" s="1056">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6">
        <v>12</v>
      </c>
      <c r="B807" s="1056">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6">
        <v>13</v>
      </c>
      <c r="B808" s="1056">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6">
        <v>14</v>
      </c>
      <c r="B809" s="1056">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6">
        <v>15</v>
      </c>
      <c r="B810" s="1056">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6">
        <v>16</v>
      </c>
      <c r="B811" s="1056">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6">
        <v>17</v>
      </c>
      <c r="B812" s="1056">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6">
        <v>18</v>
      </c>
      <c r="B813" s="1056">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6">
        <v>19</v>
      </c>
      <c r="B814" s="1056">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6">
        <v>20</v>
      </c>
      <c r="B815" s="1056">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6">
        <v>21</v>
      </c>
      <c r="B816" s="1056">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6">
        <v>22</v>
      </c>
      <c r="B817" s="1056">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6">
        <v>23</v>
      </c>
      <c r="B818" s="1056">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6">
        <v>24</v>
      </c>
      <c r="B819" s="1056">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6">
        <v>25</v>
      </c>
      <c r="B820" s="1056">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6">
        <v>26</v>
      </c>
      <c r="B821" s="1056">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6">
        <v>27</v>
      </c>
      <c r="B822" s="1056">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6">
        <v>28</v>
      </c>
      <c r="B823" s="1056">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6">
        <v>29</v>
      </c>
      <c r="B824" s="1056">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6">
        <v>30</v>
      </c>
      <c r="B825" s="1056">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8" t="s">
        <v>297</v>
      </c>
      <c r="K828" s="110"/>
      <c r="L828" s="110"/>
      <c r="M828" s="110"/>
      <c r="N828" s="110"/>
      <c r="O828" s="110"/>
      <c r="P828" s="337" t="s">
        <v>27</v>
      </c>
      <c r="Q828" s="337"/>
      <c r="R828" s="337"/>
      <c r="S828" s="337"/>
      <c r="T828" s="337"/>
      <c r="U828" s="337"/>
      <c r="V828" s="337"/>
      <c r="W828" s="337"/>
      <c r="X828" s="337"/>
      <c r="Y828" s="347" t="s">
        <v>353</v>
      </c>
      <c r="Z828" s="348"/>
      <c r="AA828" s="348"/>
      <c r="AB828" s="348"/>
      <c r="AC828" s="278" t="s">
        <v>338</v>
      </c>
      <c r="AD828" s="278"/>
      <c r="AE828" s="278"/>
      <c r="AF828" s="278"/>
      <c r="AG828" s="278"/>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56">
        <v>1</v>
      </c>
      <c r="B829" s="1056">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6">
        <v>2</v>
      </c>
      <c r="B830" s="1056">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6">
        <v>3</v>
      </c>
      <c r="B831" s="1056">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6">
        <v>4</v>
      </c>
      <c r="B832" s="1056">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6">
        <v>5</v>
      </c>
      <c r="B833" s="1056">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6">
        <v>6</v>
      </c>
      <c r="B834" s="1056">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6">
        <v>7</v>
      </c>
      <c r="B835" s="1056">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6">
        <v>8</v>
      </c>
      <c r="B836" s="1056">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6">
        <v>9</v>
      </c>
      <c r="B837" s="1056">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6">
        <v>10</v>
      </c>
      <c r="B838" s="1056">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6">
        <v>11</v>
      </c>
      <c r="B839" s="1056">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6">
        <v>12</v>
      </c>
      <c r="B840" s="1056">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6">
        <v>13</v>
      </c>
      <c r="B841" s="1056">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6">
        <v>14</v>
      </c>
      <c r="B842" s="1056">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6">
        <v>15</v>
      </c>
      <c r="B843" s="1056">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6">
        <v>16</v>
      </c>
      <c r="B844" s="1056">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6">
        <v>17</v>
      </c>
      <c r="B845" s="1056">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6">
        <v>18</v>
      </c>
      <c r="B846" s="1056">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6">
        <v>19</v>
      </c>
      <c r="B847" s="1056">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6">
        <v>20</v>
      </c>
      <c r="B848" s="1056">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6">
        <v>21</v>
      </c>
      <c r="B849" s="1056">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6">
        <v>22</v>
      </c>
      <c r="B850" s="1056">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6">
        <v>23</v>
      </c>
      <c r="B851" s="1056">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6">
        <v>24</v>
      </c>
      <c r="B852" s="1056">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6">
        <v>25</v>
      </c>
      <c r="B853" s="1056">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6">
        <v>26</v>
      </c>
      <c r="B854" s="1056">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6">
        <v>27</v>
      </c>
      <c r="B855" s="1056">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6">
        <v>28</v>
      </c>
      <c r="B856" s="1056">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6">
        <v>29</v>
      </c>
      <c r="B857" s="1056">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6">
        <v>30</v>
      </c>
      <c r="B858" s="1056">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8" t="s">
        <v>297</v>
      </c>
      <c r="K861" s="110"/>
      <c r="L861" s="110"/>
      <c r="M861" s="110"/>
      <c r="N861" s="110"/>
      <c r="O861" s="110"/>
      <c r="P861" s="337" t="s">
        <v>27</v>
      </c>
      <c r="Q861" s="337"/>
      <c r="R861" s="337"/>
      <c r="S861" s="337"/>
      <c r="T861" s="337"/>
      <c r="U861" s="337"/>
      <c r="V861" s="337"/>
      <c r="W861" s="337"/>
      <c r="X861" s="337"/>
      <c r="Y861" s="347" t="s">
        <v>353</v>
      </c>
      <c r="Z861" s="348"/>
      <c r="AA861" s="348"/>
      <c r="AB861" s="348"/>
      <c r="AC861" s="278" t="s">
        <v>338</v>
      </c>
      <c r="AD861" s="278"/>
      <c r="AE861" s="278"/>
      <c r="AF861" s="278"/>
      <c r="AG861" s="278"/>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56">
        <v>1</v>
      </c>
      <c r="B862" s="1056">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6">
        <v>2</v>
      </c>
      <c r="B863" s="1056">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6">
        <v>3</v>
      </c>
      <c r="B864" s="1056">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6">
        <v>4</v>
      </c>
      <c r="B865" s="1056">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6">
        <v>5</v>
      </c>
      <c r="B866" s="1056">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6">
        <v>6</v>
      </c>
      <c r="B867" s="1056">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6">
        <v>7</v>
      </c>
      <c r="B868" s="1056">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6">
        <v>8</v>
      </c>
      <c r="B869" s="1056">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6">
        <v>9</v>
      </c>
      <c r="B870" s="1056">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6">
        <v>10</v>
      </c>
      <c r="B871" s="1056">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6">
        <v>11</v>
      </c>
      <c r="B872" s="1056">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6">
        <v>12</v>
      </c>
      <c r="B873" s="1056">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6">
        <v>13</v>
      </c>
      <c r="B874" s="1056">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6">
        <v>14</v>
      </c>
      <c r="B875" s="1056">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6">
        <v>15</v>
      </c>
      <c r="B876" s="1056">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6">
        <v>16</v>
      </c>
      <c r="B877" s="1056">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6">
        <v>17</v>
      </c>
      <c r="B878" s="1056">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6">
        <v>18</v>
      </c>
      <c r="B879" s="1056">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6">
        <v>19</v>
      </c>
      <c r="B880" s="1056">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6">
        <v>20</v>
      </c>
      <c r="B881" s="1056">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6">
        <v>21</v>
      </c>
      <c r="B882" s="1056">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6">
        <v>22</v>
      </c>
      <c r="B883" s="1056">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6">
        <v>23</v>
      </c>
      <c r="B884" s="1056">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6">
        <v>24</v>
      </c>
      <c r="B885" s="1056">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6">
        <v>25</v>
      </c>
      <c r="B886" s="1056">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6">
        <v>26</v>
      </c>
      <c r="B887" s="1056">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6">
        <v>27</v>
      </c>
      <c r="B888" s="1056">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6">
        <v>28</v>
      </c>
      <c r="B889" s="1056">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6">
        <v>29</v>
      </c>
      <c r="B890" s="1056">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6">
        <v>30</v>
      </c>
      <c r="B891" s="1056">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8" t="s">
        <v>297</v>
      </c>
      <c r="K894" s="110"/>
      <c r="L894" s="110"/>
      <c r="M894" s="110"/>
      <c r="N894" s="110"/>
      <c r="O894" s="110"/>
      <c r="P894" s="337" t="s">
        <v>27</v>
      </c>
      <c r="Q894" s="337"/>
      <c r="R894" s="337"/>
      <c r="S894" s="337"/>
      <c r="T894" s="337"/>
      <c r="U894" s="337"/>
      <c r="V894" s="337"/>
      <c r="W894" s="337"/>
      <c r="X894" s="337"/>
      <c r="Y894" s="347" t="s">
        <v>353</v>
      </c>
      <c r="Z894" s="348"/>
      <c r="AA894" s="348"/>
      <c r="AB894" s="348"/>
      <c r="AC894" s="278" t="s">
        <v>338</v>
      </c>
      <c r="AD894" s="278"/>
      <c r="AE894" s="278"/>
      <c r="AF894" s="278"/>
      <c r="AG894" s="278"/>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56">
        <v>1</v>
      </c>
      <c r="B895" s="1056">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6">
        <v>2</v>
      </c>
      <c r="B896" s="1056">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6">
        <v>3</v>
      </c>
      <c r="B897" s="1056">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6">
        <v>4</v>
      </c>
      <c r="B898" s="1056">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6">
        <v>5</v>
      </c>
      <c r="B899" s="1056">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6">
        <v>6</v>
      </c>
      <c r="B900" s="1056">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6">
        <v>7</v>
      </c>
      <c r="B901" s="1056">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6">
        <v>8</v>
      </c>
      <c r="B902" s="1056">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6">
        <v>9</v>
      </c>
      <c r="B903" s="1056">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6">
        <v>10</v>
      </c>
      <c r="B904" s="1056">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6">
        <v>11</v>
      </c>
      <c r="B905" s="1056">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6">
        <v>12</v>
      </c>
      <c r="B906" s="1056">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6">
        <v>13</v>
      </c>
      <c r="B907" s="1056">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6">
        <v>14</v>
      </c>
      <c r="B908" s="1056">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6">
        <v>15</v>
      </c>
      <c r="B909" s="1056">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6">
        <v>16</v>
      </c>
      <c r="B910" s="1056">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6">
        <v>17</v>
      </c>
      <c r="B911" s="1056">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6">
        <v>18</v>
      </c>
      <c r="B912" s="1056">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6">
        <v>19</v>
      </c>
      <c r="B913" s="1056">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6">
        <v>20</v>
      </c>
      <c r="B914" s="1056">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6">
        <v>21</v>
      </c>
      <c r="B915" s="1056">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6">
        <v>22</v>
      </c>
      <c r="B916" s="1056">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6">
        <v>23</v>
      </c>
      <c r="B917" s="1056">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6">
        <v>24</v>
      </c>
      <c r="B918" s="1056">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6">
        <v>25</v>
      </c>
      <c r="B919" s="1056">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6">
        <v>26</v>
      </c>
      <c r="B920" s="1056">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6">
        <v>27</v>
      </c>
      <c r="B921" s="1056">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6">
        <v>28</v>
      </c>
      <c r="B922" s="1056">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6">
        <v>29</v>
      </c>
      <c r="B923" s="1056">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6">
        <v>30</v>
      </c>
      <c r="B924" s="1056">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8" t="s">
        <v>297</v>
      </c>
      <c r="K927" s="110"/>
      <c r="L927" s="110"/>
      <c r="M927" s="110"/>
      <c r="N927" s="110"/>
      <c r="O927" s="110"/>
      <c r="P927" s="337" t="s">
        <v>27</v>
      </c>
      <c r="Q927" s="337"/>
      <c r="R927" s="337"/>
      <c r="S927" s="337"/>
      <c r="T927" s="337"/>
      <c r="U927" s="337"/>
      <c r="V927" s="337"/>
      <c r="W927" s="337"/>
      <c r="X927" s="337"/>
      <c r="Y927" s="347" t="s">
        <v>353</v>
      </c>
      <c r="Z927" s="348"/>
      <c r="AA927" s="348"/>
      <c r="AB927" s="348"/>
      <c r="AC927" s="278" t="s">
        <v>338</v>
      </c>
      <c r="AD927" s="278"/>
      <c r="AE927" s="278"/>
      <c r="AF927" s="278"/>
      <c r="AG927" s="278"/>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56">
        <v>1</v>
      </c>
      <c r="B928" s="1056">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6">
        <v>2</v>
      </c>
      <c r="B929" s="1056">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6">
        <v>3</v>
      </c>
      <c r="B930" s="1056">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6">
        <v>4</v>
      </c>
      <c r="B931" s="1056">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6">
        <v>5</v>
      </c>
      <c r="B932" s="1056">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6">
        <v>6</v>
      </c>
      <c r="B933" s="1056">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6">
        <v>7</v>
      </c>
      <c r="B934" s="1056">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6">
        <v>8</v>
      </c>
      <c r="B935" s="1056">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6">
        <v>9</v>
      </c>
      <c r="B936" s="1056">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6">
        <v>10</v>
      </c>
      <c r="B937" s="1056">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6">
        <v>11</v>
      </c>
      <c r="B938" s="1056">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6">
        <v>12</v>
      </c>
      <c r="B939" s="1056">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6">
        <v>13</v>
      </c>
      <c r="B940" s="1056">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6">
        <v>14</v>
      </c>
      <c r="B941" s="1056">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6">
        <v>15</v>
      </c>
      <c r="B942" s="1056">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6">
        <v>16</v>
      </c>
      <c r="B943" s="1056">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6">
        <v>17</v>
      </c>
      <c r="B944" s="1056">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6">
        <v>18</v>
      </c>
      <c r="B945" s="1056">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6">
        <v>19</v>
      </c>
      <c r="B946" s="1056">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6">
        <v>20</v>
      </c>
      <c r="B947" s="1056">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6">
        <v>21</v>
      </c>
      <c r="B948" s="1056">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6">
        <v>22</v>
      </c>
      <c r="B949" s="1056">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6">
        <v>23</v>
      </c>
      <c r="B950" s="1056">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6">
        <v>24</v>
      </c>
      <c r="B951" s="1056">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6">
        <v>25</v>
      </c>
      <c r="B952" s="1056">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6">
        <v>26</v>
      </c>
      <c r="B953" s="1056">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6">
        <v>27</v>
      </c>
      <c r="B954" s="1056">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6">
        <v>28</v>
      </c>
      <c r="B955" s="1056">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6">
        <v>29</v>
      </c>
      <c r="B956" s="1056">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6">
        <v>30</v>
      </c>
      <c r="B957" s="1056">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8" t="s">
        <v>297</v>
      </c>
      <c r="K960" s="110"/>
      <c r="L960" s="110"/>
      <c r="M960" s="110"/>
      <c r="N960" s="110"/>
      <c r="O960" s="110"/>
      <c r="P960" s="337" t="s">
        <v>27</v>
      </c>
      <c r="Q960" s="337"/>
      <c r="R960" s="337"/>
      <c r="S960" s="337"/>
      <c r="T960" s="337"/>
      <c r="U960" s="337"/>
      <c r="V960" s="337"/>
      <c r="W960" s="337"/>
      <c r="X960" s="337"/>
      <c r="Y960" s="347" t="s">
        <v>353</v>
      </c>
      <c r="Z960" s="348"/>
      <c r="AA960" s="348"/>
      <c r="AB960" s="348"/>
      <c r="AC960" s="278" t="s">
        <v>338</v>
      </c>
      <c r="AD960" s="278"/>
      <c r="AE960" s="278"/>
      <c r="AF960" s="278"/>
      <c r="AG960" s="278"/>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56">
        <v>1</v>
      </c>
      <c r="B961" s="1056">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6">
        <v>2</v>
      </c>
      <c r="B962" s="1056">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6">
        <v>3</v>
      </c>
      <c r="B963" s="1056">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6">
        <v>4</v>
      </c>
      <c r="B964" s="1056">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6">
        <v>5</v>
      </c>
      <c r="B965" s="1056">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6">
        <v>6</v>
      </c>
      <c r="B966" s="1056">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6">
        <v>7</v>
      </c>
      <c r="B967" s="1056">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6">
        <v>8</v>
      </c>
      <c r="B968" s="1056">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6">
        <v>9</v>
      </c>
      <c r="B969" s="1056">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6">
        <v>10</v>
      </c>
      <c r="B970" s="1056">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6">
        <v>11</v>
      </c>
      <c r="B971" s="1056">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6">
        <v>12</v>
      </c>
      <c r="B972" s="1056">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6">
        <v>13</v>
      </c>
      <c r="B973" s="1056">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6">
        <v>14</v>
      </c>
      <c r="B974" s="1056">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6">
        <v>15</v>
      </c>
      <c r="B975" s="1056">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6">
        <v>16</v>
      </c>
      <c r="B976" s="1056">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6">
        <v>17</v>
      </c>
      <c r="B977" s="1056">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6">
        <v>18</v>
      </c>
      <c r="B978" s="1056">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6">
        <v>19</v>
      </c>
      <c r="B979" s="1056">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6">
        <v>20</v>
      </c>
      <c r="B980" s="1056">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6">
        <v>21</v>
      </c>
      <c r="B981" s="1056">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6">
        <v>22</v>
      </c>
      <c r="B982" s="1056">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6">
        <v>23</v>
      </c>
      <c r="B983" s="1056">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6">
        <v>24</v>
      </c>
      <c r="B984" s="1056">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6">
        <v>25</v>
      </c>
      <c r="B985" s="1056">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6">
        <v>26</v>
      </c>
      <c r="B986" s="1056">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6">
        <v>27</v>
      </c>
      <c r="B987" s="1056">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6">
        <v>28</v>
      </c>
      <c r="B988" s="1056">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6">
        <v>29</v>
      </c>
      <c r="B989" s="1056">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6">
        <v>30</v>
      </c>
      <c r="B990" s="1056">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8" t="s">
        <v>297</v>
      </c>
      <c r="K993" s="110"/>
      <c r="L993" s="110"/>
      <c r="M993" s="110"/>
      <c r="N993" s="110"/>
      <c r="O993" s="110"/>
      <c r="P993" s="337" t="s">
        <v>27</v>
      </c>
      <c r="Q993" s="337"/>
      <c r="R993" s="337"/>
      <c r="S993" s="337"/>
      <c r="T993" s="337"/>
      <c r="U993" s="337"/>
      <c r="V993" s="337"/>
      <c r="W993" s="337"/>
      <c r="X993" s="337"/>
      <c r="Y993" s="347" t="s">
        <v>353</v>
      </c>
      <c r="Z993" s="348"/>
      <c r="AA993" s="348"/>
      <c r="AB993" s="348"/>
      <c r="AC993" s="278" t="s">
        <v>338</v>
      </c>
      <c r="AD993" s="278"/>
      <c r="AE993" s="278"/>
      <c r="AF993" s="278"/>
      <c r="AG993" s="278"/>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56">
        <v>1</v>
      </c>
      <c r="B994" s="1056">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6">
        <v>2</v>
      </c>
      <c r="B995" s="1056">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6">
        <v>3</v>
      </c>
      <c r="B996" s="1056">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6">
        <v>4</v>
      </c>
      <c r="B997" s="1056">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6">
        <v>5</v>
      </c>
      <c r="B998" s="1056">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6">
        <v>6</v>
      </c>
      <c r="B999" s="1056">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6">
        <v>7</v>
      </c>
      <c r="B1000" s="1056">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6">
        <v>8</v>
      </c>
      <c r="B1001" s="1056">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6">
        <v>9</v>
      </c>
      <c r="B1002" s="1056">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6">
        <v>10</v>
      </c>
      <c r="B1003" s="1056">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6">
        <v>11</v>
      </c>
      <c r="B1004" s="1056">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6">
        <v>12</v>
      </c>
      <c r="B1005" s="1056">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6">
        <v>13</v>
      </c>
      <c r="B1006" s="1056">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6">
        <v>14</v>
      </c>
      <c r="B1007" s="1056">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6">
        <v>15</v>
      </c>
      <c r="B1008" s="1056">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6">
        <v>16</v>
      </c>
      <c r="B1009" s="1056">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6">
        <v>17</v>
      </c>
      <c r="B1010" s="1056">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6">
        <v>18</v>
      </c>
      <c r="B1011" s="1056">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6">
        <v>19</v>
      </c>
      <c r="B1012" s="1056">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6">
        <v>20</v>
      </c>
      <c r="B1013" s="1056">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6">
        <v>21</v>
      </c>
      <c r="B1014" s="1056">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6">
        <v>22</v>
      </c>
      <c r="B1015" s="1056">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6">
        <v>23</v>
      </c>
      <c r="B1016" s="1056">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6">
        <v>24</v>
      </c>
      <c r="B1017" s="1056">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6">
        <v>25</v>
      </c>
      <c r="B1018" s="1056">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6">
        <v>26</v>
      </c>
      <c r="B1019" s="1056">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6">
        <v>27</v>
      </c>
      <c r="B1020" s="1056">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6">
        <v>28</v>
      </c>
      <c r="B1021" s="1056">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6">
        <v>29</v>
      </c>
      <c r="B1022" s="1056">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6">
        <v>30</v>
      </c>
      <c r="B1023" s="1056">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8" t="s">
        <v>297</v>
      </c>
      <c r="K1026" s="110"/>
      <c r="L1026" s="110"/>
      <c r="M1026" s="110"/>
      <c r="N1026" s="110"/>
      <c r="O1026" s="110"/>
      <c r="P1026" s="337" t="s">
        <v>27</v>
      </c>
      <c r="Q1026" s="337"/>
      <c r="R1026" s="337"/>
      <c r="S1026" s="337"/>
      <c r="T1026" s="337"/>
      <c r="U1026" s="337"/>
      <c r="V1026" s="337"/>
      <c r="W1026" s="337"/>
      <c r="X1026" s="337"/>
      <c r="Y1026" s="347" t="s">
        <v>353</v>
      </c>
      <c r="Z1026" s="348"/>
      <c r="AA1026" s="348"/>
      <c r="AB1026" s="348"/>
      <c r="AC1026" s="278" t="s">
        <v>338</v>
      </c>
      <c r="AD1026" s="278"/>
      <c r="AE1026" s="278"/>
      <c r="AF1026" s="278"/>
      <c r="AG1026" s="278"/>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6">
        <v>1</v>
      </c>
      <c r="B1027" s="1056">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6">
        <v>2</v>
      </c>
      <c r="B1028" s="1056">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6">
        <v>3</v>
      </c>
      <c r="B1029" s="1056">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6">
        <v>4</v>
      </c>
      <c r="B1030" s="1056">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6">
        <v>5</v>
      </c>
      <c r="B1031" s="1056">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6">
        <v>6</v>
      </c>
      <c r="B1032" s="1056">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6">
        <v>7</v>
      </c>
      <c r="B1033" s="1056">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6">
        <v>8</v>
      </c>
      <c r="B1034" s="1056">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6">
        <v>9</v>
      </c>
      <c r="B1035" s="1056">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6">
        <v>10</v>
      </c>
      <c r="B1036" s="1056">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6">
        <v>11</v>
      </c>
      <c r="B1037" s="1056">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6">
        <v>12</v>
      </c>
      <c r="B1038" s="1056">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6">
        <v>13</v>
      </c>
      <c r="B1039" s="1056">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6">
        <v>14</v>
      </c>
      <c r="B1040" s="1056">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6">
        <v>15</v>
      </c>
      <c r="B1041" s="1056">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6">
        <v>16</v>
      </c>
      <c r="B1042" s="1056">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6">
        <v>17</v>
      </c>
      <c r="B1043" s="1056">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6">
        <v>18</v>
      </c>
      <c r="B1044" s="1056">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6">
        <v>19</v>
      </c>
      <c r="B1045" s="1056">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6">
        <v>20</v>
      </c>
      <c r="B1046" s="1056">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6">
        <v>21</v>
      </c>
      <c r="B1047" s="1056">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6">
        <v>22</v>
      </c>
      <c r="B1048" s="1056">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6">
        <v>23</v>
      </c>
      <c r="B1049" s="1056">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6">
        <v>24</v>
      </c>
      <c r="B1050" s="1056">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6">
        <v>25</v>
      </c>
      <c r="B1051" s="1056">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6">
        <v>26</v>
      </c>
      <c r="B1052" s="1056">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6">
        <v>27</v>
      </c>
      <c r="B1053" s="1056">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6">
        <v>28</v>
      </c>
      <c r="B1054" s="1056">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6">
        <v>29</v>
      </c>
      <c r="B1055" s="1056">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6">
        <v>30</v>
      </c>
      <c r="B1056" s="1056">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8" t="s">
        <v>297</v>
      </c>
      <c r="K1059" s="110"/>
      <c r="L1059" s="110"/>
      <c r="M1059" s="110"/>
      <c r="N1059" s="110"/>
      <c r="O1059" s="110"/>
      <c r="P1059" s="337" t="s">
        <v>27</v>
      </c>
      <c r="Q1059" s="337"/>
      <c r="R1059" s="337"/>
      <c r="S1059" s="337"/>
      <c r="T1059" s="337"/>
      <c r="U1059" s="337"/>
      <c r="V1059" s="337"/>
      <c r="W1059" s="337"/>
      <c r="X1059" s="337"/>
      <c r="Y1059" s="347" t="s">
        <v>353</v>
      </c>
      <c r="Z1059" s="348"/>
      <c r="AA1059" s="348"/>
      <c r="AB1059" s="348"/>
      <c r="AC1059" s="278" t="s">
        <v>338</v>
      </c>
      <c r="AD1059" s="278"/>
      <c r="AE1059" s="278"/>
      <c r="AF1059" s="278"/>
      <c r="AG1059" s="278"/>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6">
        <v>1</v>
      </c>
      <c r="B1060" s="1056">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6">
        <v>2</v>
      </c>
      <c r="B1061" s="1056">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6">
        <v>3</v>
      </c>
      <c r="B1062" s="1056">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6">
        <v>4</v>
      </c>
      <c r="B1063" s="1056">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6">
        <v>5</v>
      </c>
      <c r="B1064" s="1056">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6">
        <v>6</v>
      </c>
      <c r="B1065" s="1056">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6">
        <v>7</v>
      </c>
      <c r="B1066" s="1056">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6">
        <v>8</v>
      </c>
      <c r="B1067" s="1056">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6">
        <v>9</v>
      </c>
      <c r="B1068" s="1056">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6">
        <v>10</v>
      </c>
      <c r="B1069" s="1056">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6">
        <v>11</v>
      </c>
      <c r="B1070" s="1056">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6">
        <v>12</v>
      </c>
      <c r="B1071" s="1056">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6">
        <v>13</v>
      </c>
      <c r="B1072" s="1056">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6">
        <v>14</v>
      </c>
      <c r="B1073" s="1056">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6">
        <v>15</v>
      </c>
      <c r="B1074" s="1056">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6">
        <v>16</v>
      </c>
      <c r="B1075" s="1056">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6">
        <v>17</v>
      </c>
      <c r="B1076" s="1056">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6">
        <v>18</v>
      </c>
      <c r="B1077" s="1056">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6">
        <v>19</v>
      </c>
      <c r="B1078" s="1056">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6">
        <v>20</v>
      </c>
      <c r="B1079" s="1056">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6">
        <v>21</v>
      </c>
      <c r="B1080" s="1056">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6">
        <v>22</v>
      </c>
      <c r="B1081" s="1056">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6">
        <v>23</v>
      </c>
      <c r="B1082" s="1056">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6">
        <v>24</v>
      </c>
      <c r="B1083" s="1056">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6">
        <v>25</v>
      </c>
      <c r="B1084" s="1056">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6">
        <v>26</v>
      </c>
      <c r="B1085" s="1056">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6">
        <v>27</v>
      </c>
      <c r="B1086" s="1056">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6">
        <v>28</v>
      </c>
      <c r="B1087" s="1056">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6">
        <v>29</v>
      </c>
      <c r="B1088" s="1056">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6">
        <v>30</v>
      </c>
      <c r="B1089" s="1056">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8" t="s">
        <v>297</v>
      </c>
      <c r="K1092" s="110"/>
      <c r="L1092" s="110"/>
      <c r="M1092" s="110"/>
      <c r="N1092" s="110"/>
      <c r="O1092" s="110"/>
      <c r="P1092" s="337" t="s">
        <v>27</v>
      </c>
      <c r="Q1092" s="337"/>
      <c r="R1092" s="337"/>
      <c r="S1092" s="337"/>
      <c r="T1092" s="337"/>
      <c r="U1092" s="337"/>
      <c r="V1092" s="337"/>
      <c r="W1092" s="337"/>
      <c r="X1092" s="337"/>
      <c r="Y1092" s="347" t="s">
        <v>353</v>
      </c>
      <c r="Z1092" s="348"/>
      <c r="AA1092" s="348"/>
      <c r="AB1092" s="348"/>
      <c r="AC1092" s="278" t="s">
        <v>338</v>
      </c>
      <c r="AD1092" s="278"/>
      <c r="AE1092" s="278"/>
      <c r="AF1092" s="278"/>
      <c r="AG1092" s="278"/>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6">
        <v>1</v>
      </c>
      <c r="B1093" s="1056">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6">
        <v>2</v>
      </c>
      <c r="B1094" s="1056">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6">
        <v>3</v>
      </c>
      <c r="B1095" s="1056">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6">
        <v>4</v>
      </c>
      <c r="B1096" s="1056">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6">
        <v>5</v>
      </c>
      <c r="B1097" s="1056">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6">
        <v>6</v>
      </c>
      <c r="B1098" s="1056">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6">
        <v>7</v>
      </c>
      <c r="B1099" s="1056">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6">
        <v>8</v>
      </c>
      <c r="B1100" s="1056">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6">
        <v>9</v>
      </c>
      <c r="B1101" s="1056">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6">
        <v>10</v>
      </c>
      <c r="B1102" s="1056">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6">
        <v>11</v>
      </c>
      <c r="B1103" s="1056">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6">
        <v>12</v>
      </c>
      <c r="B1104" s="1056">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6">
        <v>13</v>
      </c>
      <c r="B1105" s="1056">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6">
        <v>14</v>
      </c>
      <c r="B1106" s="1056">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6">
        <v>15</v>
      </c>
      <c r="B1107" s="1056">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6">
        <v>16</v>
      </c>
      <c r="B1108" s="1056">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6">
        <v>17</v>
      </c>
      <c r="B1109" s="1056">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6">
        <v>18</v>
      </c>
      <c r="B1110" s="1056">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6">
        <v>19</v>
      </c>
      <c r="B1111" s="1056">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6">
        <v>20</v>
      </c>
      <c r="B1112" s="1056">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6">
        <v>21</v>
      </c>
      <c r="B1113" s="1056">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6">
        <v>22</v>
      </c>
      <c r="B1114" s="1056">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6">
        <v>23</v>
      </c>
      <c r="B1115" s="1056">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6">
        <v>24</v>
      </c>
      <c r="B1116" s="1056">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6">
        <v>25</v>
      </c>
      <c r="B1117" s="1056">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6">
        <v>26</v>
      </c>
      <c r="B1118" s="1056">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6">
        <v>27</v>
      </c>
      <c r="B1119" s="1056">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6">
        <v>28</v>
      </c>
      <c r="B1120" s="1056">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6">
        <v>29</v>
      </c>
      <c r="B1121" s="1056">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6">
        <v>30</v>
      </c>
      <c r="B1122" s="1056">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8" t="s">
        <v>297</v>
      </c>
      <c r="K1125" s="110"/>
      <c r="L1125" s="110"/>
      <c r="M1125" s="110"/>
      <c r="N1125" s="110"/>
      <c r="O1125" s="110"/>
      <c r="P1125" s="337" t="s">
        <v>27</v>
      </c>
      <c r="Q1125" s="337"/>
      <c r="R1125" s="337"/>
      <c r="S1125" s="337"/>
      <c r="T1125" s="337"/>
      <c r="U1125" s="337"/>
      <c r="V1125" s="337"/>
      <c r="W1125" s="337"/>
      <c r="X1125" s="337"/>
      <c r="Y1125" s="347" t="s">
        <v>353</v>
      </c>
      <c r="Z1125" s="348"/>
      <c r="AA1125" s="348"/>
      <c r="AB1125" s="348"/>
      <c r="AC1125" s="278" t="s">
        <v>338</v>
      </c>
      <c r="AD1125" s="278"/>
      <c r="AE1125" s="278"/>
      <c r="AF1125" s="278"/>
      <c r="AG1125" s="278"/>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6">
        <v>1</v>
      </c>
      <c r="B1126" s="1056">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6">
        <v>2</v>
      </c>
      <c r="B1127" s="1056">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6">
        <v>3</v>
      </c>
      <c r="B1128" s="1056">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6">
        <v>4</v>
      </c>
      <c r="B1129" s="1056">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6">
        <v>5</v>
      </c>
      <c r="B1130" s="1056">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6">
        <v>6</v>
      </c>
      <c r="B1131" s="1056">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6">
        <v>7</v>
      </c>
      <c r="B1132" s="1056">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6">
        <v>8</v>
      </c>
      <c r="B1133" s="1056">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6">
        <v>9</v>
      </c>
      <c r="B1134" s="1056">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6">
        <v>10</v>
      </c>
      <c r="B1135" s="1056">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6">
        <v>11</v>
      </c>
      <c r="B1136" s="1056">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6">
        <v>12</v>
      </c>
      <c r="B1137" s="1056">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6">
        <v>13</v>
      </c>
      <c r="B1138" s="1056">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6">
        <v>14</v>
      </c>
      <c r="B1139" s="1056">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6">
        <v>15</v>
      </c>
      <c r="B1140" s="1056">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6">
        <v>16</v>
      </c>
      <c r="B1141" s="1056">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6">
        <v>17</v>
      </c>
      <c r="B1142" s="1056">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6">
        <v>18</v>
      </c>
      <c r="B1143" s="1056">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6">
        <v>19</v>
      </c>
      <c r="B1144" s="1056">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6">
        <v>20</v>
      </c>
      <c r="B1145" s="1056">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6">
        <v>21</v>
      </c>
      <c r="B1146" s="1056">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6">
        <v>22</v>
      </c>
      <c r="B1147" s="1056">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6">
        <v>23</v>
      </c>
      <c r="B1148" s="1056">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6">
        <v>24</v>
      </c>
      <c r="B1149" s="1056">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6">
        <v>25</v>
      </c>
      <c r="B1150" s="1056">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6">
        <v>26</v>
      </c>
      <c r="B1151" s="1056">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6">
        <v>27</v>
      </c>
      <c r="B1152" s="1056">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6">
        <v>28</v>
      </c>
      <c r="B1153" s="1056">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6">
        <v>29</v>
      </c>
      <c r="B1154" s="1056">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6">
        <v>30</v>
      </c>
      <c r="B1155" s="1056">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8" t="s">
        <v>297</v>
      </c>
      <c r="K1158" s="110"/>
      <c r="L1158" s="110"/>
      <c r="M1158" s="110"/>
      <c r="N1158" s="110"/>
      <c r="O1158" s="110"/>
      <c r="P1158" s="337" t="s">
        <v>27</v>
      </c>
      <c r="Q1158" s="337"/>
      <c r="R1158" s="337"/>
      <c r="S1158" s="337"/>
      <c r="T1158" s="337"/>
      <c r="U1158" s="337"/>
      <c r="V1158" s="337"/>
      <c r="W1158" s="337"/>
      <c r="X1158" s="337"/>
      <c r="Y1158" s="347" t="s">
        <v>353</v>
      </c>
      <c r="Z1158" s="348"/>
      <c r="AA1158" s="348"/>
      <c r="AB1158" s="348"/>
      <c r="AC1158" s="278" t="s">
        <v>338</v>
      </c>
      <c r="AD1158" s="278"/>
      <c r="AE1158" s="278"/>
      <c r="AF1158" s="278"/>
      <c r="AG1158" s="278"/>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6">
        <v>1</v>
      </c>
      <c r="B1159" s="1056">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6">
        <v>2</v>
      </c>
      <c r="B1160" s="1056">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6">
        <v>3</v>
      </c>
      <c r="B1161" s="1056">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6">
        <v>4</v>
      </c>
      <c r="B1162" s="1056">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6">
        <v>5</v>
      </c>
      <c r="B1163" s="1056">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6">
        <v>6</v>
      </c>
      <c r="B1164" s="1056">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6">
        <v>7</v>
      </c>
      <c r="B1165" s="1056">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6">
        <v>8</v>
      </c>
      <c r="B1166" s="1056">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6">
        <v>9</v>
      </c>
      <c r="B1167" s="1056">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6">
        <v>10</v>
      </c>
      <c r="B1168" s="1056">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6">
        <v>11</v>
      </c>
      <c r="B1169" s="1056">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6">
        <v>12</v>
      </c>
      <c r="B1170" s="1056">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6">
        <v>13</v>
      </c>
      <c r="B1171" s="1056">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6">
        <v>14</v>
      </c>
      <c r="B1172" s="1056">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6">
        <v>15</v>
      </c>
      <c r="B1173" s="1056">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6">
        <v>16</v>
      </c>
      <c r="B1174" s="1056">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6">
        <v>17</v>
      </c>
      <c r="B1175" s="1056">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6">
        <v>18</v>
      </c>
      <c r="B1176" s="1056">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6">
        <v>19</v>
      </c>
      <c r="B1177" s="1056">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6">
        <v>20</v>
      </c>
      <c r="B1178" s="1056">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6">
        <v>21</v>
      </c>
      <c r="B1179" s="1056">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6">
        <v>22</v>
      </c>
      <c r="B1180" s="1056">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6">
        <v>23</v>
      </c>
      <c r="B1181" s="1056">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6">
        <v>24</v>
      </c>
      <c r="B1182" s="1056">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6">
        <v>25</v>
      </c>
      <c r="B1183" s="1056">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6">
        <v>26</v>
      </c>
      <c r="B1184" s="1056">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6">
        <v>27</v>
      </c>
      <c r="B1185" s="1056">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6">
        <v>28</v>
      </c>
      <c r="B1186" s="1056">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6">
        <v>29</v>
      </c>
      <c r="B1187" s="1056">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6">
        <v>30</v>
      </c>
      <c r="B1188" s="1056">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8" t="s">
        <v>297</v>
      </c>
      <c r="K1191" s="110"/>
      <c r="L1191" s="110"/>
      <c r="M1191" s="110"/>
      <c r="N1191" s="110"/>
      <c r="O1191" s="110"/>
      <c r="P1191" s="337" t="s">
        <v>27</v>
      </c>
      <c r="Q1191" s="337"/>
      <c r="R1191" s="337"/>
      <c r="S1191" s="337"/>
      <c r="T1191" s="337"/>
      <c r="U1191" s="337"/>
      <c r="V1191" s="337"/>
      <c r="W1191" s="337"/>
      <c r="X1191" s="337"/>
      <c r="Y1191" s="347" t="s">
        <v>353</v>
      </c>
      <c r="Z1191" s="348"/>
      <c r="AA1191" s="348"/>
      <c r="AB1191" s="348"/>
      <c r="AC1191" s="278" t="s">
        <v>338</v>
      </c>
      <c r="AD1191" s="278"/>
      <c r="AE1191" s="278"/>
      <c r="AF1191" s="278"/>
      <c r="AG1191" s="278"/>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6">
        <v>1</v>
      </c>
      <c r="B1192" s="1056">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6">
        <v>2</v>
      </c>
      <c r="B1193" s="1056">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6">
        <v>3</v>
      </c>
      <c r="B1194" s="1056">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6">
        <v>4</v>
      </c>
      <c r="B1195" s="1056">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6">
        <v>5</v>
      </c>
      <c r="B1196" s="1056">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6">
        <v>6</v>
      </c>
      <c r="B1197" s="1056">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6">
        <v>7</v>
      </c>
      <c r="B1198" s="1056">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6">
        <v>8</v>
      </c>
      <c r="B1199" s="1056">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6">
        <v>9</v>
      </c>
      <c r="B1200" s="1056">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6">
        <v>10</v>
      </c>
      <c r="B1201" s="1056">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6">
        <v>11</v>
      </c>
      <c r="B1202" s="1056">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6">
        <v>12</v>
      </c>
      <c r="B1203" s="1056">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6">
        <v>13</v>
      </c>
      <c r="B1204" s="1056">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6">
        <v>14</v>
      </c>
      <c r="B1205" s="1056">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6">
        <v>15</v>
      </c>
      <c r="B1206" s="1056">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6">
        <v>16</v>
      </c>
      <c r="B1207" s="1056">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6">
        <v>17</v>
      </c>
      <c r="B1208" s="1056">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6">
        <v>18</v>
      </c>
      <c r="B1209" s="1056">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6">
        <v>19</v>
      </c>
      <c r="B1210" s="1056">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6">
        <v>20</v>
      </c>
      <c r="B1211" s="1056">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6">
        <v>21</v>
      </c>
      <c r="B1212" s="1056">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6">
        <v>22</v>
      </c>
      <c r="B1213" s="1056">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6">
        <v>23</v>
      </c>
      <c r="B1214" s="1056">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6">
        <v>24</v>
      </c>
      <c r="B1215" s="1056">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6">
        <v>25</v>
      </c>
      <c r="B1216" s="1056">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6">
        <v>26</v>
      </c>
      <c r="B1217" s="1056">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6">
        <v>27</v>
      </c>
      <c r="B1218" s="1056">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6">
        <v>28</v>
      </c>
      <c r="B1219" s="1056">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6">
        <v>29</v>
      </c>
      <c r="B1220" s="1056">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6">
        <v>30</v>
      </c>
      <c r="B1221" s="1056">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8" t="s">
        <v>297</v>
      </c>
      <c r="K1224" s="110"/>
      <c r="L1224" s="110"/>
      <c r="M1224" s="110"/>
      <c r="N1224" s="110"/>
      <c r="O1224" s="110"/>
      <c r="P1224" s="337" t="s">
        <v>27</v>
      </c>
      <c r="Q1224" s="337"/>
      <c r="R1224" s="337"/>
      <c r="S1224" s="337"/>
      <c r="T1224" s="337"/>
      <c r="U1224" s="337"/>
      <c r="V1224" s="337"/>
      <c r="W1224" s="337"/>
      <c r="X1224" s="337"/>
      <c r="Y1224" s="347" t="s">
        <v>353</v>
      </c>
      <c r="Z1224" s="348"/>
      <c r="AA1224" s="348"/>
      <c r="AB1224" s="348"/>
      <c r="AC1224" s="278" t="s">
        <v>338</v>
      </c>
      <c r="AD1224" s="278"/>
      <c r="AE1224" s="278"/>
      <c r="AF1224" s="278"/>
      <c r="AG1224" s="278"/>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6">
        <v>1</v>
      </c>
      <c r="B1225" s="1056">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6">
        <v>2</v>
      </c>
      <c r="B1226" s="1056">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6">
        <v>3</v>
      </c>
      <c r="B1227" s="1056">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6">
        <v>4</v>
      </c>
      <c r="B1228" s="1056">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6">
        <v>5</v>
      </c>
      <c r="B1229" s="1056">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6">
        <v>6</v>
      </c>
      <c r="B1230" s="1056">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6">
        <v>7</v>
      </c>
      <c r="B1231" s="1056">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6">
        <v>8</v>
      </c>
      <c r="B1232" s="1056">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6">
        <v>9</v>
      </c>
      <c r="B1233" s="1056">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6">
        <v>10</v>
      </c>
      <c r="B1234" s="1056">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6">
        <v>11</v>
      </c>
      <c r="B1235" s="1056">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6">
        <v>12</v>
      </c>
      <c r="B1236" s="1056">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6">
        <v>13</v>
      </c>
      <c r="B1237" s="1056">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6">
        <v>14</v>
      </c>
      <c r="B1238" s="1056">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6">
        <v>15</v>
      </c>
      <c r="B1239" s="1056">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6">
        <v>16</v>
      </c>
      <c r="B1240" s="1056">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6">
        <v>17</v>
      </c>
      <c r="B1241" s="1056">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6">
        <v>18</v>
      </c>
      <c r="B1242" s="1056">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6">
        <v>19</v>
      </c>
      <c r="B1243" s="1056">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6">
        <v>20</v>
      </c>
      <c r="B1244" s="1056">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6">
        <v>21</v>
      </c>
      <c r="B1245" s="1056">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6">
        <v>22</v>
      </c>
      <c r="B1246" s="1056">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6">
        <v>23</v>
      </c>
      <c r="B1247" s="1056">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6">
        <v>24</v>
      </c>
      <c r="B1248" s="1056">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6">
        <v>25</v>
      </c>
      <c r="B1249" s="1056">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6">
        <v>26</v>
      </c>
      <c r="B1250" s="1056">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6">
        <v>27</v>
      </c>
      <c r="B1251" s="1056">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6">
        <v>28</v>
      </c>
      <c r="B1252" s="1056">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6">
        <v>29</v>
      </c>
      <c r="B1253" s="1056">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6">
        <v>30</v>
      </c>
      <c r="B1254" s="1056">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8" t="s">
        <v>297</v>
      </c>
      <c r="K1257" s="110"/>
      <c r="L1257" s="110"/>
      <c r="M1257" s="110"/>
      <c r="N1257" s="110"/>
      <c r="O1257" s="110"/>
      <c r="P1257" s="337" t="s">
        <v>27</v>
      </c>
      <c r="Q1257" s="337"/>
      <c r="R1257" s="337"/>
      <c r="S1257" s="337"/>
      <c r="T1257" s="337"/>
      <c r="U1257" s="337"/>
      <c r="V1257" s="337"/>
      <c r="W1257" s="337"/>
      <c r="X1257" s="337"/>
      <c r="Y1257" s="347" t="s">
        <v>353</v>
      </c>
      <c r="Z1257" s="348"/>
      <c r="AA1257" s="348"/>
      <c r="AB1257" s="348"/>
      <c r="AC1257" s="278" t="s">
        <v>338</v>
      </c>
      <c r="AD1257" s="278"/>
      <c r="AE1257" s="278"/>
      <c r="AF1257" s="278"/>
      <c r="AG1257" s="278"/>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6">
        <v>1</v>
      </c>
      <c r="B1258" s="1056">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6">
        <v>2</v>
      </c>
      <c r="B1259" s="1056">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6">
        <v>3</v>
      </c>
      <c r="B1260" s="1056">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6">
        <v>4</v>
      </c>
      <c r="B1261" s="1056">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6">
        <v>5</v>
      </c>
      <c r="B1262" s="1056">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6">
        <v>6</v>
      </c>
      <c r="B1263" s="1056">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6">
        <v>7</v>
      </c>
      <c r="B1264" s="1056">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6">
        <v>8</v>
      </c>
      <c r="B1265" s="1056">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6">
        <v>9</v>
      </c>
      <c r="B1266" s="1056">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6">
        <v>10</v>
      </c>
      <c r="B1267" s="1056">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6">
        <v>11</v>
      </c>
      <c r="B1268" s="1056">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6">
        <v>12</v>
      </c>
      <c r="B1269" s="1056">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6">
        <v>13</v>
      </c>
      <c r="B1270" s="1056">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6">
        <v>14</v>
      </c>
      <c r="B1271" s="1056">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6">
        <v>15</v>
      </c>
      <c r="B1272" s="1056">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6">
        <v>16</v>
      </c>
      <c r="B1273" s="1056">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6">
        <v>17</v>
      </c>
      <c r="B1274" s="1056">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6">
        <v>18</v>
      </c>
      <c r="B1275" s="1056">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6">
        <v>19</v>
      </c>
      <c r="B1276" s="1056">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6">
        <v>20</v>
      </c>
      <c r="B1277" s="1056">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6">
        <v>21</v>
      </c>
      <c r="B1278" s="1056">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6">
        <v>22</v>
      </c>
      <c r="B1279" s="1056">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6">
        <v>23</v>
      </c>
      <c r="B1280" s="1056">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6">
        <v>24</v>
      </c>
      <c r="B1281" s="1056">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6">
        <v>25</v>
      </c>
      <c r="B1282" s="1056">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6">
        <v>26</v>
      </c>
      <c r="B1283" s="1056">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6">
        <v>27</v>
      </c>
      <c r="B1284" s="1056">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6">
        <v>28</v>
      </c>
      <c r="B1285" s="1056">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6">
        <v>29</v>
      </c>
      <c r="B1286" s="1056">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6">
        <v>30</v>
      </c>
      <c r="B1287" s="1056">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8" t="s">
        <v>297</v>
      </c>
      <c r="K1290" s="110"/>
      <c r="L1290" s="110"/>
      <c r="M1290" s="110"/>
      <c r="N1290" s="110"/>
      <c r="O1290" s="110"/>
      <c r="P1290" s="337" t="s">
        <v>27</v>
      </c>
      <c r="Q1290" s="337"/>
      <c r="R1290" s="337"/>
      <c r="S1290" s="337"/>
      <c r="T1290" s="337"/>
      <c r="U1290" s="337"/>
      <c r="V1290" s="337"/>
      <c r="W1290" s="337"/>
      <c r="X1290" s="337"/>
      <c r="Y1290" s="347" t="s">
        <v>353</v>
      </c>
      <c r="Z1290" s="348"/>
      <c r="AA1290" s="348"/>
      <c r="AB1290" s="348"/>
      <c r="AC1290" s="278" t="s">
        <v>338</v>
      </c>
      <c r="AD1290" s="278"/>
      <c r="AE1290" s="278"/>
      <c r="AF1290" s="278"/>
      <c r="AG1290" s="278"/>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6">
        <v>1</v>
      </c>
      <c r="B1291" s="1056">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6">
        <v>2</v>
      </c>
      <c r="B1292" s="1056">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6">
        <v>3</v>
      </c>
      <c r="B1293" s="1056">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6">
        <v>4</v>
      </c>
      <c r="B1294" s="1056">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6">
        <v>5</v>
      </c>
      <c r="B1295" s="1056">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6">
        <v>6</v>
      </c>
      <c r="B1296" s="1056">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6">
        <v>7</v>
      </c>
      <c r="B1297" s="1056">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6">
        <v>8</v>
      </c>
      <c r="B1298" s="1056">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6">
        <v>9</v>
      </c>
      <c r="B1299" s="1056">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6">
        <v>10</v>
      </c>
      <c r="B1300" s="1056">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6">
        <v>11</v>
      </c>
      <c r="B1301" s="1056">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6">
        <v>12</v>
      </c>
      <c r="B1302" s="1056">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6">
        <v>13</v>
      </c>
      <c r="B1303" s="1056">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6">
        <v>14</v>
      </c>
      <c r="B1304" s="1056">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6">
        <v>15</v>
      </c>
      <c r="B1305" s="1056">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6">
        <v>16</v>
      </c>
      <c r="B1306" s="1056">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6">
        <v>17</v>
      </c>
      <c r="B1307" s="1056">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6">
        <v>18</v>
      </c>
      <c r="B1308" s="1056">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6">
        <v>19</v>
      </c>
      <c r="B1309" s="1056">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6">
        <v>20</v>
      </c>
      <c r="B1310" s="1056">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6">
        <v>21</v>
      </c>
      <c r="B1311" s="1056">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6">
        <v>22</v>
      </c>
      <c r="B1312" s="1056">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6">
        <v>23</v>
      </c>
      <c r="B1313" s="1056">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6">
        <v>24</v>
      </c>
      <c r="B1314" s="1056">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6">
        <v>25</v>
      </c>
      <c r="B1315" s="1056">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6">
        <v>26</v>
      </c>
      <c r="B1316" s="1056">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6">
        <v>27</v>
      </c>
      <c r="B1317" s="1056">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6">
        <v>28</v>
      </c>
      <c r="B1318" s="1056">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6">
        <v>29</v>
      </c>
      <c r="B1319" s="1056">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6">
        <v>30</v>
      </c>
      <c r="B1320" s="1056">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永田 桃子(nagata-momoko.4q2)</cp:lastModifiedBy>
  <cp:lastPrinted>2021-06-18T12:37:30Z</cp:lastPrinted>
  <dcterms:created xsi:type="dcterms:W3CDTF">2012-03-13T00:50:25Z</dcterms:created>
  <dcterms:modified xsi:type="dcterms:W3CDTF">2021-06-29T13:48:22Z</dcterms:modified>
</cp:coreProperties>
</file>