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<sst xmlns="http://schemas.openxmlformats.org/spreadsheetml/2006/main" count="3042" uniqueCount="788">
  <si>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</si>
  <si>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</si>
  <si>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</si>
  <si>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</si>
  <si>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</si>
  <si>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</si>
  <si>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</si>
  <si>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</si>
  <si>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</si>
  <si>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</si>
  <si>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</si>
  <si>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</si>
  <si>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</si>
  <si>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</si>
  <si>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</si>
  <si>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</si>
  <si>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</si>
  <si>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</si>
  <si>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</si>
  <si>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</si>
  <si>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</si>
  <si>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</si>
  <si>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</si>
  <si>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</si>
  <si>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</si>
  <si>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</si>
  <si>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</si>
  <si>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</si>
  <si>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</si>
  <si>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</si>
  <si>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</si>
  <si>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</si>
  <si>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</si>
  <si>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</si>
  <si>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</si>
  <si>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</si>
  <si>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</si>
  <si>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</si>
  <si>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</si>
  <si>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</si>
  <si>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</si>
  <si>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</si>
  <si>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</si>
  <si>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</si>
  <si>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</si>
  <si>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</si>
  <si>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</si>
  <si>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</si>
  <si>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</si>
  <si>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</si>
  <si>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</si>
  <si>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</si>
  <si>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</si>
  <si>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</si>
  <si>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</si>
  <si>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</si>
  <si>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</si>
  <si>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</si>
  <si>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</si>
  <si>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</si>
  <si>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</si>
  <si>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</si>
  <si>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</si>
  <si>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</si>
  <si>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</si>
  <si>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</si>
  <si>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</si>
  <si>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</si>
  <si>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</si>
  <si>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</si>
  <si>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</si>
  <si>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</si>
  <si>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</si>
  <si>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</si>
  <si>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</si>
  <si>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</si>
  <si>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</si>
  <si>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</si>
  <si>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</si>
  <si>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</si>
  <si>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</si>
  <si>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</si>
  <si>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</si>
  <si>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</si>
  <si>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</si>
  <si>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</si>
  <si>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</si>
  <si>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</si>
  <si>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</si>
  <si>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</si>
  <si>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</si>
  <si>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</si>
  <si>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</si>
  <si>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</si>
  <si>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</si>
  <si>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</si>
  <si>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</si>
  <si>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</si>
  <si>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</si>
  <si>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</si>
  <si>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</si>
  <si>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</si>
  <si>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</si>
  <si>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</si>
  <si>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</si>
  <si>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</si>
  <si>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</si>
  <si>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</si>
  <si>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</si>
  <si>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</si>
  <si>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</si>
  <si>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</si>
  <si>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</si>
  <si>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</si>
  <si>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</si>
  <si>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</si>
  <si>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</si>
  <si>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</si>
  <si>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</si>
  <si>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</si>
  <si>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</si>
  <si>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</si>
  <si>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</si>
  <si>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</si>
  <si>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</si>
  <si>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</si>
  <si>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</si>
  <si>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</si>
  <si>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</si>
  <si>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</si>
  <si>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</si>
  <si>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</si>
  <si>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</si>
  <si>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</si>
  <si>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</si>
  <si>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</si>
  <si>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</si>
  <si>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</si>
  <si>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</si>
  <si>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</si>
  <si>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</si>
  <si>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</si>
  <si>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</si>
  <si>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</si>
  <si>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</si>
  <si>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</si>
  <si>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</si>
  <si>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</si>
  <si>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</si>
  <si>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</si>
  <si>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</si>
  <si>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</si>
  <si>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</si>
  <si>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</si>
  <si>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</si>
  <si>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</si>
  <si>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</si>
  <si>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</si>
  <si>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</si>
  <si>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</si>
  <si>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</si>
  <si>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</si>
  <si>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</si>
  <si>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</si>
  <si>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</si>
  <si>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</si>
  <si>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</si>
  <si>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</si>
  <si>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</si>
  <si>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</si>
  <si>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</si>
  <si>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</si>
  <si>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</si>
  <si>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</si>
  <si>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</si>
  <si>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</si>
  <si>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</si>
  <si>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</si>
  <si>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</si>
  <si>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</si>
  <si>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</si>
  <si>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</si>
  <si>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</si>
  <si>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</si>
  <si>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</si>
  <si>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</si>
  <si>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</si>
  <si>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</si>
  <si>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</si>
  <si>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</si>
  <si>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</si>
  <si>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</si>
  <si>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</si>
  <si>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</si>
  <si>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</si>
  <si>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</si>
  <si>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</si>
  <si>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</si>
  <si>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</si>
  <si>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</si>
  <si>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</si>
  <si>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</si>
  <si>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</si>
  <si>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</si>
  <si>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</si>
  <si>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</si>
  <si>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</si>
  <si>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</si>
  <si>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</si>
  <si>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</si>
  <si>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</si>
  <si>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</si>
  <si>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</si>
  <si>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</si>
  <si>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</si>
  <si>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</si>
  <si>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</si>
  <si>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</si>
  <si>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</si>
  <si>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</si>
  <si>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</si>
  <si>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</si>
  <si>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</si>
  <si>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</si>
  <si>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</si>
  <si>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</si>
  <si>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</si>
  <si>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</si>
  <si>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</si>
  <si>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</si>
  <si>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</si>
  <si>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</si>
  <si>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</si>
  <si>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</si>
  <si>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</si>
  <si>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</si>
  <si>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</si>
  <si>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</si>
  <si>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</si>
  <si>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</si>
  <si>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</si>
  <si>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</si>
  <si>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</si>
  <si>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</si>
  <si>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</si>
  <si>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</si>
  <si>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</si>
  <si>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</si>
  <si>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</si>
  <si>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</si>
  <si>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</si>
  <si>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</si>
  <si>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</si>
  <si>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</si>
  <si>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</si>
  <si>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</si>
  <si>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</si>
  <si>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</si>
  <si>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</si>
  <si>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</si>
  <si>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</si>
  <si>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</si>
  <si>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</si>
  <si>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</si>
  <si>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</si>
  <si>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</si>
  <si>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</si>
  <si>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</si>
  <si>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</si>
  <si>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</si>
  <si>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</si>
  <si>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</si>
  <si>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</si>
  <si>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</si>
  <si>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</si>
  <si>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</si>
  <si>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</si>
  <si>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</si>
  <si>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</si>
  <si>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</si>
  <si>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</si>
  <si>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</si>
  <si>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</si>
  <si>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</si>
  <si>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</si>
  <si>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</si>
  <si>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</si>
  <si>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</si>
  <si>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</si>
  <si>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</si>
  <si>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</si>
  <si>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</si>
  <si>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</si>
  <si>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</si>
  <si>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</si>
  <si>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</si>
  <si>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</si>
  <si>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</si>
  <si>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</si>
  <si>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</si>
  <si>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</si>
  <si>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</si>
  <si>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</si>
  <si>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</si>
  <si>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</si>
  <si>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</si>
  <si>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</si>
  <si>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</si>
  <si>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</si>
  <si>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</si>
  <si>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</si>
  <si>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</si>
  <si>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</si>
  <si>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</si>
  <si>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</si>
  <si>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</si>
  <si>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</si>
  <si>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</si>
  <si>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</si>
  <si>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</si>
  <si>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</si>
  <si>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</si>
  <si>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</si>
  <si>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</si>
  <si>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</si>
  <si>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</si>
  <si>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</si>
  <si>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</si>
  <si>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</si>
  <si>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</si>
  <si>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</si>
  <si>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</si>
  <si>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</si>
  <si>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</si>
  <si>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</si>
  <si>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</si>
  <si>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</si>
  <si>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</si>
  <si>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</si>
  <si>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</si>
  <si>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</si>
  <si>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</si>
  <si>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</si>
  <si>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</si>
  <si>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</si>
  <si>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</si>
  <si>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</si>
  <si>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</si>
  <si>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</si>
  <si>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</si>
  <si>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</si>
  <si>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</si>
  <si>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</si>
  <si>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</si>
  <si>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</si>
  <si>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</si>
  <si>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</si>
  <si>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</si>
  <si>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</si>
  <si>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</si>
  <si>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</si>
  <si>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</si>
  <si>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</si>
  <si>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</si>
  <si>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</si>
  <si>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</si>
  <si>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</si>
  <si>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</si>
  <si>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</si>
  <si>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</si>
  <si>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</si>
  <si>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</si>
  <si>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</si>
  <si>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</si>
  <si>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</si>
  <si>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</si>
  <si>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</si>
  <si>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</si>
  <si>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</si>
  <si>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</si>
  <si>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</si>
  <si>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</si>
  <si>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</si>
  <si>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</si>
  <si>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</si>
  <si>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</si>
  <si>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</si>
  <si>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</si>
  <si>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</si>
  <si>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</si>
  <si>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</si>
  <si>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</si>
  <si>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</si>
  <si>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</si>
  <si>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</si>
  <si>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</si>
  <si>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</si>
  <si>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</si>
  <si>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</si>
  <si>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</si>
  <si>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</si>
  <si>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</si>
  <si>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</si>
  <si>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</si>
  <si>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</si>
  <si>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</si>
  <si>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</si>
  <si>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</si>
  <si>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</si>
  <si>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</si>
  <si>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</si>
  <si>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</si>
  <si>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</si>
  <si>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</si>
  <si>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</si>
  <si>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</si>
  <si>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</si>
  <si>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</si>
  <si>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</si>
  <si>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</si>
  <si>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</si>
  <si>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</si>
  <si>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</si>
  <si>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</si>
  <si>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</si>
  <si>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</si>
  <si>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</si>
  <si>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</si>
  <si>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</si>
  <si>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</si>
  <si>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</si>
  <si>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</si>
  <si>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</si>
  <si>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</si>
  <si>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</si>
  <si>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</si>
  <si>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</si>
  <si>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</si>
  <si>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</si>
  <si>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</si>
  <si>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</si>
  <si>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</si>
  <si>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</si>
  <si>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</si>
  <si>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</si>
  <si>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</si>
  <si>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</si>
  <si>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</si>
  <si>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</si>
  <si>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</si>
  <si>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</si>
  <si>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</si>
  <si>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</si>
  <si>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</si>
  <si>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</si>
  <si>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</si>
  <si>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</si>
  <si>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</si>
  <si>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</si>
  <si>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</si>
  <si>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</si>
  <si>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</si>
  <si>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</si>
  <si>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</si>
  <si>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</si>
  <si>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</si>
  <si>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</si>
  <si>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</si>
  <si>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</si>
  <si>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</si>
  <si>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</si>
  <si>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</si>
  <si>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</si>
  <si>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</si>
  <si>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</si>
  <si>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</si>
  <si>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</si>
  <si>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</si>
  <si>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</si>
  <si>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</si>
  <si>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</si>
  <si>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</si>
  <si>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</si>
  <si>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</si>
  <si>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</si>
  <si>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</si>
  <si>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</si>
  <si>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</si>
  <si>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</si>
  <si>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</si>
  <si>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</si>
  <si>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</si>
  <si>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</si>
  <si>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</si>
  <si>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</si>
  <si>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</si>
  <si>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</si>
  <si>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</si>
  <si>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</si>
  <si>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</si>
  <si>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</si>
  <si>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</si>
  <si>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</si>
  <si>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</si>
  <si>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</si>
  <si>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</si>
  <si>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</si>
  <si>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</si>
  <si>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</si>
  <si>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</si>
  <si>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</si>
  <si>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</si>
  <si>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</si>
  <si>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</si>
  <si>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</si>
  <si>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</si>
  <si>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</si>
  <si>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</si>
  <si>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</si>
  <si>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</si>
  <si>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</si>
  <si>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</si>
  <si>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</si>
  <si>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</si>
  <si>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</si>
  <si>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</si>
  <si>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</si>
  <si>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</si>
  <si>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</si>
  <si>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</si>
  <si>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</si>
  <si>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</si>
  <si>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</si>
  <si>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</si>
  <si>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</si>
  <si>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</si>
  <si>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</si>
  <si>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</si>
  <si>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</si>
  <si>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</si>
  <si>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</si>
  <si>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</si>
  <si>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</si>
  <si>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</si>
  <si>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</si>
  <si>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</si>
  <si>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</si>
  <si>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</si>
  <si>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</si>
  <si>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</si>
  <si>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</si>
  <si>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</si>
  <si>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</si>
  <si>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</si>
  <si>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</si>
  <si>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</si>
  <si>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</si>
  <si>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</si>
  <si>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</si>
  <si>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</si>
  <si>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</si>
  <si>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</si>
  <si>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</si>
  <si>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</si>
  <si>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</si>
  <si>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</si>
  <si>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</si>
  <si>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</si>
  <si>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</si>
  <si>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</si>
  <si>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</si>
  <si>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</si>
  <si>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</si>
  <si>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</si>
  <si>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</si>
  <si>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</si>
  <si>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</si>
  <si>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</si>
  <si>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</si>
  <si>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</si>
  <si>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</si>
  <si>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</si>
  <si>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</si>
  <si>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</si>
  <si>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</si>
  <si>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</si>
  <si>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</si>
  <si>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</si>
  <si>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</si>
  <si>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</si>
  <si>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</si>
  <si>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</si>
  <si>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</si>
  <si>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</si>
  <si>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</si>
  <si>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</si>
  <si>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</si>
  <si>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</si>
  <si>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</si>
  <si>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</si>
  <si>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</si>
  <si>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</si>
  <si>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</si>
  <si>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</si>
  <si>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</si>
  <si>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</si>
  <si>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</si>
  <si>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</si>
  <si>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</si>
  <si>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</si>
  <si>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</si>
  <si>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</si>
  <si>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</si>
  <si>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</si>
  <si>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</si>
  <si>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</si>
  <si>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</si>
  <si>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</si>
  <si>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</si>
  <si>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</si>
  <si>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</si>
  <si>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</si>
  <si>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</si>
  <si>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</si>
  <si>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</si>
  <si>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</si>
  <si>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</si>
  <si>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</si>
  <si>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</si>
  <si>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</si>
  <si>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</si>
  <si>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</si>
  <si>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</si>
  <si>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</si>
  <si>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</si>
  <si>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</si>
  <si>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</si>
  <si>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</si>
  <si>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</si>
  <si>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</si>
  <si>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</si>
  <si>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</si>
  <si>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</si>
  <si>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</si>
  <si>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</si>
  <si>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</si>
  <si>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</si>
  <si>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</si>
  <si>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</si>
  <si>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</si>
  <si>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</si>
  <si>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</si>
  <si>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</si>
  <si>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</si>
  <si>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</si>
  <si>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</si>
  <si>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</si>
  <si>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</si>
  <si>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</si>
  <si>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</si>
  <si>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</si>
  <si>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</si>
  <si>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</si>
  <si>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</si>
  <si>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</si>
  <si>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</si>
  <si>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</si>
  <si>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</si>
  <si>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</si>
  <si>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</si>
  <si>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</si>
  <si>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</si>
  <si>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</si>
  <si>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</si>
  <si>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</si>
  <si>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</si>
  <si>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</si>
  <si>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</si>
  <si>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</si>
  <si>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</si>
  <si>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</si>
  <si>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</si>
  <si>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</si>
  <si>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</si>
  <si>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</si>
  <si>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</si>
  <si>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</si>
  <si>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</si>
  <si>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</si>
  <si>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</si>
  <si>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</si>
  <si>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</si>
  <si>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</si>
  <si>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</si>
  <si>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</si>
  <si>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</si>
  <si>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</si>
  <si>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</si>
  <si>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</si>
  <si>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</si>
  <si>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</si>
  <si>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</si>
  <si>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</si>
  <si>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</si>
  <si>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</si>
  <si>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</si>
  <si>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</si>
  <si>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</si>
  <si>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</si>
  <si>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</si>
  <si>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</si>
  <si>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ＥＢＭ普及推進事業</t>
  </si>
  <si>
    <t>医政局</t>
  </si>
  <si>
    <t>室長：前田　彰久</t>
  </si>
  <si>
    <t>平成２３年度</t>
  </si>
  <si>
    <t>終了予定なし</t>
  </si>
  <si>
    <t>研究開発振興課　医療情報技術推進室</t>
  </si>
  <si>
    <t>平成19年3月：医療・健康・介護・福祉分野の情報化グランドデザイン
平成19年5月：医療・介護サービスの質向上・効率化プログラム
平成19年6月：経済財政改革の基本方針2007
平成20年6月：IT政策ロードマップ
平成20年8月：重点計画2008
平成21年3月：規制改革推進のための3か年計画（再改定）</t>
  </si>
  <si>
    <t>ＥＢＭ（Evidence Based Medicine「根拠に基づく医療」）を推進することにより、最新かつ最適な情報に基づく治療法等を、専門分野外の診療を行う医師や医学雑誌等の情報の入手が難しい遠隔地に勤務する医師等を含め、全ての診療の場で容易に活用できる効果が期待されている。また、患者にとっても治療法等の拠り所となる科学的な根拠が明示されるため、自分の病気を十分に理解し、治療法等を選択することが可能となる。</t>
  </si>
  <si>
    <t>ＥＢＭの普及・啓発等を進めていくため、インターネットの普及が進んだ現代社会において、診療ガイドラインや国内外の医学文献等について科学的に評価を行った上でデータベースとして整備し、インターネットを中心に広く国民へ提供する。このことにより、ＥＢＭの推進を図り、良質な医療提供体制を確保することができる。</t>
  </si>
  <si>
    <t>-</t>
  </si>
  <si>
    <t>医療情報化基盤整備等委託費</t>
  </si>
  <si>
    <t>平成32年度に評価したガイドラインの内、一定の評価基準を超えて選定される割合を60%で維持する</t>
  </si>
  <si>
    <t>診療ガイドラインの選定率
（選定されたガイドラインの総数／ 評価対象となったガイドラインの総数）</t>
  </si>
  <si>
    <t>EBM(根拠に基づく医療)普及推進事業 事業報告書 （公益財団法人 日本医療機能評価機構）</t>
  </si>
  <si>
    <t>評価対象となったガイドラインの総数</t>
  </si>
  <si>
    <t>件</t>
  </si>
  <si>
    <t>X/Y
Ｘ：「執行額」 
Ｙ：「評価対象となったガイドラインの総数」　</t>
    <phoneticPr fontId="5"/>
  </si>
  <si>
    <t>円</t>
  </si>
  <si>
    <t>　　X/Y</t>
    <phoneticPr fontId="5"/>
  </si>
  <si>
    <t>151,851,000/68</t>
  </si>
  <si>
    <t>施策大目標３　利用者の視点に立った、効率的で安心かつ質の高い医療サービスの提供を促進すること</t>
  </si>
  <si>
    <t>医療情報化の体制整備の普及を推進すること（施策目標Ⅰ-３-１）</t>
  </si>
  <si>
    <t>臨床効果データベース整備事業</t>
  </si>
  <si>
    <t>新23-0008</t>
  </si>
  <si>
    <t>854</t>
  </si>
  <si>
    <t>63</t>
  </si>
  <si>
    <t>68</t>
  </si>
  <si>
    <t>73</t>
  </si>
  <si>
    <t>72</t>
  </si>
  <si>
    <t>0075</t>
  </si>
  <si>
    <t>0085</t>
  </si>
  <si>
    <t>○</t>
  </si>
  <si>
    <t>151,851,000/78</t>
    <phoneticPr fontId="5"/>
  </si>
  <si>
    <t>151,851,000/71</t>
    <phoneticPr fontId="5"/>
  </si>
  <si>
    <t>医療の安全な提供、医療の質の向上に資する診療ガイドライン等の最新医学知識を閲覧可能にし、「根拠に基づく医療」を推進していくものであり、国費を投入する必要のある事業である。</t>
    <rPh sb="0" eb="2">
      <t>イリョウ</t>
    </rPh>
    <rPh sb="3" eb="5">
      <t>アンゼン</t>
    </rPh>
    <rPh sb="6" eb="8">
      <t>テイキョウ</t>
    </rPh>
    <rPh sb="9" eb="11">
      <t>イリョウ</t>
    </rPh>
    <rPh sb="12" eb="13">
      <t>シツ</t>
    </rPh>
    <rPh sb="14" eb="16">
      <t>コウジョウ</t>
    </rPh>
    <rPh sb="17" eb="18">
      <t>シ</t>
    </rPh>
    <rPh sb="20" eb="22">
      <t>シンリョウ</t>
    </rPh>
    <rPh sb="28" eb="29">
      <t>トウ</t>
    </rPh>
    <rPh sb="30" eb="32">
      <t>サイシン</t>
    </rPh>
    <rPh sb="32" eb="34">
      <t>イガク</t>
    </rPh>
    <rPh sb="34" eb="36">
      <t>チシキ</t>
    </rPh>
    <rPh sb="37" eb="39">
      <t>エツラン</t>
    </rPh>
    <rPh sb="39" eb="41">
      <t>カノウ</t>
    </rPh>
    <rPh sb="45" eb="47">
      <t>コンキョ</t>
    </rPh>
    <rPh sb="48" eb="49">
      <t>モト</t>
    </rPh>
    <rPh sb="51" eb="53">
      <t>イリョウ</t>
    </rPh>
    <rPh sb="55" eb="57">
      <t>スイシン</t>
    </rPh>
    <rPh sb="67" eb="69">
      <t>コクヒ</t>
    </rPh>
    <rPh sb="70" eb="72">
      <t>トウニュウ</t>
    </rPh>
    <rPh sb="74" eb="76">
      <t>ヒツヨウ</t>
    </rPh>
    <rPh sb="79" eb="81">
      <t>ジギョウ</t>
    </rPh>
    <phoneticPr fontId="5"/>
  </si>
  <si>
    <t>診療ガイドラインや医学文献等について、科学的に評価を行った上で、データベースとして整備し、広く国民へ提供するため、国として実施すべき事業である。</t>
    <rPh sb="0" eb="2">
      <t>シンリョウ</t>
    </rPh>
    <rPh sb="9" eb="11">
      <t>イガク</t>
    </rPh>
    <rPh sb="11" eb="13">
      <t>ブンケン</t>
    </rPh>
    <rPh sb="13" eb="14">
      <t>トウ</t>
    </rPh>
    <rPh sb="19" eb="22">
      <t>カガクテキ</t>
    </rPh>
    <rPh sb="23" eb="25">
      <t>ヒョウカ</t>
    </rPh>
    <rPh sb="26" eb="27">
      <t>オコナ</t>
    </rPh>
    <rPh sb="29" eb="30">
      <t>ウエ</t>
    </rPh>
    <rPh sb="41" eb="43">
      <t>セイビ</t>
    </rPh>
    <rPh sb="45" eb="46">
      <t>ヒロ</t>
    </rPh>
    <rPh sb="47" eb="49">
      <t>コクミン</t>
    </rPh>
    <rPh sb="50" eb="52">
      <t>テイキョウ</t>
    </rPh>
    <rPh sb="57" eb="58">
      <t>クニ</t>
    </rPh>
    <rPh sb="61" eb="63">
      <t>ジッシ</t>
    </rPh>
    <rPh sb="66" eb="68">
      <t>ジギョウ</t>
    </rPh>
    <phoneticPr fontId="5"/>
  </si>
  <si>
    <t>「根拠に基づく医療」を推進していくものであり、優先度が高い事業である。</t>
    <rPh sb="1" eb="3">
      <t>コンキョ</t>
    </rPh>
    <rPh sb="4" eb="5">
      <t>モト</t>
    </rPh>
    <rPh sb="7" eb="9">
      <t>イリョウ</t>
    </rPh>
    <rPh sb="11" eb="13">
      <t>スイシン</t>
    </rPh>
    <rPh sb="23" eb="26">
      <t>ユウセンド</t>
    </rPh>
    <rPh sb="27" eb="28">
      <t>タカ</t>
    </rPh>
    <rPh sb="29" eb="31">
      <t>ジギョウ</t>
    </rPh>
    <phoneticPr fontId="5"/>
  </si>
  <si>
    <t>‐</t>
  </si>
  <si>
    <t>無</t>
  </si>
  <si>
    <t>診療ガイドラインや医学文献等について、科学的に評価を行った上で、データベースとして整備し、広く国民へ提供する者であり、全額国費で負担することは妥当である。</t>
    <rPh sb="0" eb="2">
      <t>シンリョウ</t>
    </rPh>
    <rPh sb="9" eb="11">
      <t>イガク</t>
    </rPh>
    <rPh sb="11" eb="13">
      <t>ブンケン</t>
    </rPh>
    <rPh sb="13" eb="14">
      <t>トウ</t>
    </rPh>
    <rPh sb="19" eb="21">
      <t>カガク</t>
    </rPh>
    <rPh sb="21" eb="22">
      <t>テキ</t>
    </rPh>
    <rPh sb="23" eb="25">
      <t>ヒョウカ</t>
    </rPh>
    <rPh sb="26" eb="27">
      <t>オコナ</t>
    </rPh>
    <rPh sb="29" eb="30">
      <t>ウエ</t>
    </rPh>
    <rPh sb="41" eb="43">
      <t>セイビ</t>
    </rPh>
    <rPh sb="45" eb="46">
      <t>ヒロ</t>
    </rPh>
    <rPh sb="47" eb="49">
      <t>コクミン</t>
    </rPh>
    <rPh sb="50" eb="52">
      <t>テイキョウ</t>
    </rPh>
    <rPh sb="54" eb="55">
      <t>モノ</t>
    </rPh>
    <rPh sb="59" eb="61">
      <t>ゼンガク</t>
    </rPh>
    <rPh sb="61" eb="63">
      <t>コクヒ</t>
    </rPh>
    <rPh sb="64" eb="66">
      <t>フタン</t>
    </rPh>
    <rPh sb="71" eb="73">
      <t>ダトウ</t>
    </rPh>
    <phoneticPr fontId="5"/>
  </si>
  <si>
    <t>単位当たりのコストは前年度と比較しても同水準であり、妥当である。</t>
    <rPh sb="0" eb="2">
      <t>タンイ</t>
    </rPh>
    <rPh sb="2" eb="3">
      <t>ア</t>
    </rPh>
    <rPh sb="10" eb="13">
      <t>ゼンネンド</t>
    </rPh>
    <rPh sb="14" eb="16">
      <t>ヒカク</t>
    </rPh>
    <rPh sb="19" eb="22">
      <t>ドウスイジュン</t>
    </rPh>
    <rPh sb="26" eb="28">
      <t>ダトウ</t>
    </rPh>
    <phoneticPr fontId="5"/>
  </si>
  <si>
    <t>事業を円滑に実施するため、委託先において実情のある業者を選定し再委託しており、合理的なものとなっている。</t>
    <rPh sb="0" eb="2">
      <t>ジギョウ</t>
    </rPh>
    <rPh sb="3" eb="5">
      <t>エンカツ</t>
    </rPh>
    <rPh sb="6" eb="8">
      <t>ジッシ</t>
    </rPh>
    <rPh sb="13" eb="16">
      <t>イタクサキ</t>
    </rPh>
    <rPh sb="20" eb="22">
      <t>ジツジョウ</t>
    </rPh>
    <rPh sb="25" eb="27">
      <t>ギョウシャ</t>
    </rPh>
    <rPh sb="28" eb="30">
      <t>センテイ</t>
    </rPh>
    <rPh sb="31" eb="34">
      <t>サイイタク</t>
    </rPh>
    <rPh sb="39" eb="41">
      <t>ゴウリ</t>
    </rPh>
    <rPh sb="41" eb="42">
      <t>テキ</t>
    </rPh>
    <phoneticPr fontId="5"/>
  </si>
  <si>
    <t>事業の遂行に際して必要なもののみを支出している。</t>
    <rPh sb="0" eb="2">
      <t>ジギョウ</t>
    </rPh>
    <rPh sb="3" eb="5">
      <t>スイコウ</t>
    </rPh>
    <rPh sb="6" eb="7">
      <t>サイ</t>
    </rPh>
    <rPh sb="9" eb="11">
      <t>ヒツヨウ</t>
    </rPh>
    <rPh sb="17" eb="19">
      <t>シシュツ</t>
    </rPh>
    <phoneticPr fontId="5"/>
  </si>
  <si>
    <t>実施体制の中で適切にリソースを配分するため、再委託を行い、事業の効率化を図っている。</t>
    <rPh sb="0" eb="2">
      <t>ジッシ</t>
    </rPh>
    <rPh sb="2" eb="4">
      <t>タイセイ</t>
    </rPh>
    <rPh sb="5" eb="6">
      <t>ナカ</t>
    </rPh>
    <rPh sb="7" eb="9">
      <t>テキセツ</t>
    </rPh>
    <rPh sb="15" eb="17">
      <t>ハイブン</t>
    </rPh>
    <rPh sb="22" eb="25">
      <t>サイイタク</t>
    </rPh>
    <rPh sb="26" eb="27">
      <t>オコナ</t>
    </rPh>
    <rPh sb="29" eb="31">
      <t>ジギョウ</t>
    </rPh>
    <rPh sb="32" eb="35">
      <t>コウリツカ</t>
    </rPh>
    <rPh sb="36" eb="37">
      <t>ハカ</t>
    </rPh>
    <phoneticPr fontId="5"/>
  </si>
  <si>
    <t>業務内容については、必要に応じて再委託を行っており、効率的且つ低コストで実施している。</t>
    <rPh sb="0" eb="2">
      <t>ギョウム</t>
    </rPh>
    <rPh sb="2" eb="4">
      <t>ナイヨウ</t>
    </rPh>
    <rPh sb="10" eb="12">
      <t>ヒツヨウ</t>
    </rPh>
    <rPh sb="13" eb="14">
      <t>オウ</t>
    </rPh>
    <rPh sb="16" eb="19">
      <t>サイイタク</t>
    </rPh>
    <rPh sb="20" eb="21">
      <t>オコナ</t>
    </rPh>
    <rPh sb="26" eb="29">
      <t>コウリツテキ</t>
    </rPh>
    <rPh sb="29" eb="30">
      <t>カ</t>
    </rPh>
    <rPh sb="31" eb="32">
      <t>テイ</t>
    </rPh>
    <rPh sb="36" eb="38">
      <t>ジッシ</t>
    </rPh>
    <phoneticPr fontId="5"/>
  </si>
  <si>
    <t>見込み値を上回っており、着実に進展していると判断する。</t>
    <rPh sb="0" eb="2">
      <t>ミコ</t>
    </rPh>
    <rPh sb="3" eb="4">
      <t>アタイ</t>
    </rPh>
    <rPh sb="5" eb="7">
      <t>ウワマワ</t>
    </rPh>
    <rPh sb="12" eb="14">
      <t>チャクジツ</t>
    </rPh>
    <rPh sb="15" eb="17">
      <t>シンテン</t>
    </rPh>
    <rPh sb="22" eb="24">
      <t>ハンダン</t>
    </rPh>
    <phoneticPr fontId="5"/>
  </si>
  <si>
    <t>専門外の診療を行う医師や遠隔地に勤務する医師等を含め、すべての診療の場で容易に活用され、また、患者にとっても自分の病気を十分に理解し、治療法等を選択することができるようになっており活用されている。</t>
    <rPh sb="0" eb="3">
      <t>センモンガイ</t>
    </rPh>
    <rPh sb="4" eb="6">
      <t>シンリョウ</t>
    </rPh>
    <rPh sb="7" eb="8">
      <t>オコナ</t>
    </rPh>
    <rPh sb="9" eb="11">
      <t>イシ</t>
    </rPh>
    <rPh sb="12" eb="15">
      <t>エンカクチ</t>
    </rPh>
    <rPh sb="16" eb="18">
      <t>キンム</t>
    </rPh>
    <rPh sb="20" eb="22">
      <t>イシ</t>
    </rPh>
    <rPh sb="22" eb="23">
      <t>トウ</t>
    </rPh>
    <rPh sb="24" eb="25">
      <t>フク</t>
    </rPh>
    <rPh sb="31" eb="33">
      <t>シンリョウ</t>
    </rPh>
    <rPh sb="34" eb="35">
      <t>バ</t>
    </rPh>
    <rPh sb="36" eb="38">
      <t>ヨウイ</t>
    </rPh>
    <rPh sb="39" eb="41">
      <t>カツヨウ</t>
    </rPh>
    <rPh sb="47" eb="49">
      <t>カンジャ</t>
    </rPh>
    <rPh sb="54" eb="56">
      <t>ジブン</t>
    </rPh>
    <rPh sb="57" eb="59">
      <t>ビョウキ</t>
    </rPh>
    <rPh sb="60" eb="62">
      <t>ジュウブン</t>
    </rPh>
    <rPh sb="63" eb="65">
      <t>リカイ</t>
    </rPh>
    <rPh sb="67" eb="70">
      <t>チリョウホウ</t>
    </rPh>
    <rPh sb="70" eb="71">
      <t>トウ</t>
    </rPh>
    <rPh sb="72" eb="74">
      <t>センタク</t>
    </rPh>
    <rPh sb="90" eb="92">
      <t>カツヨウ</t>
    </rPh>
    <phoneticPr fontId="5"/>
  </si>
  <si>
    <t>臨床効果DB整備事業は、医療の質の向上のため、診断、治療内容、治療効果に関する臨床効果情報（患者属性、手術関連項目、治療関連項目など）を収集分析等するためのデータベース構築を目的とするもの。
一方、EBM普及推進事業は医療の質の向上のため、診療ガイドラインの作成支援や診療ガイドラインの評価・選定及び公開に取り組み、質の高い診療ガイドラインの普及を目的とすものである。
よって両者は取り組む支援対象が異なることから、適切に役割分担されている。</t>
    <phoneticPr fontId="5"/>
  </si>
  <si>
    <t>医療従事者向けのコンテンツを継続拡充するとともに、患者・市民などの一般国民に対する診療ガイドラインの重要性の啓発を強化していく。</t>
    <rPh sb="0" eb="2">
      <t>イリョウ</t>
    </rPh>
    <rPh sb="2" eb="5">
      <t>ジュウジシャ</t>
    </rPh>
    <rPh sb="5" eb="6">
      <t>ム</t>
    </rPh>
    <rPh sb="14" eb="16">
      <t>ケイゾク</t>
    </rPh>
    <rPh sb="16" eb="18">
      <t>カクジュウ</t>
    </rPh>
    <rPh sb="25" eb="27">
      <t>カンジャ</t>
    </rPh>
    <rPh sb="28" eb="30">
      <t>シミン</t>
    </rPh>
    <rPh sb="33" eb="35">
      <t>イッパン</t>
    </rPh>
    <rPh sb="35" eb="37">
      <t>コクミン</t>
    </rPh>
    <rPh sb="38" eb="39">
      <t>タイ</t>
    </rPh>
    <rPh sb="41" eb="43">
      <t>シンリョウ</t>
    </rPh>
    <rPh sb="50" eb="53">
      <t>ジュウヨウセイ</t>
    </rPh>
    <rPh sb="54" eb="56">
      <t>ケイハツ</t>
    </rPh>
    <rPh sb="57" eb="59">
      <t>キョウカ</t>
    </rPh>
    <phoneticPr fontId="5"/>
  </si>
  <si>
    <t>目標を上回っており、着実に進展していると判断する。(100％を超えているのは、年度を跨いで選定された3件が含まれているため）</t>
    <rPh sb="0" eb="2">
      <t>モクヒョウ</t>
    </rPh>
    <rPh sb="3" eb="5">
      <t>ウワマワ</t>
    </rPh>
    <rPh sb="10" eb="12">
      <t>チャクジツ</t>
    </rPh>
    <rPh sb="13" eb="15">
      <t>シンテン</t>
    </rPh>
    <rPh sb="20" eb="22">
      <t>ハンダン</t>
    </rPh>
    <rPh sb="31" eb="32">
      <t>コ</t>
    </rPh>
    <rPh sb="39" eb="41">
      <t>ネンド</t>
    </rPh>
    <rPh sb="42" eb="43">
      <t>マタ</t>
    </rPh>
    <rPh sb="45" eb="47">
      <t>センテイ</t>
    </rPh>
    <rPh sb="51" eb="52">
      <t>ケン</t>
    </rPh>
    <rPh sb="53" eb="54">
      <t>フク</t>
    </rPh>
    <phoneticPr fontId="5"/>
  </si>
  <si>
    <t xml:space="preserve">診療ガイドライン71件を事業者のホームページにおいて一般公開した。
年度を跨ぐ評価・選定中の案件もあるが、昨年度までの掲載総数が427件であることを踏まえると、確実に成果を出せるものと判断する。
</t>
    <rPh sb="0" eb="2">
      <t>シンリョウ</t>
    </rPh>
    <rPh sb="10" eb="11">
      <t>ケン</t>
    </rPh>
    <rPh sb="12" eb="15">
      <t>ジギョウシャ</t>
    </rPh>
    <rPh sb="26" eb="28">
      <t>イッパン</t>
    </rPh>
    <rPh sb="28" eb="30">
      <t>コウカイ</t>
    </rPh>
    <rPh sb="34" eb="36">
      <t>ネンド</t>
    </rPh>
    <rPh sb="37" eb="38">
      <t>マタ</t>
    </rPh>
    <rPh sb="39" eb="41">
      <t>ヒョウカ</t>
    </rPh>
    <rPh sb="42" eb="45">
      <t>センテイチュウ</t>
    </rPh>
    <rPh sb="46" eb="48">
      <t>アンケン</t>
    </rPh>
    <rPh sb="53" eb="56">
      <t>サクネンド</t>
    </rPh>
    <rPh sb="59" eb="61">
      <t>ケイサイ</t>
    </rPh>
    <rPh sb="61" eb="63">
      <t>ソウスウ</t>
    </rPh>
    <rPh sb="67" eb="68">
      <t>ケン</t>
    </rPh>
    <rPh sb="74" eb="75">
      <t>フ</t>
    </rPh>
    <rPh sb="80" eb="82">
      <t>カクジツ</t>
    </rPh>
    <rPh sb="83" eb="85">
      <t>セイカ</t>
    </rPh>
    <rPh sb="86" eb="87">
      <t>ダ</t>
    </rPh>
    <rPh sb="92" eb="94">
      <t>ハンダン</t>
    </rPh>
    <phoneticPr fontId="5"/>
  </si>
  <si>
    <t>諸謝金</t>
    <rPh sb="0" eb="1">
      <t>ショ</t>
    </rPh>
    <rPh sb="1" eb="3">
      <t>シャキン</t>
    </rPh>
    <phoneticPr fontId="5"/>
  </si>
  <si>
    <t>人件費</t>
    <rPh sb="0" eb="3">
      <t>ジンケンヒ</t>
    </rPh>
    <phoneticPr fontId="5"/>
  </si>
  <si>
    <t>雑役務費</t>
    <rPh sb="0" eb="1">
      <t>ザツ</t>
    </rPh>
    <rPh sb="1" eb="3">
      <t>エキム</t>
    </rPh>
    <phoneticPr fontId="5"/>
  </si>
  <si>
    <t>委託料、資料作成料等</t>
    <rPh sb="0" eb="3">
      <t>イタクリョウ</t>
    </rPh>
    <rPh sb="4" eb="6">
      <t>シリョウ</t>
    </rPh>
    <rPh sb="6" eb="9">
      <t>サクセイリョウ</t>
    </rPh>
    <rPh sb="9" eb="10">
      <t>トウ</t>
    </rPh>
    <phoneticPr fontId="5"/>
  </si>
  <si>
    <t>賃借料</t>
    <rPh sb="0" eb="3">
      <t>チンシャクリョウ</t>
    </rPh>
    <phoneticPr fontId="5"/>
  </si>
  <si>
    <t>その他</t>
    <rPh sb="2" eb="3">
      <t>タ</t>
    </rPh>
    <phoneticPr fontId="5"/>
  </si>
  <si>
    <t>消耗品費</t>
    <rPh sb="0" eb="3">
      <t>ショウモウヒン</t>
    </rPh>
    <rPh sb="3" eb="4">
      <t>ヒ</t>
    </rPh>
    <phoneticPr fontId="5"/>
  </si>
  <si>
    <t>研究員給与等</t>
    <rPh sb="0" eb="3">
      <t>ケンキュウイン</t>
    </rPh>
    <rPh sb="3" eb="5">
      <t>キュウヨ</t>
    </rPh>
    <rPh sb="5" eb="6">
      <t>トウ</t>
    </rPh>
    <phoneticPr fontId="5"/>
  </si>
  <si>
    <t>運営委員にかかる謝金等</t>
    <rPh sb="0" eb="2">
      <t>ウンエイ</t>
    </rPh>
    <rPh sb="2" eb="4">
      <t>イイン</t>
    </rPh>
    <rPh sb="8" eb="10">
      <t>シャキン</t>
    </rPh>
    <rPh sb="10" eb="11">
      <t>トウ</t>
    </rPh>
    <phoneticPr fontId="5"/>
  </si>
  <si>
    <t>機材レンタル料等</t>
    <rPh sb="0" eb="2">
      <t>キザイ</t>
    </rPh>
    <rPh sb="6" eb="7">
      <t>リョウ</t>
    </rPh>
    <rPh sb="7" eb="8">
      <t>トウ</t>
    </rPh>
    <phoneticPr fontId="5"/>
  </si>
  <si>
    <t>事務用品等</t>
    <rPh sb="0" eb="2">
      <t>ジム</t>
    </rPh>
    <rPh sb="2" eb="4">
      <t>ヨウヒン</t>
    </rPh>
    <rPh sb="4" eb="5">
      <t>トウ</t>
    </rPh>
    <phoneticPr fontId="5"/>
  </si>
  <si>
    <t>旅費、会議費等</t>
    <rPh sb="0" eb="2">
      <t>リョヒ</t>
    </rPh>
    <rPh sb="3" eb="6">
      <t>カイギヒ</t>
    </rPh>
    <rPh sb="6" eb="7">
      <t>トウ</t>
    </rPh>
    <phoneticPr fontId="5"/>
  </si>
  <si>
    <t>A.公益財団法人日本医療機能評価機構</t>
    <rPh sb="2" eb="4">
      <t>コウエキ</t>
    </rPh>
    <rPh sb="4" eb="8">
      <t>ザイダンホウジン</t>
    </rPh>
    <rPh sb="8" eb="10">
      <t>ニホン</t>
    </rPh>
    <rPh sb="10" eb="12">
      <t>イリョウ</t>
    </rPh>
    <rPh sb="12" eb="14">
      <t>キノウ</t>
    </rPh>
    <rPh sb="14" eb="16">
      <t>ヒョウカ</t>
    </rPh>
    <rPh sb="16" eb="18">
      <t>キコウ</t>
    </rPh>
    <phoneticPr fontId="5"/>
  </si>
  <si>
    <t>B.株式会社エフスタイル</t>
    <rPh sb="2" eb="6">
      <t>カブシキガイシャ</t>
    </rPh>
    <phoneticPr fontId="5"/>
  </si>
  <si>
    <t>資料校閲・編集・作図作業</t>
    <rPh sb="0" eb="2">
      <t>シリョウ</t>
    </rPh>
    <rPh sb="2" eb="4">
      <t>コウエツ</t>
    </rPh>
    <rPh sb="5" eb="7">
      <t>ヘンシュウ</t>
    </rPh>
    <rPh sb="8" eb="10">
      <t>サクズ</t>
    </rPh>
    <rPh sb="10" eb="12">
      <t>サギョウ</t>
    </rPh>
    <phoneticPr fontId="5"/>
  </si>
  <si>
    <t>公益財団法人日本医療機能評価機構</t>
    <phoneticPr fontId="5"/>
  </si>
  <si>
    <t>国庫債務負担行為等</t>
  </si>
  <si>
    <t>-</t>
    <phoneticPr fontId="5"/>
  </si>
  <si>
    <t>診療ガイドラインや国内外の医学文献等についてのデータベース整備及び、広く国民へ提供するための補助</t>
    <rPh sb="0" eb="2">
      <t>シンリョウ</t>
    </rPh>
    <rPh sb="9" eb="12">
      <t>コクナイガイ</t>
    </rPh>
    <rPh sb="13" eb="15">
      <t>イガク</t>
    </rPh>
    <rPh sb="15" eb="17">
      <t>ブンケン</t>
    </rPh>
    <rPh sb="17" eb="18">
      <t>トウ</t>
    </rPh>
    <rPh sb="29" eb="31">
      <t>セイビ</t>
    </rPh>
    <rPh sb="31" eb="32">
      <t>オヨ</t>
    </rPh>
    <rPh sb="34" eb="35">
      <t>ヒロ</t>
    </rPh>
    <rPh sb="36" eb="38">
      <t>コクミン</t>
    </rPh>
    <rPh sb="39" eb="41">
      <t>テイキョウ</t>
    </rPh>
    <rPh sb="46" eb="48">
      <t>ホジョ</t>
    </rPh>
    <phoneticPr fontId="5"/>
  </si>
  <si>
    <t>株式会社エフスタイル</t>
    <rPh sb="0" eb="4">
      <t>カブシキガイシャ</t>
    </rPh>
    <phoneticPr fontId="5"/>
  </si>
  <si>
    <t>診療ガイドライン改訂に関わる校閲・編集業務等</t>
    <rPh sb="0" eb="2">
      <t>シンリョウ</t>
    </rPh>
    <rPh sb="8" eb="10">
      <t>カイテイ</t>
    </rPh>
    <rPh sb="11" eb="12">
      <t>カカ</t>
    </rPh>
    <rPh sb="14" eb="16">
      <t>コウエツ</t>
    </rPh>
    <rPh sb="17" eb="19">
      <t>ヘンシュウ</t>
    </rPh>
    <rPh sb="19" eb="21">
      <t>ギョウム</t>
    </rPh>
    <rPh sb="21" eb="22">
      <t>トウ</t>
    </rPh>
    <phoneticPr fontId="5"/>
  </si>
  <si>
    <t>151,851,000/71</t>
  </si>
  <si>
    <t>厚労</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</si>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</sst>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139390</xdr:colOff>
      <xdr:row>750</xdr:row>
      <xdr:rowOff>58474</xdr:rowOff>
    </xdr:from>
    <xdr:to>
      <xdr:col>32</xdr:col>
      <xdr:colOff>81310</xdr:colOff>
      <xdr:row>758</xdr:row>
      <xdr:rowOff>214552</xdr:rowOff>
    </xdr:to>
    <xdr:grpSp>
      <xdr:nvGrpSpPr>
        <xdr:cNvPr id="2" name="グループ化 13"/>
        <xdr:cNvGrpSpPr>
          <a:grpSpLocks/>
        </xdr:cNvGrpSpPr>
      </xdr:nvGrpSpPr>
      <xdr:grpSpPr bwMode="auto">
        <a:xfrm>
          <a:off x="2358155" y="37934356"/>
          <a:ext cx="4177743" cy="2935137"/>
          <a:chOff x="2060697" y="12792612"/>
          <a:chExt cx="3525276" cy="2178459"/>
        </a:xfrm>
      </xdr:grpSpPr>
      <xdr:sp macro="" textlink="">
        <xdr:nvSpPr>
          <xdr:cNvPr id="3" name="テキスト ボックス 2"/>
          <xdr:cNvSpPr txBox="1"/>
        </xdr:nvSpPr>
        <xdr:spPr>
          <a:xfrm>
            <a:off x="2140817" y="14165868"/>
            <a:ext cx="3284917" cy="35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平成</a:t>
            </a:r>
            <a:r>
              <a:rPr kumimoji="1" lang="en-US" altLang="ja-JP" sz="1100"/>
              <a:t>28</a:t>
            </a:r>
            <a:r>
              <a:rPr kumimoji="1" lang="ja-JP" altLang="en-US" sz="1100"/>
              <a:t>～</a:t>
            </a:r>
            <a:r>
              <a:rPr kumimoji="1" lang="en-US" altLang="ja-JP" sz="1100"/>
              <a:t>32</a:t>
            </a:r>
            <a:r>
              <a:rPr kumimoji="1" lang="ja-JP" altLang="en-US" sz="1100"/>
              <a:t>年度国庫債務負担行為</a:t>
            </a:r>
            <a:r>
              <a:rPr kumimoji="1" lang="en-US" altLang="ja-JP" sz="1100"/>
              <a:t>】</a:t>
            </a:r>
          </a:p>
        </xdr:txBody>
      </xdr:sp>
      <xdr:sp macro="" textlink="">
        <xdr:nvSpPr>
          <xdr:cNvPr id="4" name="テキスト ボックス 3"/>
          <xdr:cNvSpPr txBox="1"/>
        </xdr:nvSpPr>
        <xdr:spPr>
          <a:xfrm>
            <a:off x="2354030" y="12792612"/>
            <a:ext cx="3210611" cy="582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１５６．９百万円</a:t>
            </a:r>
          </a:p>
        </xdr:txBody>
      </xdr:sp>
      <xdr:cxnSp macro="">
        <xdr:nvCxnSpPr>
          <xdr:cNvPr id="5" name="直線矢印コネクタ 4"/>
          <xdr:cNvCxnSpPr/>
        </xdr:nvCxnSpPr>
        <xdr:spPr>
          <a:xfrm flipH="1">
            <a:off x="3711053" y="13814215"/>
            <a:ext cx="8108" cy="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2060697" y="14570576"/>
            <a:ext cx="3525276" cy="400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Ａ．公益財団法人日本医療機能評価機構</a:t>
            </a:r>
            <a:endParaRPr kumimoji="0" lang="en-US" altLang="ja-JP" sz="1100" b="0" i="0" u="none" strike="noStrike">
              <a:solidFill>
                <a:schemeClr val="dk1"/>
              </a:solidFill>
              <a:latin typeface="+mn-lt"/>
              <a:ea typeface="+mn-ea"/>
              <a:cs typeface="+mn-cs"/>
            </a:endParaRPr>
          </a:p>
          <a:p>
            <a:pPr algn="ctr"/>
            <a:r>
              <a:rPr kumimoji="1" lang="ja-JP" altLang="en-US" sz="1100"/>
              <a:t>１５６．９百万円</a:t>
            </a:r>
            <a:endParaRPr kumimoji="0" lang="en-US" altLang="ja-JP" sz="1100" b="0" i="0" u="none" strike="noStrike">
              <a:solidFill>
                <a:schemeClr val="dk1"/>
              </a:solidFill>
              <a:latin typeface="+mn-lt"/>
              <a:ea typeface="+mn-ea"/>
              <a:cs typeface="+mn-cs"/>
            </a:endParaRPr>
          </a:p>
        </xdr:txBody>
      </xdr:sp>
    </xdr:grpSp>
    <xdr:clientData/>
  </xdr:twoCellAnchor>
  <xdr:twoCellAnchor>
    <xdr:from>
      <xdr:col>11</xdr:col>
      <xdr:colOff>185854</xdr:colOff>
      <xdr:row>752</xdr:row>
      <xdr:rowOff>203490</xdr:rowOff>
    </xdr:from>
    <xdr:to>
      <xdr:col>33</xdr:col>
      <xdr:colOff>58079</xdr:colOff>
      <xdr:row>754</xdr:row>
      <xdr:rowOff>115337</xdr:rowOff>
    </xdr:to>
    <xdr:sp macro="" textlink="">
      <xdr:nvSpPr>
        <xdr:cNvPr id="7" name="大かっこ 6"/>
        <xdr:cNvSpPr/>
      </xdr:nvSpPr>
      <xdr:spPr>
        <a:xfrm>
          <a:off x="3586279" y="43961340"/>
          <a:ext cx="4272775" cy="6166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診療ガイドラインや国内外の医学文献等について科学的に評価し、データベースとして整備する。</a:t>
          </a:r>
          <a:endParaRPr lang="ja-JP" altLang="ja-JP">
            <a:effectLst/>
          </a:endParaRPr>
        </a:p>
        <a:p>
          <a:endParaRPr lang="ja-JP" altLang="en-US"/>
        </a:p>
      </xdr:txBody>
    </xdr:sp>
    <xdr:clientData/>
  </xdr:twoCellAnchor>
  <xdr:twoCellAnchor>
    <xdr:from>
      <xdr:col>11</xdr:col>
      <xdr:colOff>58079</xdr:colOff>
      <xdr:row>759</xdr:row>
      <xdr:rowOff>8869</xdr:rowOff>
    </xdr:from>
    <xdr:to>
      <xdr:col>32</xdr:col>
      <xdr:colOff>116159</xdr:colOff>
      <xdr:row>761</xdr:row>
      <xdr:rowOff>59856</xdr:rowOff>
    </xdr:to>
    <xdr:sp macro="" textlink="">
      <xdr:nvSpPr>
        <xdr:cNvPr id="8" name="大かっこ 7"/>
        <xdr:cNvSpPr/>
      </xdr:nvSpPr>
      <xdr:spPr>
        <a:xfrm>
          <a:off x="3458504" y="46233694"/>
          <a:ext cx="4258605" cy="755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診療ガイドラインや国内外の医学文献等についてデータベースを整備し、広く国民へ提供するための補助</a:t>
          </a:r>
          <a:endParaRPr lang="ja-JP" altLang="ja-JP">
            <a:effectLst/>
          </a:endParaRPr>
        </a:p>
      </xdr:txBody>
    </xdr:sp>
    <xdr:clientData/>
  </xdr:twoCellAnchor>
  <xdr:twoCellAnchor>
    <xdr:from>
      <xdr:col>21</xdr:col>
      <xdr:colOff>134692</xdr:colOff>
      <xdr:row>761</xdr:row>
      <xdr:rowOff>73539</xdr:rowOff>
    </xdr:from>
    <xdr:to>
      <xdr:col>21</xdr:col>
      <xdr:colOff>144096</xdr:colOff>
      <xdr:row>762</xdr:row>
      <xdr:rowOff>291569</xdr:rowOff>
    </xdr:to>
    <xdr:cxnSp macro="">
      <xdr:nvCxnSpPr>
        <xdr:cNvPr id="9" name="直線矢印コネクタ 8"/>
        <xdr:cNvCxnSpPr/>
      </xdr:nvCxnSpPr>
      <xdr:spPr bwMode="auto">
        <a:xfrm flipH="1">
          <a:off x="4370516" y="45065157"/>
          <a:ext cx="9404" cy="565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165100</xdr:colOff>
      <xdr:row>761</xdr:row>
      <xdr:rowOff>343556</xdr:rowOff>
    </xdr:from>
    <xdr:to>
      <xdr:col>33</xdr:col>
      <xdr:colOff>185853</xdr:colOff>
      <xdr:row>762</xdr:row>
      <xdr:rowOff>324971</xdr:rowOff>
    </xdr:to>
    <xdr:sp macro="" textlink="">
      <xdr:nvSpPr>
        <xdr:cNvPr id="10" name="テキスト ボックス 9"/>
        <xdr:cNvSpPr txBox="1"/>
      </xdr:nvSpPr>
      <xdr:spPr>
        <a:xfrm>
          <a:off x="4602629" y="45335174"/>
          <a:ext cx="2239518" cy="3287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p>
      </xdr:txBody>
    </xdr:sp>
    <xdr:clientData/>
  </xdr:twoCellAnchor>
  <xdr:twoCellAnchor>
    <xdr:from>
      <xdr:col>11</xdr:col>
      <xdr:colOff>134470</xdr:colOff>
      <xdr:row>762</xdr:row>
      <xdr:rowOff>347381</xdr:rowOff>
    </xdr:from>
    <xdr:to>
      <xdr:col>32</xdr:col>
      <xdr:colOff>33396</xdr:colOff>
      <xdr:row>764</xdr:row>
      <xdr:rowOff>582706</xdr:rowOff>
    </xdr:to>
    <xdr:sp macro="" textlink="">
      <xdr:nvSpPr>
        <xdr:cNvPr id="11" name="テキスト ボックス 10"/>
        <xdr:cNvSpPr txBox="1"/>
      </xdr:nvSpPr>
      <xdr:spPr>
        <a:xfrm>
          <a:off x="2353235" y="45686381"/>
          <a:ext cx="4134749" cy="9300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株式会社等</a:t>
          </a:r>
          <a:endParaRPr kumimoji="1" lang="en-US" altLang="ja-JP" sz="1100"/>
        </a:p>
        <a:p>
          <a:pPr algn="ctr"/>
          <a:r>
            <a:rPr kumimoji="1" lang="ja-JP" altLang="en-US" sz="1100"/>
            <a:t>約２２．１百万円</a:t>
          </a:r>
          <a:endParaRPr kumimoji="1" lang="en-US" altLang="ja-JP" sz="1100"/>
        </a:p>
        <a:p>
          <a:pPr algn="ctr"/>
          <a:r>
            <a:rPr kumimoji="1" lang="ja-JP" altLang="en-US" sz="1100"/>
            <a:t>最大補助額：株式会社エフスタイル</a:t>
          </a:r>
          <a:endParaRPr kumimoji="1" lang="en-US" altLang="ja-JP" sz="1100"/>
        </a:p>
        <a:p>
          <a:pPr algn="ctr"/>
          <a:r>
            <a:rPr kumimoji="1" lang="ja-JP" altLang="en-US" sz="1100"/>
            <a:t>１０．８百万円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85" zoomScaleNormal="75" zoomScaleSheetLayoutView="85" zoomScalePageLayoutView="85" workbookViewId="0">
      <selection activeCell="AR1149" sqref="AR11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784</v>
      </c>
      <c r="AK2" s="942"/>
      <c r="AL2" s="942"/>
      <c r="AM2" s="942"/>
      <c r="AN2" s="98" t="s">
        <v>406</v>
      </c>
      <c r="AO2" s="942">
        <v>20</v>
      </c>
      <c r="AP2" s="942"/>
      <c r="AQ2" s="942"/>
      <c r="AR2" s="99" t="s">
        <v>709</v>
      </c>
      <c r="AS2" s="948">
        <v>116</v>
      </c>
      <c r="AT2" s="948"/>
      <c r="AU2" s="948"/>
      <c r="AV2" s="98" t="str">
        <f>IF(AW2="","","-")</f>
        <v/>
      </c>
      <c r="AW2" s="908"/>
      <c r="AX2" s="908"/>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23.2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17.75" customHeight="1" x14ac:dyDescent="0.15">
      <c r="A7" s="494" t="s">
        <v>22</v>
      </c>
      <c r="B7" s="495"/>
      <c r="C7" s="495"/>
      <c r="D7" s="495"/>
      <c r="E7" s="495"/>
      <c r="F7" s="496"/>
      <c r="G7" s="497" t="s">
        <v>785</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717</v>
      </c>
      <c r="AF7" s="910"/>
      <c r="AG7" s="910"/>
      <c r="AH7" s="910"/>
      <c r="AI7" s="910"/>
      <c r="AJ7" s="910"/>
      <c r="AK7" s="910"/>
      <c r="AL7" s="910"/>
      <c r="AM7" s="910"/>
      <c r="AN7" s="910"/>
      <c r="AO7" s="910"/>
      <c r="AP7" s="910"/>
      <c r="AQ7" s="910"/>
      <c r="AR7" s="910"/>
      <c r="AS7" s="910"/>
      <c r="AT7" s="910"/>
      <c r="AU7" s="910"/>
      <c r="AV7" s="910"/>
      <c r="AW7" s="910"/>
      <c r="AX7" s="911"/>
    </row>
    <row r="8" spans="1:50" ht="2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0"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3.25"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152</v>
      </c>
      <c r="Q13" s="656"/>
      <c r="R13" s="656"/>
      <c r="S13" s="656"/>
      <c r="T13" s="656"/>
      <c r="U13" s="656"/>
      <c r="V13" s="657"/>
      <c r="W13" s="655">
        <v>155</v>
      </c>
      <c r="X13" s="656"/>
      <c r="Y13" s="656"/>
      <c r="Z13" s="656"/>
      <c r="AA13" s="656"/>
      <c r="AB13" s="656"/>
      <c r="AC13" s="657"/>
      <c r="AD13" s="655">
        <v>157</v>
      </c>
      <c r="AE13" s="656"/>
      <c r="AF13" s="656"/>
      <c r="AG13" s="656"/>
      <c r="AH13" s="656"/>
      <c r="AI13" s="656"/>
      <c r="AJ13" s="657"/>
      <c r="AK13" s="655">
        <v>157</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786</v>
      </c>
      <c r="X14" s="656"/>
      <c r="Y14" s="656"/>
      <c r="Z14" s="656"/>
      <c r="AA14" s="656"/>
      <c r="AB14" s="656"/>
      <c r="AC14" s="657"/>
      <c r="AD14" s="655" t="s">
        <v>786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786</v>
      </c>
      <c r="AE15" s="656"/>
      <c r="AF15" s="656"/>
      <c r="AG15" s="656"/>
      <c r="AH15" s="656"/>
      <c r="AI15" s="656"/>
      <c r="AJ15" s="657"/>
      <c r="AK15" s="655" t="s">
        <v>786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786</v>
      </c>
      <c r="X16" s="656"/>
      <c r="Y16" s="656"/>
      <c r="Z16" s="656"/>
      <c r="AA16" s="656"/>
      <c r="AB16" s="656"/>
      <c r="AC16" s="657"/>
      <c r="AD16" s="655" t="s">
        <v>786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786</v>
      </c>
      <c r="X17" s="656"/>
      <c r="Y17" s="656"/>
      <c r="Z17" s="656"/>
      <c r="AA17" s="656"/>
      <c r="AB17" s="656"/>
      <c r="AC17" s="657"/>
      <c r="AD17" s="655" t="s">
        <v>786</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152</v>
      </c>
      <c r="Q18" s="874"/>
      <c r="R18" s="874"/>
      <c r="S18" s="874"/>
      <c r="T18" s="874"/>
      <c r="U18" s="874"/>
      <c r="V18" s="875"/>
      <c r="W18" s="873">
        <f>SUM(W13:AC17)</f>
        <v>155</v>
      </c>
      <c r="X18" s="874"/>
      <c r="Y18" s="874"/>
      <c r="Z18" s="874"/>
      <c r="AA18" s="874"/>
      <c r="AB18" s="874"/>
      <c r="AC18" s="875"/>
      <c r="AD18" s="873">
        <f>SUM(AD13:AJ17)</f>
        <v>157</v>
      </c>
      <c r="AE18" s="874"/>
      <c r="AF18" s="874"/>
      <c r="AG18" s="874"/>
      <c r="AH18" s="874"/>
      <c r="AI18" s="874"/>
      <c r="AJ18" s="875"/>
      <c r="AK18" s="873">
        <f>SUM(AK13:AQ17)</f>
        <v>157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152</v>
      </c>
      <c r="Q19" s="656"/>
      <c r="R19" s="656"/>
      <c r="S19" s="656"/>
      <c r="T19" s="656"/>
      <c r="U19" s="656"/>
      <c r="V19" s="657"/>
      <c r="W19" s="655">
        <v>155</v>
      </c>
      <c r="X19" s="656"/>
      <c r="Y19" s="656"/>
      <c r="Z19" s="656"/>
      <c r="AA19" s="656"/>
      <c r="AB19" s="656"/>
      <c r="AC19" s="657"/>
      <c r="AD19" s="655">
        <v>157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0" customHeight="1" x14ac:dyDescent="0.15">
      <c r="A23" s="973"/>
      <c r="B23" s="974"/>
      <c r="C23" s="974"/>
      <c r="D23" s="974"/>
      <c r="E23" s="974"/>
      <c r="F23" s="975"/>
      <c r="G23" s="967" t="s">
        <v>721</v>
      </c>
      <c r="H23" s="968"/>
      <c r="I23" s="968"/>
      <c r="J23" s="968"/>
      <c r="K23" s="968"/>
      <c r="L23" s="968"/>
      <c r="M23" s="968"/>
      <c r="N23" s="968"/>
      <c r="O23" s="969"/>
      <c r="P23" s="917">
        <v>157</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157</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2" t="s">
        <v>412</v>
      </c>
      <c r="AJ30" s="912"/>
      <c r="AK30" s="912"/>
      <c r="AL30" s="853"/>
      <c r="AM30" s="912" t="s">
        <v>509</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371</v>
      </c>
      <c r="AC32" s="460"/>
      <c r="AD32" s="460"/>
      <c r="AE32" s="218">
        <v>82</v>
      </c>
      <c r="AF32" s="219"/>
      <c r="AG32" s="219"/>
      <c r="AH32" s="219"/>
      <c r="AI32" s="218">
        <v>94</v>
      </c>
      <c r="AJ32" s="219"/>
      <c r="AK32" s="219"/>
      <c r="AL32" s="219"/>
      <c r="AM32" s="218">
        <v>103</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60</v>
      </c>
      <c r="AF33" s="219"/>
      <c r="AG33" s="219"/>
      <c r="AH33" s="219"/>
      <c r="AI33" s="218">
        <v>60</v>
      </c>
      <c r="AJ33" s="219"/>
      <c r="AK33" s="219"/>
      <c r="AL33" s="219"/>
      <c r="AM33" s="218">
        <v>60</v>
      </c>
      <c r="AN33" s="219"/>
      <c r="AO33" s="219"/>
      <c r="AP33" s="219"/>
      <c r="AQ33" s="336" t="s">
        <v>720</v>
      </c>
      <c r="AR33" s="208"/>
      <c r="AS33" s="208"/>
      <c r="AT33" s="337"/>
      <c r="AU33" s="219">
        <v>60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137</v>
      </c>
      <c r="AF34" s="219"/>
      <c r="AG34" s="219"/>
      <c r="AH34" s="219"/>
      <c r="AI34" s="218">
        <v>157</v>
      </c>
      <c r="AJ34" s="219"/>
      <c r="AK34" s="219"/>
      <c r="AL34" s="219"/>
      <c r="AM34" s="218">
        <v>172</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68</v>
      </c>
      <c r="AF101" s="282"/>
      <c r="AG101" s="282"/>
      <c r="AH101" s="282"/>
      <c r="AI101" s="282">
        <v>78</v>
      </c>
      <c r="AJ101" s="282"/>
      <c r="AK101" s="282"/>
      <c r="AL101" s="282"/>
      <c r="AM101" s="282">
        <v>71</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50</v>
      </c>
      <c r="AF102" s="282"/>
      <c r="AG102" s="282"/>
      <c r="AH102" s="282"/>
      <c r="AI102" s="282">
        <v>50</v>
      </c>
      <c r="AJ102" s="282"/>
      <c r="AK102" s="282"/>
      <c r="AL102" s="282"/>
      <c r="AM102" s="282">
        <v>50</v>
      </c>
      <c r="AN102" s="282"/>
      <c r="AO102" s="282"/>
      <c r="AP102" s="282"/>
      <c r="AQ102" s="282">
        <v>50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2233103</v>
      </c>
      <c r="AF116" s="282"/>
      <c r="AG116" s="282"/>
      <c r="AH116" s="282"/>
      <c r="AI116" s="282">
        <v>1946807</v>
      </c>
      <c r="AJ116" s="282"/>
      <c r="AK116" s="282"/>
      <c r="AL116" s="282"/>
      <c r="AM116" s="282">
        <v>2138746</v>
      </c>
      <c r="AN116" s="282"/>
      <c r="AO116" s="282"/>
      <c r="AP116" s="282"/>
      <c r="AQ116" s="218">
        <v>2138746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743</v>
      </c>
      <c r="AJ117" s="550"/>
      <c r="AK117" s="550"/>
      <c r="AL117" s="550"/>
      <c r="AM117" s="550" t="s">
        <v>744</v>
      </c>
      <c r="AN117" s="550"/>
      <c r="AO117" s="550"/>
      <c r="AP117" s="550"/>
      <c r="AQ117" s="550" t="s">
        <v>783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1"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1"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2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2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2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2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c r="AN135" s="208"/>
      <c r="AO135" s="208"/>
      <c r="AP135" s="208"/>
      <c r="AQ135" s="207" t="s">
        <v>720</v>
      </c>
      <c r="AR135" s="208"/>
      <c r="AS135" s="208"/>
      <c r="AT135" s="208"/>
      <c r="AU135" s="207" t="s">
        <v>720</v>
      </c>
      <c r="AV135" s="208"/>
      <c r="AW135" s="208"/>
      <c r="AX135" s="209"/>
      <c r="AY135">
        <f t="shared" si="13"/>
        <v>1</v>
      </c>
    </row>
    <row r="136" spans="1:51" ht="21"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21"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21"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21"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21"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21"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21"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21"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21"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21"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21"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21"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21"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21"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21"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21"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1"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1"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9"/>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4"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1.7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1"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6.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30"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19.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18.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748</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18.7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748</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31.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44.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760</v>
      </c>
      <c r="AH715" s="741"/>
      <c r="AI715" s="741"/>
      <c r="AJ715" s="741"/>
      <c r="AK715" s="741"/>
      <c r="AL715" s="741"/>
      <c r="AM715" s="741"/>
      <c r="AN715" s="741"/>
      <c r="AO715" s="741"/>
      <c r="AP715" s="741"/>
      <c r="AQ715" s="741"/>
      <c r="AR715" s="741"/>
      <c r="AS715" s="741"/>
      <c r="AT715" s="741"/>
      <c r="AU715" s="741"/>
      <c r="AV715" s="741"/>
      <c r="AW715" s="741"/>
      <c r="AX715" s="742"/>
    </row>
    <row r="716" spans="1:50" ht="31.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31.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59.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798"/>
      <c r="B727" s="799"/>
      <c r="C727" s="746" t="s">
        <v>57</v>
      </c>
      <c r="D727" s="747"/>
      <c r="E727" s="747"/>
      <c r="F727" s="748"/>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9.2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9.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9.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9.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720</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734</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735</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736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737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738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739</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740</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741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86</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84</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764</v>
      </c>
      <c r="H789" s="669"/>
      <c r="I789" s="669"/>
      <c r="J789" s="669"/>
      <c r="K789" s="670"/>
      <c r="L789" s="662" t="s">
        <v>765</v>
      </c>
      <c r="M789" s="663"/>
      <c r="N789" s="663"/>
      <c r="O789" s="663"/>
      <c r="P789" s="663"/>
      <c r="Q789" s="663"/>
      <c r="R789" s="663"/>
      <c r="S789" s="663"/>
      <c r="T789" s="663"/>
      <c r="U789" s="663"/>
      <c r="V789" s="663"/>
      <c r="W789" s="663"/>
      <c r="X789" s="664"/>
      <c r="Y789" s="382">
        <v>64</v>
      </c>
      <c r="Z789" s="383"/>
      <c r="AA789" s="383"/>
      <c r="AB789" s="800"/>
      <c r="AC789" s="668" t="s">
        <v>764</v>
      </c>
      <c r="AD789" s="669"/>
      <c r="AE789" s="669"/>
      <c r="AF789" s="669"/>
      <c r="AG789" s="670"/>
      <c r="AH789" s="662" t="s">
        <v>776</v>
      </c>
      <c r="AI789" s="663"/>
      <c r="AJ789" s="663"/>
      <c r="AK789" s="663"/>
      <c r="AL789" s="663"/>
      <c r="AM789" s="663"/>
      <c r="AN789" s="663"/>
      <c r="AO789" s="663"/>
      <c r="AP789" s="663"/>
      <c r="AQ789" s="663"/>
      <c r="AR789" s="663"/>
      <c r="AS789" s="663"/>
      <c r="AT789" s="664"/>
      <c r="AU789" s="382">
        <v>9.8000000000000007</v>
      </c>
      <c r="AV789" s="383"/>
      <c r="AW789" s="383"/>
      <c r="AX789" s="384"/>
    </row>
    <row r="790" spans="1:51" ht="24.75" customHeight="1" x14ac:dyDescent="0.15">
      <c r="A790" s="629"/>
      <c r="B790" s="630"/>
      <c r="C790" s="630"/>
      <c r="D790" s="630"/>
      <c r="E790" s="630"/>
      <c r="F790" s="631"/>
      <c r="G790" s="604" t="s">
        <v>763</v>
      </c>
      <c r="H790" s="605"/>
      <c r="I790" s="605"/>
      <c r="J790" s="605"/>
      <c r="K790" s="606"/>
      <c r="L790" s="596" t="s">
        <v>769</v>
      </c>
      <c r="M790" s="597"/>
      <c r="N790" s="597"/>
      <c r="O790" s="597"/>
      <c r="P790" s="597"/>
      <c r="Q790" s="597"/>
      <c r="R790" s="597"/>
      <c r="S790" s="597"/>
      <c r="T790" s="597"/>
      <c r="U790" s="597"/>
      <c r="V790" s="597"/>
      <c r="W790" s="597"/>
      <c r="X790" s="598"/>
      <c r="Y790" s="599">
        <v>54.4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762</v>
      </c>
      <c r="H791" s="605"/>
      <c r="I791" s="605"/>
      <c r="J791" s="605"/>
      <c r="K791" s="606"/>
      <c r="L791" s="596" t="s">
        <v>770</v>
      </c>
      <c r="M791" s="597"/>
      <c r="N791" s="597"/>
      <c r="O791" s="597"/>
      <c r="P791" s="597"/>
      <c r="Q791" s="597"/>
      <c r="R791" s="597"/>
      <c r="S791" s="597"/>
      <c r="T791" s="597"/>
      <c r="U791" s="597"/>
      <c r="V791" s="597"/>
      <c r="W791" s="597"/>
      <c r="X791" s="598"/>
      <c r="Y791" s="599">
        <v>10.7</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766</v>
      </c>
      <c r="H792" s="605"/>
      <c r="I792" s="605"/>
      <c r="J792" s="605"/>
      <c r="K792" s="606"/>
      <c r="L792" s="596" t="s">
        <v>771</v>
      </c>
      <c r="M792" s="597"/>
      <c r="N792" s="597"/>
      <c r="O792" s="597"/>
      <c r="P792" s="597"/>
      <c r="Q792" s="597"/>
      <c r="R792" s="597"/>
      <c r="S792" s="597"/>
      <c r="T792" s="597"/>
      <c r="U792" s="597"/>
      <c r="V792" s="597"/>
      <c r="W792" s="597"/>
      <c r="X792" s="598"/>
      <c r="Y792" s="599">
        <v>10</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768</v>
      </c>
      <c r="H793" s="605"/>
      <c r="I793" s="605"/>
      <c r="J793" s="605"/>
      <c r="K793" s="606"/>
      <c r="L793" s="596" t="s">
        <v>772</v>
      </c>
      <c r="M793" s="597"/>
      <c r="N793" s="597"/>
      <c r="O793" s="597"/>
      <c r="P793" s="597"/>
      <c r="Q793" s="597"/>
      <c r="R793" s="597"/>
      <c r="S793" s="597"/>
      <c r="T793" s="597"/>
      <c r="U793" s="597"/>
      <c r="V793" s="597"/>
      <c r="W793" s="597"/>
      <c r="X793" s="598"/>
      <c r="Y793" s="599">
        <v>3</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t="s">
        <v>767</v>
      </c>
      <c r="H794" s="605"/>
      <c r="I794" s="605"/>
      <c r="J794" s="605"/>
      <c r="K794" s="606"/>
      <c r="L794" s="596" t="s">
        <v>773</v>
      </c>
      <c r="M794" s="597"/>
      <c r="N794" s="597"/>
      <c r="O794" s="597"/>
      <c r="P794" s="597"/>
      <c r="Q794" s="597"/>
      <c r="R794" s="597"/>
      <c r="S794" s="597"/>
      <c r="T794" s="597"/>
      <c r="U794" s="597"/>
      <c r="V794" s="597"/>
      <c r="W794" s="597"/>
      <c r="X794" s="598"/>
      <c r="Y794" s="599">
        <v>14.8</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156.9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9.8000000000000007</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72.75" customHeight="1" x14ac:dyDescent="0.15">
      <c r="A845" s="370">
        <v>1</v>
      </c>
      <c r="B845" s="370">
        <v>1</v>
      </c>
      <c r="C845" s="358" t="s">
        <v>777</v>
      </c>
      <c r="D845" s="343"/>
      <c r="E845" s="343"/>
      <c r="F845" s="343"/>
      <c r="G845" s="343"/>
      <c r="H845" s="343"/>
      <c r="I845" s="343"/>
      <c r="J845" s="344">
        <v>5010005016639</v>
      </c>
      <c r="K845" s="345"/>
      <c r="L845" s="345"/>
      <c r="M845" s="345"/>
      <c r="N845" s="345"/>
      <c r="O845" s="345"/>
      <c r="P845" s="902" t="s">
        <v>780</v>
      </c>
      <c r="Q845" s="903"/>
      <c r="R845" s="903"/>
      <c r="S845" s="903"/>
      <c r="T845" s="903"/>
      <c r="U845" s="903"/>
      <c r="V845" s="903"/>
      <c r="W845" s="903"/>
      <c r="X845" s="903"/>
      <c r="Y845" s="347">
        <v>156.9</v>
      </c>
      <c r="Z845" s="348"/>
      <c r="AA845" s="348"/>
      <c r="AB845" s="349"/>
      <c r="AC845" s="350" t="s">
        <v>778</v>
      </c>
      <c r="AD845" s="351"/>
      <c r="AE845" s="351"/>
      <c r="AF845" s="351"/>
      <c r="AG845" s="351"/>
      <c r="AH845" s="366" t="s">
        <v>779</v>
      </c>
      <c r="AI845" s="367"/>
      <c r="AJ845" s="367"/>
      <c r="AK845" s="367"/>
      <c r="AL845" s="354" t="s">
        <v>779</v>
      </c>
      <c r="AM845" s="355"/>
      <c r="AN845" s="355"/>
      <c r="AO845" s="356"/>
      <c r="AP845" s="357" t="s">
        <v>779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781</v>
      </c>
      <c r="D878" s="343"/>
      <c r="E878" s="343"/>
      <c r="F878" s="343"/>
      <c r="G878" s="343"/>
      <c r="H878" s="343"/>
      <c r="I878" s="343"/>
      <c r="J878" s="344">
        <v>6010401070874</v>
      </c>
      <c r="K878" s="345"/>
      <c r="L878" s="345"/>
      <c r="M878" s="345"/>
      <c r="N878" s="345"/>
      <c r="O878" s="345"/>
      <c r="P878" s="359" t="s">
        <v>782</v>
      </c>
      <c r="Q878" s="346"/>
      <c r="R878" s="346"/>
      <c r="S878" s="346"/>
      <c r="T878" s="346"/>
      <c r="U878" s="346"/>
      <c r="V878" s="346"/>
      <c r="W878" s="346"/>
      <c r="X878" s="346"/>
      <c r="Y878" s="347">
        <v>9.8000000000000007</v>
      </c>
      <c r="Z878" s="348"/>
      <c r="AA878" s="348"/>
      <c r="AB878" s="349"/>
      <c r="AC878" s="350" t="s">
        <v>379</v>
      </c>
      <c r="AD878" s="351"/>
      <c r="AE878" s="351"/>
      <c r="AF878" s="351"/>
      <c r="AG878" s="351"/>
      <c r="AH878" s="366" t="s">
        <v>779</v>
      </c>
      <c r="AI878" s="367"/>
      <c r="AJ878" s="367"/>
      <c r="AK878" s="367"/>
      <c r="AL878" s="354" t="s">
        <v>779</v>
      </c>
      <c r="AM878" s="355"/>
      <c r="AN878" s="355"/>
      <c r="AO878" s="356"/>
      <c r="AP878" s="357" t="s">
        <v>779</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787</v>
      </c>
      <c r="F1110" s="369"/>
      <c r="G1110" s="369"/>
      <c r="H1110" s="369"/>
      <c r="I1110" s="369"/>
      <c r="J1110" s="344" t="s">
        <v>787</v>
      </c>
      <c r="K1110" s="345"/>
      <c r="L1110" s="345"/>
      <c r="M1110" s="345"/>
      <c r="N1110" s="345"/>
      <c r="O1110" s="345"/>
      <c r="P1110" s="359" t="s">
        <v>787</v>
      </c>
      <c r="Q1110" s="346"/>
      <c r="R1110" s="346"/>
      <c r="S1110" s="346"/>
      <c r="T1110" s="346"/>
      <c r="U1110" s="346"/>
      <c r="V1110" s="346"/>
      <c r="W1110" s="346"/>
      <c r="X1110" s="346"/>
      <c r="Y1110" s="347" t="s">
        <v>787</v>
      </c>
      <c r="Z1110" s="348"/>
      <c r="AA1110" s="348"/>
      <c r="AB1110" s="349"/>
      <c r="AC1110" s="350"/>
      <c r="AD1110" s="351"/>
      <c r="AE1110" s="351"/>
      <c r="AF1110" s="351"/>
      <c r="AG1110" s="351"/>
      <c r="AH1110" s="352" t="s">
        <v>787</v>
      </c>
      <c r="AI1110" s="353"/>
      <c r="AJ1110" s="353"/>
      <c r="AK1110" s="353"/>
      <c r="AL1110" s="354" t="s">
        <v>787</v>
      </c>
      <c r="AM1110" s="355"/>
      <c r="AN1110" s="355"/>
      <c r="AO1110" s="356"/>
      <c r="AP1110" s="357" t="s">
        <v>787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2021-05-28T05:54:13Z</cp:lastPrinted>
  <dcterms:created xsi:type="dcterms:W3CDTF">2012-03-13T00:50:25Z</dcterms:created>
  <dcterms:modified xsi:type="dcterms:W3CDTF">2021-06-02T11:41:12Z</dcterms:modified>
</cp:coreProperties>
</file>