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<sst xmlns="http://schemas.openxmlformats.org/spreadsheetml/2006/main" count="3036" uniqueCount="773">
  <si>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</si>
  <si>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</si>
  <si>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</si>
  <si>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</si>
  <si>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</si>
  <si>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</si>
  <si>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</si>
  <si>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</si>
  <si>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</si>
  <si>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</si>
  <si>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</si>
  <si>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</si>
  <si>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</si>
  <si>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</si>
  <si>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</si>
  <si>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</si>
  <si>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</si>
  <si>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</si>
  <si>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</si>
  <si>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</si>
  <si>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</si>
  <si>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</si>
  <si>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</si>
  <si>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</si>
  <si>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</si>
  <si>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</si>
  <si>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</si>
  <si>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</si>
  <si>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</si>
  <si>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</si>
  <si>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</si>
  <si>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</si>
  <si>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</si>
  <si>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</si>
  <si>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</si>
  <si>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</si>
  <si>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</si>
  <si>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</si>
  <si>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</si>
  <si>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</si>
  <si>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</si>
  <si>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</si>
  <si>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</si>
  <si>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</si>
  <si>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</si>
  <si>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</si>
  <si>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</si>
  <si>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</si>
  <si>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</si>
  <si>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</si>
  <si>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</si>
  <si>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</si>
  <si>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</si>
  <si>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</si>
  <si>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</si>
  <si>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</si>
  <si>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</si>
  <si>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</si>
  <si>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</si>
  <si>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</si>
  <si>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</si>
  <si>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</si>
  <si>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</si>
  <si>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</si>
  <si>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</si>
  <si>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</si>
  <si>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</si>
  <si>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</si>
  <si>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</si>
  <si>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</si>
  <si>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</si>
  <si>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</si>
  <si>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</si>
  <si>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</si>
  <si>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</si>
  <si>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</si>
  <si>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</si>
  <si>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</si>
  <si>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</si>
  <si>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</si>
  <si>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</si>
  <si>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</si>
  <si>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</si>
  <si>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</si>
  <si>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</si>
  <si>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</si>
  <si>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</si>
  <si>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</si>
  <si>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</si>
  <si>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</si>
  <si>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</si>
  <si>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</si>
  <si>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</si>
  <si>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</si>
  <si>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</si>
  <si>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</si>
  <si>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</si>
  <si>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</si>
  <si>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</si>
  <si>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</si>
  <si>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</si>
  <si>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</si>
  <si>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</si>
  <si>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</si>
  <si>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</si>
  <si>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</si>
  <si>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</si>
  <si>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</si>
  <si>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</si>
  <si>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</si>
  <si>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</si>
  <si>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</si>
  <si>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</si>
  <si>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</si>
  <si>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</si>
  <si>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</si>
  <si>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</si>
  <si>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</si>
  <si>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</si>
  <si>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</si>
  <si>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</si>
  <si>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</si>
  <si>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</si>
  <si>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</si>
  <si>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</si>
  <si>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</si>
  <si>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</si>
  <si>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</si>
  <si>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</si>
  <si>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</si>
  <si>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</si>
  <si>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</si>
  <si>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</si>
  <si>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</si>
  <si>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</si>
  <si>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</si>
  <si>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</si>
  <si>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</si>
  <si>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</si>
  <si>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</si>
  <si>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</si>
  <si>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</si>
  <si>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</si>
  <si>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</si>
  <si>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</si>
  <si>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</si>
  <si>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</si>
  <si>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</si>
  <si>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</si>
  <si>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</si>
  <si>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</si>
  <si>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</si>
  <si>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</si>
  <si>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</si>
  <si>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</si>
  <si>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</si>
  <si>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</si>
  <si>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</si>
  <si>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</si>
  <si>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</si>
  <si>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</si>
  <si>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</si>
  <si>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</si>
  <si>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</si>
  <si>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</si>
  <si>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</si>
  <si>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</si>
  <si>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</si>
  <si>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</si>
  <si>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</si>
  <si>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</si>
  <si>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</si>
  <si>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</si>
  <si>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</si>
  <si>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</si>
  <si>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</si>
  <si>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</si>
  <si>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</si>
  <si>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</si>
  <si>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</si>
  <si>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</si>
  <si>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</si>
  <si>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</si>
  <si>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</si>
  <si>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</si>
  <si>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</si>
  <si>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</si>
  <si>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</si>
  <si>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</si>
  <si>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</si>
  <si>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</si>
  <si>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</si>
  <si>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</si>
  <si>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</si>
  <si>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</si>
  <si>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</si>
  <si>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</si>
  <si>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</si>
  <si>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</si>
  <si>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</si>
  <si>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</si>
  <si>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</si>
  <si>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</si>
  <si>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</si>
  <si>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</si>
  <si>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</si>
  <si>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</si>
  <si>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</si>
  <si>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</si>
  <si>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</si>
  <si>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</si>
  <si>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</si>
  <si>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</si>
  <si>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</si>
  <si>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</si>
  <si>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</si>
  <si>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</si>
  <si>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</si>
  <si>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</si>
  <si>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</si>
  <si>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</si>
  <si>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</si>
  <si>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</si>
  <si>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</si>
  <si>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</si>
  <si>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</si>
  <si>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</si>
  <si>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</si>
  <si>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</si>
  <si>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</si>
  <si>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</si>
  <si>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</si>
  <si>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</si>
  <si>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</si>
  <si>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</si>
  <si>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</si>
  <si>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</si>
  <si>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</si>
  <si>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</si>
  <si>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</si>
  <si>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</si>
  <si>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</si>
  <si>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</si>
  <si>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</si>
  <si>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</si>
  <si>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</si>
  <si>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</si>
  <si>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</si>
  <si>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</si>
  <si>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</si>
  <si>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</si>
  <si>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</si>
  <si>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</si>
  <si>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</si>
  <si>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</si>
  <si>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</si>
  <si>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</si>
  <si>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</si>
  <si>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</si>
  <si>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</si>
  <si>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</si>
  <si>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</si>
  <si>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</si>
  <si>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</si>
  <si>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</si>
  <si>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</si>
  <si>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</si>
  <si>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</si>
  <si>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</si>
  <si>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</si>
  <si>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</si>
  <si>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</si>
  <si>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</si>
  <si>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</si>
  <si>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</si>
  <si>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</si>
  <si>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</si>
  <si>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</si>
  <si>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</si>
  <si>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</si>
  <si>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</si>
  <si>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</si>
  <si>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</si>
  <si>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</si>
  <si>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</si>
  <si>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</si>
  <si>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</si>
  <si>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</si>
  <si>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</si>
  <si>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</si>
  <si>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</si>
  <si>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</si>
  <si>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</si>
  <si>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</si>
  <si>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</si>
  <si>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</si>
  <si>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</si>
  <si>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</si>
  <si>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</si>
  <si>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</si>
  <si>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</si>
  <si>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</si>
  <si>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</si>
  <si>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</si>
  <si>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</si>
  <si>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</si>
  <si>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</si>
  <si>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</si>
  <si>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</si>
  <si>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</si>
  <si>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</si>
  <si>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</si>
  <si>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</si>
  <si>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</si>
  <si>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</si>
  <si>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</si>
  <si>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</si>
  <si>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</si>
  <si>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</si>
  <si>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</si>
  <si>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</si>
  <si>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</si>
  <si>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</si>
  <si>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</si>
  <si>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</si>
  <si>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</si>
  <si>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</si>
  <si>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</si>
  <si>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</si>
  <si>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</si>
  <si>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</si>
  <si>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</si>
  <si>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</si>
  <si>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</si>
  <si>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</si>
  <si>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</si>
  <si>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</si>
  <si>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</si>
  <si>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</si>
  <si>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</si>
  <si>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</si>
  <si>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</si>
  <si>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</si>
  <si>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</si>
  <si>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</si>
  <si>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</si>
  <si>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</si>
  <si>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</si>
  <si>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</si>
  <si>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</si>
  <si>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</si>
  <si>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</si>
  <si>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</si>
  <si>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</si>
  <si>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</si>
  <si>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</si>
  <si>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</si>
  <si>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</si>
  <si>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</si>
  <si>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</si>
  <si>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</si>
  <si>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</si>
  <si>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</si>
  <si>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</si>
  <si>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</si>
  <si>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</si>
  <si>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</si>
  <si>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</si>
  <si>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</si>
  <si>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</si>
  <si>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</si>
  <si>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</si>
  <si>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</si>
  <si>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</si>
  <si>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</si>
  <si>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</si>
  <si>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</si>
  <si>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</si>
  <si>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</si>
  <si>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</si>
  <si>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</si>
  <si>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</si>
  <si>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</si>
  <si>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</si>
  <si>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</si>
  <si>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</si>
  <si>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</si>
  <si>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</si>
  <si>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</si>
  <si>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</si>
  <si>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</si>
  <si>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</si>
  <si>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</si>
  <si>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</si>
  <si>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</si>
  <si>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</si>
  <si>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</si>
  <si>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</si>
  <si>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</si>
  <si>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</si>
  <si>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</si>
  <si>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</si>
  <si>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</si>
  <si>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</si>
  <si>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</si>
  <si>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</si>
  <si>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</si>
  <si>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</si>
  <si>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</si>
  <si>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</si>
  <si>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</si>
  <si>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</si>
  <si>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</si>
  <si>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</si>
  <si>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</si>
  <si>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</si>
  <si>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</si>
  <si>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</si>
  <si>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</si>
  <si>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</si>
  <si>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</si>
  <si>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</si>
  <si>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</si>
  <si>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</si>
  <si>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</si>
  <si>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</si>
  <si>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</si>
  <si>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</si>
  <si>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</si>
  <si>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</si>
  <si>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</si>
  <si>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</si>
  <si>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</si>
  <si>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</si>
  <si>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</si>
  <si>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</si>
  <si>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</si>
  <si>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</si>
  <si>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</si>
  <si>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</si>
  <si>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</si>
  <si>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</si>
  <si>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</si>
  <si>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</si>
  <si>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</si>
  <si>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</si>
  <si>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</si>
  <si>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</si>
  <si>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</si>
  <si>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</si>
  <si>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</si>
  <si>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</si>
  <si>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</si>
  <si>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</si>
  <si>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</si>
  <si>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</si>
  <si>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</si>
  <si>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</si>
  <si>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</si>
  <si>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</si>
  <si>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</si>
  <si>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</si>
  <si>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</si>
  <si>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</si>
  <si>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</si>
  <si>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</si>
  <si>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</si>
  <si>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</si>
  <si>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</si>
  <si>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</si>
  <si>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</si>
  <si>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</si>
  <si>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</si>
  <si>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</si>
  <si>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</si>
  <si>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</si>
  <si>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</si>
  <si>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</si>
  <si>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</si>
  <si>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</si>
  <si>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</si>
  <si>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</si>
  <si>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</si>
  <si>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</si>
  <si>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</si>
  <si>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</si>
  <si>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</si>
  <si>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</si>
  <si>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</si>
  <si>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</si>
  <si>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</si>
  <si>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</si>
  <si>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</si>
  <si>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</si>
  <si>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</si>
  <si>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</si>
  <si>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</si>
  <si>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</si>
  <si>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</si>
  <si>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</si>
  <si>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</si>
  <si>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</si>
  <si>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</si>
  <si>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</si>
  <si>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</si>
  <si>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</si>
  <si>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</si>
  <si>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</si>
  <si>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</si>
  <si>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</si>
  <si>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</si>
  <si>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</si>
  <si>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</si>
  <si>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</si>
  <si>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</si>
  <si>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</si>
  <si>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</si>
  <si>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</si>
  <si>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</si>
  <si>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</si>
  <si>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</si>
  <si>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</si>
  <si>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</si>
  <si>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</si>
  <si>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</si>
  <si>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</si>
  <si>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</si>
  <si>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</si>
  <si>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</si>
  <si>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</si>
  <si>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</si>
  <si>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</si>
  <si>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</si>
  <si>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</si>
  <si>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</si>
  <si>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</si>
  <si>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</si>
  <si>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</si>
  <si>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</si>
  <si>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</si>
  <si>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</si>
  <si>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</si>
  <si>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</si>
  <si>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</si>
  <si>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</si>
  <si>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</si>
  <si>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</si>
  <si>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</si>
  <si>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</si>
  <si>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</si>
  <si>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</si>
  <si>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</si>
  <si>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</si>
  <si>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</si>
  <si>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</si>
  <si>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</si>
  <si>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</si>
  <si>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</si>
  <si>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</si>
  <si>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</si>
  <si>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</si>
  <si>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</si>
  <si>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</si>
  <si>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</si>
  <si>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</si>
  <si>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</si>
  <si>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</si>
  <si>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</si>
  <si>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</si>
  <si>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</si>
  <si>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</si>
  <si>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</si>
  <si>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</si>
  <si>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</si>
  <si>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</si>
  <si>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</si>
  <si>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</si>
  <si>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</si>
  <si>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</si>
  <si>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</si>
  <si>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</si>
  <si>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</si>
  <si>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</si>
  <si>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</si>
  <si>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</si>
  <si>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</si>
  <si>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</si>
  <si>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</si>
  <si>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</si>
  <si>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</si>
  <si>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</si>
  <si>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</si>
  <si>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</si>
  <si>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</si>
  <si>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</si>
  <si>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</si>
  <si>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</si>
  <si>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</si>
  <si>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</si>
  <si>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</si>
  <si>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</si>
  <si>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</si>
  <si>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</si>
  <si>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</si>
  <si>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</si>
  <si>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</si>
  <si>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</si>
  <si>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</si>
  <si>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</si>
  <si>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</si>
  <si>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</si>
  <si>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</si>
  <si>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</si>
  <si>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</si>
  <si>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</si>
  <si>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</si>
  <si>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</si>
  <si>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</si>
  <si>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</si>
  <si>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</si>
  <si>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</si>
  <si>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</si>
  <si>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</si>
  <si>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</si>
  <si>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</si>
  <si>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</si>
  <si>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</si>
  <si>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</si>
  <si>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</si>
  <si>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</si>
  <si>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</si>
  <si>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</si>
  <si>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</si>
  <si>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</si>
  <si>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</si>
  <si>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</si>
  <si>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</si>
  <si>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</si>
  <si>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</si>
  <si>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</si>
  <si>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</si>
  <si>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</si>
  <si>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</si>
  <si>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</si>
  <si>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</si>
  <si>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</si>
  <si>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</si>
  <si>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</si>
  <si>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</si>
  <si>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</si>
  <si>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</si>
  <si>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</si>
  <si>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</si>
  <si>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</si>
  <si>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</si>
  <si>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</si>
  <si>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</si>
  <si>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</si>
  <si>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</si>
  <si>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</si>
  <si>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</si>
  <si>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</si>
  <si>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</si>
  <si>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</si>
  <si>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</si>
  <si>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</si>
  <si>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</si>
  <si>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</si>
  <si>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</si>
  <si>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</si>
  <si>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</si>
  <si>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</si>
  <si>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</si>
  <si>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</si>
  <si>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</si>
  <si>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</si>
  <si>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</si>
  <si>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</si>
  <si>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</si>
  <si>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</si>
  <si>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</si>
  <si>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</si>
  <si>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</si>
  <si>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</si>
  <si>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</si>
  <si>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</si>
  <si>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</si>
  <si>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</si>
  <si>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</si>
  <si>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</si>
  <si>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</si>
  <si>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</si>
  <si>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</si>
  <si>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</si>
  <si>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</si>
  <si>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</si>
  <si>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</si>
  <si>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</si>
  <si>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</si>
  <si>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</si>
  <si>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</si>
  <si>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</si>
  <si>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</si>
  <si>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</si>
  <si>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</si>
  <si>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</si>
  <si>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</si>
  <si>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</si>
  <si>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</si>
  <si>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</si>
  <si>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</si>
  <si>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</si>
  <si>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看護教員養成支援事業（通信制教育）改善経費</t>
  </si>
  <si>
    <t>医政局</t>
  </si>
  <si>
    <t>平成２４年度</t>
  </si>
  <si>
    <t>終了予定なし</t>
  </si>
  <si>
    <t>看護課</t>
  </si>
  <si>
    <t>ｰ</t>
  </si>
  <si>
    <t>「今後の看護教員のあり方に関する検討会報告書」（平成22年2月17日取りまとめ）
「看護基礎教育検討会報告書」（令和元年10月15日取りまとめ）</t>
  </si>
  <si>
    <t>看護教員養成講習会に通信制教育（e-ラーニング）を導入し、看護教員養成講習会の未受講者の解消を図り、安定的に看護教員を養成する。</t>
  </si>
  <si>
    <t>看護教員養成講習会の未受講者の解消を図り、安定的に看護教員を養成するための、通信制教育（e-ラーニング）の補助を行う。</t>
  </si>
  <si>
    <t>-</t>
  </si>
  <si>
    <t>医療施設運営費等補助金</t>
  </si>
  <si>
    <t>看護教員養成講習会における通信制教育（e-ラーニング）導入率を前年度以上とする。</t>
  </si>
  <si>
    <t>人</t>
  </si>
  <si>
    <t>補助金の執行額／e-ラーニング利用者数　　　　　　　　　　　　　　</t>
    <phoneticPr fontId="5"/>
  </si>
  <si>
    <t>円</t>
  </si>
  <si>
    <t>X千円/Y人</t>
    <phoneticPr fontId="5"/>
  </si>
  <si>
    <t>8,111/249</t>
  </si>
  <si>
    <t>施策大目標２　必要な医療従事者を確保するとともに、資質の向上を図ること</t>
  </si>
  <si>
    <t>医療従事者の資質の向上を図ること（施策目標Ⅰ－２－２）</t>
  </si>
  <si>
    <t>看護教員等養成講習推進費</t>
  </si>
  <si>
    <t>新24-0005</t>
  </si>
  <si>
    <t>57</t>
  </si>
  <si>
    <t>62</t>
  </si>
  <si>
    <t>64</t>
  </si>
  <si>
    <t>65</t>
  </si>
  <si>
    <t>0067</t>
  </si>
  <si>
    <t>0072</t>
  </si>
  <si>
    <t>○</t>
  </si>
  <si>
    <t>8,111/270</t>
    <phoneticPr fontId="5"/>
  </si>
  <si>
    <t>看護職員の資質向上を目的としており、社会のニーズを反映している。</t>
    <phoneticPr fontId="5"/>
  </si>
  <si>
    <t>「eラーニングを導入した看護師等養成所の専任教員講習会の実施方法に関する検討会報告書」において国が運営主体の委託等を行うこととなっている。</t>
    <phoneticPr fontId="5"/>
  </si>
  <si>
    <t>看護教員の養成は、看護職員の資質向上のために必要な事業であり、優先度が高い。</t>
    <phoneticPr fontId="5"/>
  </si>
  <si>
    <t>‐</t>
  </si>
  <si>
    <t>無</t>
  </si>
  <si>
    <t>受講者は受講料を負担しており、事業者に対しては事業の実施に最低限必要な経費を補助しているため、妥当であると考えている。</t>
    <rPh sb="8" eb="10">
      <t>フタン</t>
    </rPh>
    <phoneticPr fontId="5"/>
  </si>
  <si>
    <t>事業の実施に最低限必要な経費のみを計上しており、単位当たりコストは減少しているため、妥当な水準であると考えている。</t>
    <rPh sb="51" eb="52">
      <t>カンガ</t>
    </rPh>
    <phoneticPr fontId="5"/>
  </si>
  <si>
    <t>看護教員養成講習会におけるeラーニングの実施に必要な経費に使途が限定されている。</t>
    <rPh sb="23" eb="25">
      <t>ヒツヨウ</t>
    </rPh>
    <rPh sb="26" eb="28">
      <t>ケイヒ</t>
    </rPh>
    <phoneticPr fontId="5"/>
  </si>
  <si>
    <t>事業の実施に必要最低限の経費のみを計上してコスト削減に努めている。</t>
    <phoneticPr fontId="5"/>
  </si>
  <si>
    <t>同様の目的を有する事業であるが、本事業は、e-ラーニングの導入をとおして、講習会への参加を容易にし、未受講者の解消を目指している。講習会参加者の増加を図る左記の事業とは目的の達成手段が異なり、適切に役割分担がされている。</t>
    <phoneticPr fontId="5"/>
  </si>
  <si>
    <t>8,111/268</t>
    <phoneticPr fontId="5"/>
  </si>
  <si>
    <t>人件費</t>
    <rPh sb="0" eb="3">
      <t>ジンケンヒ</t>
    </rPh>
    <phoneticPr fontId="5"/>
  </si>
  <si>
    <t>職員基本給、社会保険料、職員諸手当</t>
    <rPh sb="0" eb="2">
      <t>ショクイン</t>
    </rPh>
    <rPh sb="2" eb="5">
      <t>キホンキュウ</t>
    </rPh>
    <phoneticPr fontId="5"/>
  </si>
  <si>
    <t>A.（株）ネットラーニング</t>
    <phoneticPr fontId="5"/>
  </si>
  <si>
    <t>株式会社ネットラーニング</t>
    <phoneticPr fontId="5"/>
  </si>
  <si>
    <t>看護教員養成講習会の未
受講者の解消を図り、安定
的に看護教員を養成する
ために、通信制教育（e-
ラーニング）運用に対する
補助</t>
    <rPh sb="63" eb="65">
      <t>ホジョ</t>
    </rPh>
    <phoneticPr fontId="5"/>
  </si>
  <si>
    <t>補助金等交付</t>
  </si>
  <si>
    <t>-</t>
    <phoneticPr fontId="5"/>
  </si>
  <si>
    <t>-</t>
    <phoneticPr fontId="5"/>
  </si>
  <si>
    <t>看護教員養成講習会における通信制教育（e-ラーニング）導入率。
※計算式：eラーニング利用者数／講習会受講者数</t>
    <phoneticPr fontId="5"/>
  </si>
  <si>
    <t>8,111/400</t>
    <phoneticPr fontId="5"/>
  </si>
  <si>
    <t>ー</t>
    <phoneticPr fontId="5"/>
  </si>
  <si>
    <t>必要に応じて事業の見直しを行い、引き続き必要な予算の確保と適正な執行に努めてまいりたい。</t>
  </si>
  <si>
    <t>△</t>
  </si>
  <si>
    <t>元年度においては、目標を上回っていたが、２年度においては、目標を下回っている。</t>
    <rPh sb="0" eb="2">
      <t>ガンネン</t>
    </rPh>
    <rPh sb="2" eb="3">
      <t>ド</t>
    </rPh>
    <rPh sb="9" eb="11">
      <t>モクヒョウ</t>
    </rPh>
    <rPh sb="12" eb="14">
      <t>ウワマワ</t>
    </rPh>
    <rPh sb="32" eb="34">
      <t>シタマワ</t>
    </rPh>
    <phoneticPr fontId="5"/>
  </si>
  <si>
    <t>活動実績は見込みを下回っている。</t>
    <rPh sb="0" eb="2">
      <t>カツドウ</t>
    </rPh>
    <rPh sb="2" eb="4">
      <t>ジッセキ</t>
    </rPh>
    <rPh sb="5" eb="7">
      <t>ミコ</t>
    </rPh>
    <rPh sb="9" eb="11">
      <t>シタマワ</t>
    </rPh>
    <phoneticPr fontId="5"/>
  </si>
  <si>
    <t>看護教員養成講習会に通信制教育（e-ラーニング）を利用した者の数</t>
    <phoneticPr fontId="5"/>
  </si>
  <si>
    <t>当初の見込みを下回っているが、通信制教育（e-ラーニング）を利用した者の数は事業開始当初より増加しており、本事業は一定の成果を上げていると考える。本事業を活用し、看護教員養成講習会の未受講者の解消を図り、安定的に看護教員を養成するためにも引き続き実施していく必要がある。また、eラーニングの対象に特定分野における実習指導者講習会を加えるなどの改善を行うなど、e-ラーニングのプログラムを見直しており、看護基礎教育検討会の検討内容も踏まえて引き続き改善に努めていく。なお、令和２年度の成果実績および活動実績については、新型コロナウイルス感染症の影響により看護教員養成講習会が中止となったことで減少したものと想定される。</t>
    <rPh sb="0" eb="2">
      <t>トウショ</t>
    </rPh>
    <rPh sb="3" eb="5">
      <t>ミコ</t>
    </rPh>
    <rPh sb="15" eb="18">
      <t>ツウシンセイ</t>
    </rPh>
    <rPh sb="18" eb="20">
      <t>キョウイク</t>
    </rPh>
    <rPh sb="30" eb="32">
      <t>リヨウ</t>
    </rPh>
    <rPh sb="34" eb="35">
      <t>モノ</t>
    </rPh>
    <rPh sb="36" eb="37">
      <t>カズ</t>
    </rPh>
    <rPh sb="38" eb="40">
      <t>ジギョウ</t>
    </rPh>
    <rPh sb="40" eb="42">
      <t>カイシ</t>
    </rPh>
    <rPh sb="42" eb="44">
      <t>トウショ</t>
    </rPh>
    <rPh sb="46" eb="48">
      <t>ゾウカ</t>
    </rPh>
    <rPh sb="57" eb="59">
      <t>イッテイ</t>
    </rPh>
    <rPh sb="73" eb="74">
      <t>ホン</t>
    </rPh>
    <rPh sb="74" eb="76">
      <t>ジギョウ</t>
    </rPh>
    <rPh sb="77" eb="79">
      <t>カツヨウ</t>
    </rPh>
    <rPh sb="193" eb="195">
      <t>ミナオ</t>
    </rPh>
    <rPh sb="200" eb="202">
      <t>カンゴ</t>
    </rPh>
    <rPh sb="202" eb="204">
      <t>キソ</t>
    </rPh>
    <rPh sb="204" eb="206">
      <t>キョウイク</t>
    </rPh>
    <rPh sb="206" eb="208">
      <t>ケントウ</t>
    </rPh>
    <rPh sb="208" eb="209">
      <t>カイ</t>
    </rPh>
    <rPh sb="210" eb="212">
      <t>ケントウ</t>
    </rPh>
    <rPh sb="212" eb="214">
      <t>ナイヨウ</t>
    </rPh>
    <rPh sb="215" eb="216">
      <t>フ</t>
    </rPh>
    <rPh sb="219" eb="220">
      <t>ヒ</t>
    </rPh>
    <rPh sb="221" eb="222">
      <t>ツヅ</t>
    </rPh>
    <rPh sb="223" eb="225">
      <t>カイゼン</t>
    </rPh>
    <rPh sb="226" eb="227">
      <t>ツト</t>
    </rPh>
    <rPh sb="241" eb="243">
      <t>セイカ</t>
    </rPh>
    <rPh sb="243" eb="245">
      <t>ジッセキ</t>
    </rPh>
    <rPh sb="295" eb="297">
      <t>ゲンショウ</t>
    </rPh>
    <rPh sb="302" eb="304">
      <t>ソウテイ</t>
    </rPh>
    <phoneticPr fontId="5"/>
  </si>
  <si>
    <t>厚労</t>
    <rPh sb="0" eb="2">
      <t>コウロウ</t>
    </rPh>
    <phoneticPr fontId="5"/>
  </si>
  <si>
    <t>課長：島田陽子</t>
    <rPh sb="0" eb="2">
      <t>カチョウ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</si>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</sst>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122456</xdr:colOff>
      <xdr:row>747</xdr:row>
      <xdr:rowOff>326571</xdr:rowOff>
    </xdr:from>
    <xdr:to>
      <xdr:col>34</xdr:col>
      <xdr:colOff>68028</xdr:colOff>
      <xdr:row>752</xdr:row>
      <xdr:rowOff>190500</xdr:rowOff>
    </xdr:to>
    <xdr:sp macro="" textlink="">
      <xdr:nvSpPr>
        <xdr:cNvPr id="2" name="正方形/長方形 1"/>
        <xdr:cNvSpPr/>
      </xdr:nvSpPr>
      <xdr:spPr>
        <a:xfrm>
          <a:off x="4122956" y="39674346"/>
          <a:ext cx="3746047" cy="16260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ja-JP" altLang="en-US" sz="2400"/>
            <a:t>８百万円</a:t>
          </a:r>
          <a:endParaRPr kumimoji="1" lang="en-US" altLang="ja-JP" sz="2400"/>
        </a:p>
        <a:p>
          <a:pPr algn="l"/>
          <a:endParaRPr kumimoji="1" lang="ja-JP" altLang="en-US" sz="1100"/>
        </a:p>
      </xdr:txBody>
    </xdr:sp>
    <xdr:clientData/>
  </xdr:twoCellAnchor>
  <xdr:twoCellAnchor>
    <xdr:from>
      <xdr:col>14</xdr:col>
      <xdr:colOff>163283</xdr:colOff>
      <xdr:row>753</xdr:row>
      <xdr:rowOff>27197</xdr:rowOff>
    </xdr:from>
    <xdr:to>
      <xdr:col>35</xdr:col>
      <xdr:colOff>27206</xdr:colOff>
      <xdr:row>756</xdr:row>
      <xdr:rowOff>340162</xdr:rowOff>
    </xdr:to>
    <xdr:sp macro="" textlink="">
      <xdr:nvSpPr>
        <xdr:cNvPr id="3" name="正方形/長方形 2"/>
        <xdr:cNvSpPr/>
      </xdr:nvSpPr>
      <xdr:spPr>
        <a:xfrm>
          <a:off x="3963758" y="41489522"/>
          <a:ext cx="4064448" cy="10300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13</xdr:col>
      <xdr:colOff>136070</xdr:colOff>
      <xdr:row>752</xdr:row>
      <xdr:rowOff>340179</xdr:rowOff>
    </xdr:from>
    <xdr:to>
      <xdr:col>36</xdr:col>
      <xdr:colOff>13606</xdr:colOff>
      <xdr:row>756</xdr:row>
      <xdr:rowOff>12872</xdr:rowOff>
    </xdr:to>
    <xdr:sp macro="" textlink="">
      <xdr:nvSpPr>
        <xdr:cNvPr id="4" name="大かっこ 3"/>
        <xdr:cNvSpPr/>
      </xdr:nvSpPr>
      <xdr:spPr>
        <a:xfrm>
          <a:off x="3736520" y="41450079"/>
          <a:ext cx="4478111" cy="1069521"/>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25744</xdr:colOff>
      <xdr:row>757</xdr:row>
      <xdr:rowOff>163286</xdr:rowOff>
    </xdr:from>
    <xdr:to>
      <xdr:col>25</xdr:col>
      <xdr:colOff>27214</xdr:colOff>
      <xdr:row>762</xdr:row>
      <xdr:rowOff>115845</xdr:rowOff>
    </xdr:to>
    <xdr:cxnSp macro="">
      <xdr:nvCxnSpPr>
        <xdr:cNvPr id="5" name="直線矢印コネクタ 4"/>
        <xdr:cNvCxnSpPr/>
      </xdr:nvCxnSpPr>
      <xdr:spPr>
        <a:xfrm flipH="1">
          <a:off x="6026494" y="42682886"/>
          <a:ext cx="1470" cy="136225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125179</xdr:colOff>
      <xdr:row>764</xdr:row>
      <xdr:rowOff>125120</xdr:rowOff>
    </xdr:from>
    <xdr:to>
      <xdr:col>34</xdr:col>
      <xdr:colOff>70751</xdr:colOff>
      <xdr:row>766</xdr:row>
      <xdr:rowOff>617838</xdr:rowOff>
    </xdr:to>
    <xdr:sp macro="" textlink="">
      <xdr:nvSpPr>
        <xdr:cNvPr id="6" name="正方形/長方形 5"/>
        <xdr:cNvSpPr/>
      </xdr:nvSpPr>
      <xdr:spPr>
        <a:xfrm>
          <a:off x="4125679" y="44406845"/>
          <a:ext cx="3746047" cy="18262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ja-JP" altLang="en-US" sz="2000"/>
            <a:t>８百万円</a:t>
          </a:r>
          <a:endParaRPr kumimoji="1" lang="en-US" altLang="ja-JP" sz="2000"/>
        </a:p>
        <a:p>
          <a:pPr algn="l"/>
          <a:endParaRPr kumimoji="1" lang="ja-JP" altLang="en-US" sz="1100"/>
        </a:p>
      </xdr:txBody>
    </xdr:sp>
    <xdr:clientData/>
  </xdr:twoCellAnchor>
  <xdr:twoCellAnchor>
    <xdr:from>
      <xdr:col>14</xdr:col>
      <xdr:colOff>122459</xdr:colOff>
      <xdr:row>768</xdr:row>
      <xdr:rowOff>231321</xdr:rowOff>
    </xdr:from>
    <xdr:to>
      <xdr:col>36</xdr:col>
      <xdr:colOff>68035</xdr:colOff>
      <xdr:row>772</xdr:row>
      <xdr:rowOff>12872</xdr:rowOff>
    </xdr:to>
    <xdr:sp macro="" textlink="">
      <xdr:nvSpPr>
        <xdr:cNvPr id="7" name="大かっこ 6"/>
        <xdr:cNvSpPr/>
      </xdr:nvSpPr>
      <xdr:spPr>
        <a:xfrm>
          <a:off x="3922934" y="46513296"/>
          <a:ext cx="4346126" cy="1140279"/>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769</xdr:row>
      <xdr:rowOff>0</xdr:rowOff>
    </xdr:from>
    <xdr:to>
      <xdr:col>34</xdr:col>
      <xdr:colOff>190500</xdr:colOff>
      <xdr:row>772</xdr:row>
      <xdr:rowOff>23352</xdr:rowOff>
    </xdr:to>
    <xdr:sp macro="" textlink="">
      <xdr:nvSpPr>
        <xdr:cNvPr id="8" name="正方形/長方形 7"/>
        <xdr:cNvSpPr/>
      </xdr:nvSpPr>
      <xdr:spPr>
        <a:xfrm>
          <a:off x="3217333" y="50408417"/>
          <a:ext cx="3810000" cy="116635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28</xdr:col>
      <xdr:colOff>31751</xdr:colOff>
      <xdr:row>757</xdr:row>
      <xdr:rowOff>285750</xdr:rowOff>
    </xdr:from>
    <xdr:to>
      <xdr:col>42</xdr:col>
      <xdr:colOff>99828</xdr:colOff>
      <xdr:row>760</xdr:row>
      <xdr:rowOff>211463</xdr:rowOff>
    </xdr:to>
    <xdr:sp macro="" textlink="">
      <xdr:nvSpPr>
        <xdr:cNvPr id="9" name="正方形/長方形 8"/>
        <xdr:cNvSpPr/>
      </xdr:nvSpPr>
      <xdr:spPr>
        <a:xfrm>
          <a:off x="5662084" y="45645917"/>
          <a:ext cx="2883244" cy="9734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105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770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0"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80</v>
      </c>
      <c r="Q13" s="164"/>
      <c r="R13" s="164"/>
      <c r="S13" s="164"/>
      <c r="T13" s="164"/>
      <c r="U13" s="164"/>
      <c r="V13" s="165"/>
      <c r="W13" s="163">
        <v>80</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771</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771</v>
      </c>
      <c r="AE15" s="164"/>
      <c r="AF15" s="164"/>
      <c r="AG15" s="164"/>
      <c r="AH15" s="164"/>
      <c r="AI15" s="164"/>
      <c r="AJ15" s="165"/>
      <c r="AK15" s="163" t="s">
        <v>771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771</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771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80</v>
      </c>
      <c r="Q18" s="170"/>
      <c r="R18" s="170"/>
      <c r="S18" s="170"/>
      <c r="T18" s="170"/>
      <c r="U18" s="170"/>
      <c r="V18" s="171"/>
      <c r="W18" s="169">
        <f>SUM(W13:AC17)</f>
        <v>80</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80</v>
      </c>
      <c r="Q19" s="164"/>
      <c r="R19" s="164"/>
      <c r="S19" s="164"/>
      <c r="T19" s="164"/>
      <c r="U19" s="164"/>
      <c r="V19" s="165"/>
      <c r="W19" s="163">
        <v>80</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722</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759</v>
      </c>
      <c r="AR31" s="178"/>
      <c r="AS31" s="179" t="s">
        <v>233</v>
      </c>
      <c r="AT31" s="202"/>
      <c r="AU31" s="271">
        <v>3</v>
      </c>
      <c r="AV31" s="271"/>
      <c r="AW31" s="375" t="s">
        <v>179</v>
      </c>
      <c r="AX31" s="376"/>
    </row>
    <row r="32" spans="1:50" ht="31.5" customHeight="1" x14ac:dyDescent="0.15">
      <c r="A32" s="511"/>
      <c r="B32" s="509"/>
      <c r="C32" s="509"/>
      <c r="D32" s="509"/>
      <c r="E32" s="509"/>
      <c r="F32" s="510"/>
      <c r="G32" s="536" t="s">
        <v>723</v>
      </c>
      <c r="H32" s="537"/>
      <c r="I32" s="537"/>
      <c r="J32" s="537"/>
      <c r="K32" s="537"/>
      <c r="L32" s="537"/>
      <c r="M32" s="537"/>
      <c r="N32" s="537"/>
      <c r="O32" s="538"/>
      <c r="P32" s="191" t="s">
        <v>760</v>
      </c>
      <c r="Q32" s="191"/>
      <c r="R32" s="191"/>
      <c r="S32" s="191"/>
      <c r="T32" s="191"/>
      <c r="U32" s="191"/>
      <c r="V32" s="191"/>
      <c r="W32" s="191"/>
      <c r="X32" s="233"/>
      <c r="Y32" s="339" t="s">
        <v>12</v>
      </c>
      <c r="Z32" s="545"/>
      <c r="AA32" s="546"/>
      <c r="AB32" s="547" t="s">
        <v>372</v>
      </c>
      <c r="AC32" s="547"/>
      <c r="AD32" s="547"/>
      <c r="AE32" s="363">
        <v>31.8</v>
      </c>
      <c r="AF32" s="364"/>
      <c r="AG32" s="364"/>
      <c r="AH32" s="364"/>
      <c r="AI32" s="363">
        <v>57.1</v>
      </c>
      <c r="AJ32" s="364"/>
      <c r="AK32" s="364"/>
      <c r="AL32" s="364"/>
      <c r="AM32" s="363">
        <v>38.9</v>
      </c>
      <c r="AN32" s="364"/>
      <c r="AO32" s="364"/>
      <c r="AP32" s="364"/>
      <c r="AQ32" s="166" t="s">
        <v>721</v>
      </c>
      <c r="AR32" s="167"/>
      <c r="AS32" s="167"/>
      <c r="AT32" s="168"/>
      <c r="AU32" s="364" t="s">
        <v>721</v>
      </c>
      <c r="AV32" s="364"/>
      <c r="AW32" s="364"/>
      <c r="AX32" s="365"/>
    </row>
    <row r="33" spans="1:51" ht="3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45.1</v>
      </c>
      <c r="AF33" s="364"/>
      <c r="AG33" s="364"/>
      <c r="AH33" s="364"/>
      <c r="AI33" s="363">
        <v>31.8</v>
      </c>
      <c r="AJ33" s="364"/>
      <c r="AK33" s="364"/>
      <c r="AL33" s="364"/>
      <c r="AM33" s="363">
        <v>57.1</v>
      </c>
      <c r="AN33" s="364"/>
      <c r="AO33" s="364"/>
      <c r="AP33" s="364"/>
      <c r="AQ33" s="166" t="s">
        <v>721</v>
      </c>
      <c r="AR33" s="167"/>
      <c r="AS33" s="167"/>
      <c r="AT33" s="168"/>
      <c r="AU33" s="364">
        <v>38.9</v>
      </c>
      <c r="AV33" s="364"/>
      <c r="AW33" s="364"/>
      <c r="AX33" s="365"/>
    </row>
    <row r="34" spans="1:51" ht="31.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70.5</v>
      </c>
      <c r="AF34" s="364"/>
      <c r="AG34" s="364"/>
      <c r="AH34" s="364"/>
      <c r="AI34" s="363">
        <v>100</v>
      </c>
      <c r="AJ34" s="364"/>
      <c r="AK34" s="364"/>
      <c r="AL34" s="364"/>
      <c r="AM34" s="363">
        <v>68.099999999999994</v>
      </c>
      <c r="AN34" s="364"/>
      <c r="AO34" s="364"/>
      <c r="AP34" s="364"/>
      <c r="AQ34" s="166" t="s">
        <v>721</v>
      </c>
      <c r="AR34" s="167"/>
      <c r="AS34" s="167"/>
      <c r="AT34" s="168"/>
      <c r="AU34" s="364" t="s">
        <v>721</v>
      </c>
      <c r="AV34" s="364"/>
      <c r="AW34" s="364"/>
      <c r="AX34" s="365"/>
    </row>
    <row r="35" spans="1:51" ht="23.25" customHeight="1" x14ac:dyDescent="0.15">
      <c r="A35" s="891" t="s">
        <v>381</v>
      </c>
      <c r="B35" s="892"/>
      <c r="C35" s="892"/>
      <c r="D35" s="892"/>
      <c r="E35" s="892"/>
      <c r="F35" s="893"/>
      <c r="G35" s="897" t="s">
        <v>771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767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249</v>
      </c>
      <c r="AF101" s="358"/>
      <c r="AG101" s="358"/>
      <c r="AH101" s="358"/>
      <c r="AI101" s="358">
        <v>268</v>
      </c>
      <c r="AJ101" s="358"/>
      <c r="AK101" s="358"/>
      <c r="AL101" s="358"/>
      <c r="AM101" s="358">
        <v>175</v>
      </c>
      <c r="AN101" s="358"/>
      <c r="AO101" s="358"/>
      <c r="AP101" s="358"/>
      <c r="AQ101" s="358" t="s">
        <v>759</v>
      </c>
      <c r="AR101" s="358"/>
      <c r="AS101" s="358"/>
      <c r="AT101" s="358"/>
      <c r="AU101" s="363" t="s">
        <v>759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315</v>
      </c>
      <c r="AF102" s="358"/>
      <c r="AG102" s="358"/>
      <c r="AH102" s="358"/>
      <c r="AI102" s="358">
        <v>270</v>
      </c>
      <c r="AJ102" s="358"/>
      <c r="AK102" s="358"/>
      <c r="AL102" s="358"/>
      <c r="AM102" s="358">
        <v>268</v>
      </c>
      <c r="AN102" s="358"/>
      <c r="AO102" s="358"/>
      <c r="AP102" s="358"/>
      <c r="AQ102" s="358">
        <v>400</v>
      </c>
      <c r="AR102" s="358"/>
      <c r="AS102" s="358"/>
      <c r="AT102" s="358"/>
      <c r="AU102" s="371">
        <v>400</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32574</v>
      </c>
      <c r="AF116" s="358"/>
      <c r="AG116" s="358"/>
      <c r="AH116" s="358"/>
      <c r="AI116" s="358">
        <v>30041</v>
      </c>
      <c r="AJ116" s="358"/>
      <c r="AK116" s="358"/>
      <c r="AL116" s="358"/>
      <c r="AM116" s="358">
        <v>30265</v>
      </c>
      <c r="AN116" s="358"/>
      <c r="AO116" s="358"/>
      <c r="AP116" s="358"/>
      <c r="AQ116" s="363">
        <v>20278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740</v>
      </c>
      <c r="AJ117" s="306"/>
      <c r="AK117" s="306"/>
      <c r="AL117" s="306"/>
      <c r="AM117" s="306" t="s">
        <v>751</v>
      </c>
      <c r="AN117" s="306"/>
      <c r="AO117" s="306"/>
      <c r="AP117" s="306"/>
      <c r="AQ117" s="306" t="s">
        <v>761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759</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759</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5"/>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759</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759</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759</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8"/>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759</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759</v>
      </c>
      <c r="AN459" s="167"/>
      <c r="AO459" s="167"/>
      <c r="AP459" s="168"/>
      <c r="AQ459" s="166" t="s">
        <v>721</v>
      </c>
      <c r="AR459" s="167"/>
      <c r="AS459" s="167"/>
      <c r="AT459" s="168"/>
      <c r="AU459" s="167" t="s">
        <v>721</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759</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3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3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748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764</v>
      </c>
      <c r="AE715" s="667"/>
      <c r="AF715" s="773"/>
      <c r="AG715" s="522" t="s">
        <v>765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764</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739</v>
      </c>
      <c r="AE719" s="667"/>
      <c r="AF719" s="667"/>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c r="H721" s="931"/>
      <c r="I721" s="77" t="str">
        <f>IF(OR(G721="　", G721=""), "", "-")</f>
        <v/>
      </c>
      <c r="J721" s="911"/>
      <c r="K721" s="911"/>
      <c r="L721" s="77" t="str">
        <f>IF(M721="","","-")</f>
        <v/>
      </c>
      <c r="M721" s="78"/>
      <c r="N721" s="908" t="s">
        <v>731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2.5" customHeight="1" x14ac:dyDescent="0.15">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3.25" customHeight="1" thickBot="1" x14ac:dyDescent="0.2">
      <c r="A729" s="761" t="s">
        <v>772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3.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3.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3.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75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7.5" customHeight="1" x14ac:dyDescent="0.15">
      <c r="A789" s="552"/>
      <c r="B789" s="759"/>
      <c r="C789" s="759"/>
      <c r="D789" s="759"/>
      <c r="E789" s="759"/>
      <c r="F789" s="760"/>
      <c r="G789" s="445" t="s">
        <v>752</v>
      </c>
      <c r="H789" s="446"/>
      <c r="I789" s="446"/>
      <c r="J789" s="446"/>
      <c r="K789" s="447"/>
      <c r="L789" s="448" t="s">
        <v>753</v>
      </c>
      <c r="M789" s="449"/>
      <c r="N789" s="449"/>
      <c r="O789" s="449"/>
      <c r="P789" s="449"/>
      <c r="Q789" s="449"/>
      <c r="R789" s="449"/>
      <c r="S789" s="449"/>
      <c r="T789" s="449"/>
      <c r="U789" s="449"/>
      <c r="V789" s="449"/>
      <c r="W789" s="449"/>
      <c r="X789" s="450"/>
      <c r="Y789" s="451">
        <v>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5.2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08" customHeight="1" x14ac:dyDescent="0.15">
      <c r="A845" s="401">
        <v>1</v>
      </c>
      <c r="B845" s="401">
        <v>1</v>
      </c>
      <c r="C845" s="420" t="s">
        <v>755</v>
      </c>
      <c r="D845" s="415"/>
      <c r="E845" s="415"/>
      <c r="F845" s="415"/>
      <c r="G845" s="415"/>
      <c r="H845" s="415"/>
      <c r="I845" s="415"/>
      <c r="J845" s="416">
        <v>6011101029509</v>
      </c>
      <c r="K845" s="417"/>
      <c r="L845" s="417"/>
      <c r="M845" s="417"/>
      <c r="N845" s="417"/>
      <c r="O845" s="417"/>
      <c r="P845" s="317" t="s">
        <v>756</v>
      </c>
      <c r="Q845" s="317"/>
      <c r="R845" s="317"/>
      <c r="S845" s="317"/>
      <c r="T845" s="317"/>
      <c r="U845" s="317"/>
      <c r="V845" s="317"/>
      <c r="W845" s="317"/>
      <c r="X845" s="317"/>
      <c r="Y845" s="318">
        <v>8</v>
      </c>
      <c r="Z845" s="319"/>
      <c r="AA845" s="319"/>
      <c r="AB845" s="320"/>
      <c r="AC845" s="322" t="s">
        <v>757</v>
      </c>
      <c r="AD845" s="323"/>
      <c r="AE845" s="323"/>
      <c r="AF845" s="323"/>
      <c r="AG845" s="323"/>
      <c r="AH845" s="418" t="s">
        <v>758</v>
      </c>
      <c r="AI845" s="419"/>
      <c r="AJ845" s="419"/>
      <c r="AK845" s="419"/>
      <c r="AL845" s="326" t="s">
        <v>758</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758</v>
      </c>
      <c r="F1110" s="886"/>
      <c r="G1110" s="886"/>
      <c r="H1110" s="886"/>
      <c r="I1110" s="886"/>
      <c r="J1110" s="416" t="s">
        <v>758</v>
      </c>
      <c r="K1110" s="417"/>
      <c r="L1110" s="417"/>
      <c r="M1110" s="417"/>
      <c r="N1110" s="417"/>
      <c r="O1110" s="417"/>
      <c r="P1110" s="421" t="s">
        <v>758</v>
      </c>
      <c r="Q1110" s="317"/>
      <c r="R1110" s="317"/>
      <c r="S1110" s="317"/>
      <c r="T1110" s="317"/>
      <c r="U1110" s="317"/>
      <c r="V1110" s="317"/>
      <c r="W1110" s="317"/>
      <c r="X1110" s="317"/>
      <c r="Y1110" s="318" t="s">
        <v>758</v>
      </c>
      <c r="Z1110" s="319"/>
      <c r="AA1110" s="319"/>
      <c r="AB1110" s="320"/>
      <c r="AC1110" s="322"/>
      <c r="AD1110" s="323"/>
      <c r="AE1110" s="323"/>
      <c r="AF1110" s="323"/>
      <c r="AG1110" s="323"/>
      <c r="AH1110" s="324" t="s">
        <v>758</v>
      </c>
      <c r="AI1110" s="325"/>
      <c r="AJ1110" s="325"/>
      <c r="AK1110" s="325"/>
      <c r="AL1110" s="326" t="s">
        <v>758</v>
      </c>
      <c r="AM1110" s="327"/>
      <c r="AN1110" s="327"/>
      <c r="AO1110" s="328"/>
      <c r="AP1110" s="321" t="s">
        <v>758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 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2021-06-18T12:22:10Z</cp:lastPrinted>
  <dcterms:created xsi:type="dcterms:W3CDTF">2012-03-13T00:50:25Z</dcterms:created>
  <dcterms:modified xsi:type="dcterms:W3CDTF">2021-06-22T17:32:14Z</dcterms:modified>
</cp:coreProperties>
</file>