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000_保険局　国民健康保険課\✡行政事業レビュー\1．依頼\☆作業後（←作業が終わったモノをここに入れてください）\"/>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71" i="3"/>
  <c r="AY645" i="3"/>
  <c r="AY213" i="3"/>
  <c r="AY235" i="3"/>
  <c r="AY417" i="3"/>
  <c r="AY255" i="3"/>
  <c r="AY369"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<sst xmlns="http://schemas.openxmlformats.org/spreadsheetml/2006/main" count="3180" uniqueCount="778">
  <si>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</si>
  <si>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</si>
  <si>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</si>
  <si>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</si>
  <si>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</si>
  <si>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</si>
  <si>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</si>
  <si>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</si>
  <si>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</si>
  <si>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</si>
  <si>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</si>
  <si>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</si>
  <si>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</si>
  <si>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</si>
  <si>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</si>
  <si>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</si>
  <si>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</si>
  <si>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</si>
  <si>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</si>
  <si>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</si>
  <si>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</si>
  <si>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</si>
  <si>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</si>
  <si>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</si>
  <si>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</si>
  <si>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</si>
  <si>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</si>
  <si>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</si>
  <si>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</si>
  <si>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</si>
  <si>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</si>
  <si>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</si>
  <si>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</si>
  <si>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</si>
  <si>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</si>
  <si>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</si>
  <si>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</si>
  <si>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</si>
  <si>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</si>
  <si>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</si>
  <si>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</si>
  <si>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</si>
  <si>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</si>
  <si>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</si>
  <si>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</si>
  <si>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</si>
  <si>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</si>
  <si>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</si>
  <si>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</si>
  <si>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</si>
  <si>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</si>
  <si>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</si>
  <si>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</si>
  <si>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</si>
  <si>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</si>
  <si>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</si>
  <si>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</si>
  <si>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</si>
  <si>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</si>
  <si>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</si>
  <si>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</si>
  <si>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</si>
  <si>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</si>
  <si>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</si>
  <si>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</si>
  <si>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</si>
  <si>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</si>
  <si>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</si>
  <si>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</si>
  <si>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</si>
  <si>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</si>
  <si>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</si>
  <si>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</si>
  <si>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</si>
  <si>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</si>
  <si>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</si>
  <si>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</si>
  <si>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</si>
  <si>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</si>
  <si>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</si>
  <si>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</si>
  <si>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</si>
  <si>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</si>
  <si>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</si>
  <si>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</si>
  <si>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</si>
  <si>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</si>
  <si>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</si>
  <si>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</si>
  <si>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</si>
  <si>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</si>
  <si>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</si>
  <si>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</si>
  <si>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</si>
  <si>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</si>
  <si>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</si>
  <si>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</si>
  <si>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</si>
  <si>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</si>
  <si>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</si>
  <si>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</si>
  <si>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</si>
  <si>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</si>
  <si>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</si>
  <si>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</si>
  <si>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</si>
  <si>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</si>
  <si>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</si>
  <si>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</si>
  <si>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</si>
  <si>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</si>
  <si>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</si>
  <si>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</si>
  <si>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</si>
  <si>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</si>
  <si>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</si>
  <si>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</si>
  <si>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</si>
  <si>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</si>
  <si>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</si>
  <si>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</si>
  <si>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</si>
  <si>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</si>
  <si>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</si>
  <si>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</si>
  <si>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</si>
  <si>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</si>
  <si>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</si>
  <si>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</si>
  <si>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</si>
  <si>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</si>
  <si>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</si>
  <si>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</si>
  <si>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</si>
  <si>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</si>
  <si>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</si>
  <si>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</si>
  <si>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</si>
  <si>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</si>
  <si>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</si>
  <si>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</si>
  <si>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</si>
  <si>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</si>
  <si>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</si>
  <si>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</si>
  <si>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</si>
  <si>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</si>
  <si>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</si>
  <si>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</si>
  <si>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</si>
  <si>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</si>
  <si>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</si>
  <si>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</si>
  <si>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</si>
  <si>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</si>
  <si>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</si>
  <si>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</si>
  <si>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</si>
  <si>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</si>
  <si>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</si>
  <si>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</si>
  <si>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</si>
  <si>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</si>
  <si>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</si>
  <si>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</si>
  <si>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</si>
  <si>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</si>
  <si>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</si>
  <si>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</si>
  <si>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</si>
  <si>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</si>
  <si>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</si>
  <si>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</si>
  <si>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</si>
  <si>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</si>
  <si>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</si>
  <si>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</si>
  <si>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</si>
  <si>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</si>
  <si>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</si>
  <si>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</si>
  <si>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</si>
  <si>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</si>
  <si>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</si>
  <si>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</si>
  <si>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</si>
  <si>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</si>
  <si>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</si>
  <si>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</si>
  <si>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</si>
  <si>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</si>
  <si>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</si>
  <si>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</si>
  <si>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</si>
  <si>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</si>
  <si>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</si>
  <si>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</si>
  <si>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</si>
  <si>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</si>
  <si>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</si>
  <si>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</si>
  <si>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</si>
  <si>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</si>
  <si>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</si>
  <si>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</si>
  <si>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</si>
  <si>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</si>
  <si>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</si>
  <si>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</si>
  <si>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</si>
  <si>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</si>
  <si>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</si>
  <si>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</si>
  <si>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</si>
  <si>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</si>
  <si>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</si>
  <si>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</si>
  <si>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</si>
  <si>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</si>
  <si>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</si>
  <si>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</si>
  <si>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</si>
  <si>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</si>
  <si>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</si>
  <si>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</si>
  <si>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</si>
  <si>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</si>
  <si>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</si>
  <si>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</si>
  <si>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</si>
  <si>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</si>
  <si>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</si>
  <si>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</si>
  <si>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</si>
  <si>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</si>
  <si>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</si>
  <si>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</si>
  <si>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</si>
  <si>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</si>
  <si>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</si>
  <si>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</si>
  <si>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</si>
  <si>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</si>
  <si>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</si>
  <si>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</si>
  <si>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</si>
  <si>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</si>
  <si>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</si>
  <si>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</si>
  <si>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</si>
  <si>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</si>
  <si>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</si>
  <si>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</si>
  <si>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</si>
  <si>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</si>
  <si>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</si>
  <si>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</si>
  <si>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</si>
  <si>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</si>
  <si>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</si>
  <si>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</si>
  <si>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</si>
  <si>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</si>
  <si>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</si>
  <si>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</si>
  <si>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</si>
  <si>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</si>
  <si>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</si>
  <si>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</si>
  <si>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</si>
  <si>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</si>
  <si>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</si>
  <si>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</si>
  <si>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</si>
  <si>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</si>
  <si>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</si>
  <si>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</si>
  <si>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</si>
  <si>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</si>
  <si>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</si>
  <si>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</si>
  <si>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</si>
  <si>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</si>
  <si>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</si>
  <si>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</si>
  <si>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</si>
  <si>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</si>
  <si>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</si>
  <si>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</si>
  <si>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</si>
  <si>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</si>
  <si>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</si>
  <si>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</si>
  <si>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</si>
  <si>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</si>
  <si>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</si>
  <si>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</si>
  <si>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</si>
  <si>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</si>
  <si>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</si>
  <si>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</si>
  <si>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</si>
  <si>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</si>
  <si>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</si>
  <si>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</si>
  <si>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</si>
  <si>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</si>
  <si>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</si>
  <si>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</si>
  <si>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</si>
  <si>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</si>
  <si>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</si>
  <si>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</si>
  <si>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</si>
  <si>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</si>
  <si>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</si>
  <si>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</si>
  <si>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</si>
  <si>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</si>
  <si>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</si>
  <si>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</si>
  <si>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</si>
  <si>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</si>
  <si>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</si>
  <si>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</si>
  <si>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</si>
  <si>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</si>
  <si>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</si>
  <si>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</si>
  <si>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</si>
  <si>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</si>
  <si>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</si>
  <si>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</si>
  <si>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</si>
  <si>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</si>
  <si>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</si>
  <si>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</si>
  <si>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</si>
  <si>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</si>
  <si>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</si>
  <si>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</si>
  <si>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</si>
  <si>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</si>
  <si>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</si>
  <si>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</si>
  <si>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</si>
  <si>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</si>
  <si>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</si>
  <si>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</si>
  <si>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</si>
  <si>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</si>
  <si>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</si>
  <si>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</si>
  <si>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</si>
  <si>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</si>
  <si>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</si>
  <si>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</si>
  <si>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</si>
  <si>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</si>
  <si>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</si>
  <si>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</si>
  <si>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</si>
  <si>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</si>
  <si>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</si>
  <si>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</si>
  <si>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</si>
  <si>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</si>
  <si>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</si>
  <si>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</si>
  <si>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</si>
  <si>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</si>
  <si>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</si>
  <si>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</si>
  <si>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</si>
  <si>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</si>
  <si>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</si>
  <si>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</si>
  <si>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</si>
  <si>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</si>
  <si>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</si>
  <si>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</si>
  <si>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</si>
  <si>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</si>
  <si>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</si>
  <si>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</si>
  <si>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</si>
  <si>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</si>
  <si>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</si>
  <si>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</si>
  <si>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</si>
  <si>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</si>
  <si>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</si>
  <si>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</si>
  <si>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</si>
  <si>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</si>
  <si>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</si>
  <si>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</si>
  <si>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</si>
  <si>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</si>
  <si>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</si>
  <si>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</si>
  <si>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</si>
  <si>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</si>
  <si>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</si>
  <si>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</si>
  <si>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</si>
  <si>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</si>
  <si>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</si>
  <si>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</si>
  <si>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</si>
  <si>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</si>
  <si>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</si>
  <si>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</si>
  <si>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</si>
  <si>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</si>
  <si>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</si>
  <si>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</si>
  <si>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</si>
  <si>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</si>
  <si>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</si>
  <si>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</si>
  <si>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</si>
  <si>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</si>
  <si>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</si>
  <si>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</si>
  <si>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</si>
  <si>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</si>
  <si>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</si>
  <si>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</si>
  <si>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</si>
  <si>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</si>
  <si>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</si>
  <si>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</si>
  <si>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</si>
  <si>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</si>
  <si>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</si>
  <si>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</si>
  <si>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</si>
  <si>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</si>
  <si>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</si>
  <si>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</si>
  <si>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</si>
  <si>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</si>
  <si>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</si>
  <si>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</si>
  <si>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</si>
  <si>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</si>
  <si>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</si>
  <si>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</si>
  <si>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</si>
  <si>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</si>
  <si>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</si>
  <si>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</si>
  <si>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</si>
  <si>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</si>
  <si>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</si>
  <si>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</si>
  <si>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</si>
  <si>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</si>
  <si>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</si>
  <si>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</si>
  <si>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</si>
  <si>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</si>
  <si>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</si>
  <si>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</si>
  <si>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</si>
  <si>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</si>
  <si>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</si>
  <si>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</si>
  <si>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</si>
  <si>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</si>
  <si>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</si>
  <si>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</si>
  <si>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</si>
  <si>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</si>
  <si>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</si>
  <si>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</si>
  <si>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</si>
  <si>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</si>
  <si>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</si>
  <si>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</si>
  <si>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</si>
  <si>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</si>
  <si>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</si>
  <si>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</si>
  <si>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</si>
  <si>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</si>
  <si>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</si>
  <si>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</si>
  <si>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</si>
  <si>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</si>
  <si>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</si>
  <si>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</si>
  <si>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</si>
  <si>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</si>
  <si>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</si>
  <si>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</si>
  <si>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</si>
  <si>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</si>
  <si>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</si>
  <si>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</si>
  <si>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</si>
  <si>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</si>
  <si>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</si>
  <si>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</si>
  <si>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</si>
  <si>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</si>
  <si>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</si>
  <si>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</si>
  <si>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</si>
  <si>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</si>
  <si>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</si>
  <si>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</si>
  <si>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</si>
  <si>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</si>
  <si>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</si>
  <si>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</si>
  <si>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</si>
  <si>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</si>
  <si>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</si>
  <si>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</si>
  <si>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</si>
  <si>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</si>
  <si>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</si>
  <si>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</si>
  <si>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</si>
  <si>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</si>
  <si>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</si>
  <si>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</si>
  <si>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</si>
  <si>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</si>
  <si>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</si>
  <si>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</si>
  <si>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</si>
  <si>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</si>
  <si>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</si>
  <si>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</si>
  <si>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</si>
  <si>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</si>
  <si>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</si>
  <si>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</si>
  <si>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</si>
  <si>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</si>
  <si>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</si>
  <si>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</si>
  <si>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</si>
  <si>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</si>
  <si>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</si>
  <si>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</si>
  <si>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</si>
  <si>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</si>
  <si>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</si>
  <si>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</si>
  <si>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</si>
  <si>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</si>
  <si>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</si>
  <si>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</si>
  <si>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</si>
  <si>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</si>
  <si>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</si>
  <si>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</si>
  <si>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</si>
  <si>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</si>
  <si>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</si>
  <si>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</si>
  <si>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</si>
  <si>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</si>
  <si>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</si>
  <si>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</si>
  <si>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</si>
  <si>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</si>
  <si>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</si>
  <si>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</si>
  <si>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</si>
  <si>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</si>
  <si>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</si>
  <si>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</si>
  <si>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</si>
  <si>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</si>
  <si>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</si>
  <si>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</si>
  <si>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</si>
  <si>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</si>
  <si>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</si>
  <si>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</si>
  <si>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</si>
  <si>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</si>
  <si>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</si>
  <si>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</si>
  <si>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</si>
  <si>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</si>
  <si>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</si>
  <si>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</si>
  <si>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</si>
  <si>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</si>
  <si>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</si>
  <si>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</si>
  <si>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</si>
  <si>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</si>
  <si>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</si>
  <si>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</si>
  <si>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</si>
  <si>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</si>
  <si>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</si>
  <si>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</si>
  <si>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</si>
  <si>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</si>
  <si>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</si>
  <si>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</si>
  <si>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</si>
  <si>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</si>
  <si>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</si>
  <si>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</si>
  <si>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</si>
  <si>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</si>
  <si>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</si>
  <si>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</si>
  <si>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</si>
  <si>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</si>
  <si>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</si>
  <si>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</si>
  <si>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</si>
  <si>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</si>
  <si>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</si>
  <si>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</si>
  <si>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</si>
  <si>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</si>
  <si>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</si>
  <si>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</si>
  <si>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</si>
  <si>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</si>
  <si>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</si>
  <si>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</si>
  <si>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</si>
  <si>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</si>
  <si>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</si>
  <si>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</si>
  <si>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</si>
  <si>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</si>
  <si>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</si>
  <si>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</si>
  <si>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</si>
  <si>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</si>
  <si>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</si>
  <si>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</si>
  <si>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</si>
  <si>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</si>
  <si>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</si>
  <si>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</si>
  <si>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</si>
  <si>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</si>
  <si>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</si>
  <si>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</si>
  <si>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</si>
  <si>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</si>
  <si>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</si>
  <si>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</si>
  <si>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</si>
  <si>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</si>
  <si>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</si>
  <si>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</si>
  <si>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</si>
  <si>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</si>
  <si>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</si>
  <si>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</si>
  <si>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</si>
  <si>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</si>
  <si>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</si>
  <si>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</si>
  <si>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</si>
  <si>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</si>
  <si>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</si>
  <si>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</si>
  <si>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</si>
  <si>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</si>
  <si>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</si>
  <si>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</si>
  <si>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</si>
  <si>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</si>
  <si>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</si>
  <si>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</si>
  <si>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</si>
  <si>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</si>
  <si>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</si>
  <si>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</si>
  <si>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</si>
  <si>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</si>
  <si>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</si>
  <si>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</si>
  <si>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</si>
  <si>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</si>
  <si>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</si>
  <si>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</si>
  <si>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</si>
  <si>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</si>
  <si>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</si>
  <si>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</si>
  <si>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</si>
  <si>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</si>
  <si>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</si>
  <si>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</si>
  <si>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</si>
  <si>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</si>
  <si>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</si>
  <si>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</si>
  <si>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</si>
  <si>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</si>
  <si>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</si>
  <si>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</si>
  <si>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</si>
  <si>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</si>
  <si>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</si>
  <si>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</si>
  <si>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</si>
  <si>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</si>
  <si>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介護２号保険料の免除措置を実施した保険者数を記載。</t>
    <phoneticPr fontId="5"/>
  </si>
  <si>
    <t>保険局</t>
    <rPh sb="0" eb="3">
      <t>ホケンキョク</t>
    </rPh>
    <phoneticPr fontId="5"/>
  </si>
  <si>
    <t>国民健康保険課</t>
    <rPh sb="0" eb="2">
      <t>コクミン</t>
    </rPh>
    <rPh sb="2" eb="4">
      <t>ケンコウ</t>
    </rPh>
    <rPh sb="4" eb="7">
      <t>ホケンカ</t>
    </rPh>
    <phoneticPr fontId="5"/>
  </si>
  <si>
    <t>森田　博通</t>
    <phoneticPr fontId="5"/>
  </si>
  <si>
    <t>○</t>
  </si>
  <si>
    <t>国民健康保険法第74条</t>
    <phoneticPr fontId="5"/>
  </si>
  <si>
    <t>令和２年度国民健康保険（組合）災害等臨時特例補助金（新型コロナウイルス感染症対応分及び令和２年７月豪雨対応分）の国庫補助について（令和3年1月29日厚生労働省発保0129第7号）</t>
    <phoneticPr fontId="5"/>
  </si>
  <si>
    <t>-</t>
  </si>
  <si>
    <t>-</t>
    <phoneticPr fontId="5"/>
  </si>
  <si>
    <t>当該補助事業は、医療保険財政の安定的運営に資するため、介護納付金に要する費用の一部を法律等に基づき補助するものであることから、定量的な成果目標を設定し、その達成度を測ることは馴染まない。</t>
    <phoneticPr fontId="5"/>
  </si>
  <si>
    <t>医療保険事業の円滑・適正な運営を確保することを目的としており、安定的な財政・事業運営となっている。</t>
    <phoneticPr fontId="5"/>
  </si>
  <si>
    <t>実施保険者数 37
（令和２年度　総保険者数1,716）</t>
    <phoneticPr fontId="5"/>
  </si>
  <si>
    <t>市町村国保</t>
    <rPh sb="0" eb="3">
      <t>シチョウソン</t>
    </rPh>
    <rPh sb="3" eb="5">
      <t>コクホ</t>
    </rPh>
    <phoneticPr fontId="5"/>
  </si>
  <si>
    <t>X「執行額」　/ Y「免除実施保険者数」
（単位：百万円）　　　　　　　　　　　　　</t>
    <phoneticPr fontId="5"/>
  </si>
  <si>
    <t>市町村国保</t>
    <rPh sb="0" eb="5">
      <t>シチョウソンコクホ</t>
    </rPh>
    <phoneticPr fontId="5"/>
  </si>
  <si>
    <t>　　X/Y</t>
    <phoneticPr fontId="5"/>
  </si>
  <si>
    <t>3/37</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</si>
  <si>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phoneticPr fontId="5"/>
  </si>
  <si>
    <t>１－４　介護保険制度の適切な運営を図るとともに、質、量両面にわたり介護サービス基盤の整備を図ること</t>
    <phoneticPr fontId="5"/>
  </si>
  <si>
    <t>令和２年７月豪雨により被災した被保険者に対する国民健康保険の保険者における保険料の減免の特例措置の実施による負担額等に対し財政支援を実施している。もって保険者への国庫補助を通じて医療保険の安定的運営に寄与している。</t>
    <rPh sb="0" eb="2">
      <t>レイワ</t>
    </rPh>
    <rPh sb="5" eb="6">
      <t>ガツ</t>
    </rPh>
    <rPh sb="15" eb="19">
      <t>ヒホケンシャ</t>
    </rPh>
    <phoneticPr fontId="5"/>
  </si>
  <si>
    <t>被災した被保険者の保険料（介護２号保険料）を保険者が免除した際に発生する財政需要に対して国費で対応するものであり、ニーズを反映している。</t>
    <rPh sb="0" eb="2">
      <t>ヒサイ</t>
    </rPh>
    <rPh sb="4" eb="8">
      <t>ヒホケンシャ</t>
    </rPh>
    <rPh sb="9" eb="12">
      <t>ホケンリョウ</t>
    </rPh>
    <rPh sb="13" eb="15">
      <t>カイゴ</t>
    </rPh>
    <rPh sb="16" eb="17">
      <t>ゴウ</t>
    </rPh>
    <rPh sb="17" eb="20">
      <t>ホケンリョウ</t>
    </rPh>
    <rPh sb="21" eb="22">
      <t>イットウ</t>
    </rPh>
    <rPh sb="22" eb="25">
      <t>ホケンシャ</t>
    </rPh>
    <rPh sb="26" eb="28">
      <t>メンジョ</t>
    </rPh>
    <rPh sb="30" eb="31">
      <t>サイ</t>
    </rPh>
    <rPh sb="32" eb="34">
      <t>ハッセイ</t>
    </rPh>
    <rPh sb="36" eb="38">
      <t>ザイセイ</t>
    </rPh>
    <rPh sb="38" eb="40">
      <t>ジュヨウ</t>
    </rPh>
    <rPh sb="41" eb="42">
      <t>タイ</t>
    </rPh>
    <rPh sb="44" eb="46">
      <t>コクヒ</t>
    </rPh>
    <rPh sb="47" eb="49">
      <t>タイオウ</t>
    </rPh>
    <rPh sb="61" eb="63">
      <t>ハンエイ</t>
    </rPh>
    <phoneticPr fontId="6"/>
  </si>
  <si>
    <t>大規模な災害への対応として国が実施すべき事業である。</t>
    <rPh sb="0" eb="3">
      <t>ダイキボ</t>
    </rPh>
    <rPh sb="4" eb="6">
      <t>サイガイ</t>
    </rPh>
    <rPh sb="8" eb="10">
      <t>タイオウ</t>
    </rPh>
    <rPh sb="13" eb="14">
      <t>クニ</t>
    </rPh>
    <rPh sb="15" eb="17">
      <t>ジッシ</t>
    </rPh>
    <rPh sb="20" eb="22">
      <t>ジギョウ</t>
    </rPh>
    <phoneticPr fontId="6"/>
  </si>
  <si>
    <t>大規模な災害への対応として優先度が高い事業である。</t>
    <rPh sb="0" eb="3">
      <t>ダイキボ</t>
    </rPh>
    <rPh sb="4" eb="6">
      <t>サイガイ</t>
    </rPh>
    <rPh sb="8" eb="10">
      <t>タイオウ</t>
    </rPh>
    <rPh sb="13" eb="16">
      <t>ユウセンド</t>
    </rPh>
    <rPh sb="17" eb="18">
      <t>タカ</t>
    </rPh>
    <rPh sb="19" eb="21">
      <t>ジギョウ</t>
    </rPh>
    <phoneticPr fontId="6"/>
  </si>
  <si>
    <t>‐</t>
  </si>
  <si>
    <t>無</t>
  </si>
  <si>
    <t>令和２年７月豪雨に係る医療保険者への財政支援（医療保険分）</t>
    <rPh sb="3" eb="4">
      <t>ネン</t>
    </rPh>
    <rPh sb="5" eb="6">
      <t>ガツ</t>
    </rPh>
    <rPh sb="6" eb="8">
      <t>ゴウウ</t>
    </rPh>
    <phoneticPr fontId="5"/>
  </si>
  <si>
    <t>令和２年７月豪雨により被災した被保険者について、国民健康保険の保険料（介護２号保険料）免除の特別措置を実施した医療保険者に対して補助しているものであり、適切な予算の確保及び執行が行われている。</t>
    <rPh sb="5" eb="6">
      <t>ガツ</t>
    </rPh>
    <rPh sb="6" eb="8">
      <t>ゴウウ</t>
    </rPh>
    <phoneticPr fontId="5"/>
  </si>
  <si>
    <t>令和２年度限りの事業である。</t>
    <phoneticPr fontId="5"/>
  </si>
  <si>
    <t>鹿児島県</t>
    <rPh sb="0" eb="4">
      <t>カゴシマケン</t>
    </rPh>
    <phoneticPr fontId="5"/>
  </si>
  <si>
    <t>補助金等に係る予算の執行の適正化に関する法律第26条第2項に基づく補助金等の交付に関する事務</t>
  </si>
  <si>
    <t>補助金等交付</t>
  </si>
  <si>
    <t>介護２号保険料の免除を実施した国保保険者への財政支援</t>
    <phoneticPr fontId="5"/>
  </si>
  <si>
    <t>人吉市</t>
    <rPh sb="0" eb="3">
      <t>ヒトヨシシ</t>
    </rPh>
    <phoneticPr fontId="5"/>
  </si>
  <si>
    <t>大牟田市</t>
    <rPh sb="0" eb="4">
      <t>オオムタシ</t>
    </rPh>
    <phoneticPr fontId="5"/>
  </si>
  <si>
    <t>芦北町</t>
    <rPh sb="0" eb="1">
      <t>アシ</t>
    </rPh>
    <rPh sb="1" eb="2">
      <t>キタ</t>
    </rPh>
    <rPh sb="2" eb="3">
      <t>マチ</t>
    </rPh>
    <phoneticPr fontId="5"/>
  </si>
  <si>
    <t>球磨村</t>
    <rPh sb="0" eb="3">
      <t>クマムラ</t>
    </rPh>
    <phoneticPr fontId="5"/>
  </si>
  <si>
    <t>八代市</t>
    <rPh sb="0" eb="3">
      <t>ヤツシロシ</t>
    </rPh>
    <phoneticPr fontId="5"/>
  </si>
  <si>
    <t>錦町</t>
    <rPh sb="0" eb="2">
      <t>ニシキチョウ</t>
    </rPh>
    <phoneticPr fontId="5"/>
  </si>
  <si>
    <t>九重町</t>
    <rPh sb="0" eb="3">
      <t>ココノエチョウ</t>
    </rPh>
    <phoneticPr fontId="5"/>
  </si>
  <si>
    <t>鹿屋市</t>
    <rPh sb="0" eb="1">
      <t>シカ</t>
    </rPh>
    <rPh sb="1" eb="2">
      <t>ヤ</t>
    </rPh>
    <rPh sb="2" eb="3">
      <t>シ</t>
    </rPh>
    <phoneticPr fontId="5"/>
  </si>
  <si>
    <t>日田市</t>
    <rPh sb="0" eb="3">
      <t>ヒタシ</t>
    </rPh>
    <phoneticPr fontId="5"/>
  </si>
  <si>
    <t>相良村</t>
    <rPh sb="0" eb="1">
      <t>ソウ</t>
    </rPh>
    <rPh sb="1" eb="2">
      <t>ヨ</t>
    </rPh>
    <rPh sb="2" eb="3">
      <t>ムラ</t>
    </rPh>
    <phoneticPr fontId="5"/>
  </si>
  <si>
    <t>B.人吉市</t>
    <rPh sb="2" eb="4">
      <t>ヒトヨシ</t>
    </rPh>
    <rPh sb="4" eb="5">
      <t>シ</t>
    </rPh>
    <phoneticPr fontId="5"/>
  </si>
  <si>
    <t>補助金</t>
    <rPh sb="0" eb="3">
      <t>ホジョキン</t>
    </rPh>
    <phoneticPr fontId="5"/>
  </si>
  <si>
    <t>管轄の国保保険者への交付</t>
    <phoneticPr fontId="5"/>
  </si>
  <si>
    <t>介護２号保険料の免除に要する費用の一部に充てるもの</t>
    <phoneticPr fontId="5"/>
  </si>
  <si>
    <t>令和２年７月豪雨の被災地域における介護保険利用料・保険料減免に対する財政支援</t>
    <rPh sb="0" eb="2">
      <t>レイワ</t>
    </rPh>
    <rPh sb="3" eb="4">
      <t>ネン</t>
    </rPh>
    <rPh sb="5" eb="6">
      <t>ガツ</t>
    </rPh>
    <rPh sb="6" eb="8">
      <t>ゴウウ</t>
    </rPh>
    <phoneticPr fontId="5"/>
  </si>
  <si>
    <t>令和２年７月豪雨に係る医療保険者への財政支援（介護２号保険料分）</t>
    <phoneticPr fontId="5"/>
  </si>
  <si>
    <t>-</t>
    <phoneticPr fontId="5"/>
  </si>
  <si>
    <t>熊本県</t>
    <rPh sb="0" eb="3">
      <t>クマモトケン</t>
    </rPh>
    <phoneticPr fontId="5"/>
  </si>
  <si>
    <t>福岡県</t>
    <rPh sb="0" eb="3">
      <t>フクオカケン</t>
    </rPh>
    <phoneticPr fontId="5"/>
  </si>
  <si>
    <t>大分県</t>
    <rPh sb="0" eb="3">
      <t>オオイタケン</t>
    </rPh>
    <phoneticPr fontId="5"/>
  </si>
  <si>
    <t>山形県</t>
    <rPh sb="0" eb="3">
      <t>ヤマガタケン</t>
    </rPh>
    <phoneticPr fontId="5"/>
  </si>
  <si>
    <t>岐阜県</t>
    <rPh sb="0" eb="3">
      <t>ギフケン</t>
    </rPh>
    <phoneticPr fontId="5"/>
  </si>
  <si>
    <t>佐賀県</t>
    <rPh sb="0" eb="3">
      <t>サガケン</t>
    </rPh>
    <phoneticPr fontId="5"/>
  </si>
  <si>
    <t>令和２年７月豪雨により被災した被保険者に対して国民健康保険の保険者が行った保険料（税）の減免の特例措置の実施による負担額を補助し、国民健康保険事業の円滑・適正な運営を確保することを目的とする。</t>
  </si>
  <si>
    <t>令和２年７月豪雨により被災した被保険者に係る特例措置として、国民健康保険の介護２号保険料免除措置を実施した市町村に対し、当該免除額を財政支援するものである。
○免除総額の２／１０以内の額</t>
    <rPh sb="30" eb="36">
      <t>コクミンケンコウホケン</t>
    </rPh>
    <rPh sb="37" eb="39">
      <t>カイゴ</t>
    </rPh>
    <rPh sb="40" eb="41">
      <t>ゴウ</t>
    </rPh>
    <phoneticPr fontId="5"/>
  </si>
  <si>
    <t>各県への資金交付の際、交付要綱には令和２年７月豪雨による被災者支援に係る事業を交付対象と規定している。</t>
    <rPh sb="0" eb="2">
      <t>カクケン</t>
    </rPh>
    <rPh sb="4" eb="6">
      <t>シキン</t>
    </rPh>
    <rPh sb="6" eb="8">
      <t>コウフ</t>
    </rPh>
    <rPh sb="9" eb="10">
      <t>サイ</t>
    </rPh>
    <rPh sb="11" eb="13">
      <t>コウフ</t>
    </rPh>
    <rPh sb="13" eb="15">
      <t>ヨウコウ</t>
    </rPh>
    <rPh sb="17" eb="19">
      <t>レイワ</t>
    </rPh>
    <rPh sb="20" eb="21">
      <t>ネン</t>
    </rPh>
    <rPh sb="22" eb="23">
      <t>ガツ</t>
    </rPh>
    <rPh sb="23" eb="25">
      <t>ゴウウ</t>
    </rPh>
    <rPh sb="28" eb="31">
      <t>ヒサイシャ</t>
    </rPh>
    <rPh sb="29" eb="30">
      <t>サイ</t>
    </rPh>
    <rPh sb="30" eb="31">
      <t>シャ</t>
    </rPh>
    <rPh sb="31" eb="33">
      <t>シエン</t>
    </rPh>
    <rPh sb="34" eb="35">
      <t>カカ</t>
    </rPh>
    <rPh sb="36" eb="38">
      <t>ジギョウ</t>
    </rPh>
    <rPh sb="39" eb="41">
      <t>コウフ</t>
    </rPh>
    <rPh sb="41" eb="43">
      <t>タイショウ</t>
    </rPh>
    <rPh sb="44" eb="46">
      <t>キテイ</t>
    </rPh>
    <phoneticPr fontId="6"/>
  </si>
  <si>
    <t>保険者からの交付申請額が予算で見込んでいた金額を下回ったためである。</t>
  </si>
  <si>
    <t>A.熊本県</t>
    <rPh sb="2" eb="4">
      <t>クマモト</t>
    </rPh>
    <rPh sb="4" eb="5">
      <t>ケン</t>
    </rPh>
    <phoneticPr fontId="5"/>
  </si>
  <si>
    <t>医療・介護制度において、保険者（市町村等）が以下の免除を講じた場合に、保険者（市町村等）について財政支援を行っているものであり、それぞれ性質が異なっており、役割分担を適切に行っている。
　　医療保険制度：窓口負担（一部負担金）、保険料（税）の免除
　　介護保険制度：利用者負担の免除、第１号保険料の減免
　災害等臨時特例補助金（介護２号保険料分）については、医療保険者が徴収する介護２号保険料について、国保保険者（市町村等）が減免の措置を講じた場合に、国保保険者について財政支援を行っている。
　また、介護保険災害等臨時特例補助金については、保険者（市町村）が利用者負担の免除、介護第１号保険料の減免の措置を講じた場合に市町村について財政支援を行っているものであり、それぞれ性質が異なっており、役割分担を適切に行っ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</si>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</sst>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190499</xdr:colOff>
      <xdr:row>748</xdr:row>
      <xdr:rowOff>122464</xdr:rowOff>
    </xdr:from>
    <xdr:to>
      <xdr:col>33</xdr:col>
      <xdr:colOff>123643</xdr:colOff>
      <xdr:row>752</xdr:row>
      <xdr:rowOff>7336</xdr:rowOff>
    </xdr:to>
    <xdr:sp macro="" textlink="">
      <xdr:nvSpPr>
        <xdr:cNvPr id="4" name="角丸四角形 3"/>
        <xdr:cNvSpPr/>
      </xdr:nvSpPr>
      <xdr:spPr>
        <a:xfrm>
          <a:off x="4068535" y="236845928"/>
          <a:ext cx="2790644" cy="13000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27</xdr:col>
      <xdr:colOff>13607</xdr:colOff>
      <xdr:row>752</xdr:row>
      <xdr:rowOff>204108</xdr:rowOff>
    </xdr:from>
    <xdr:to>
      <xdr:col>27</xdr:col>
      <xdr:colOff>15195</xdr:colOff>
      <xdr:row>755</xdr:row>
      <xdr:rowOff>271516</xdr:rowOff>
    </xdr:to>
    <xdr:cxnSp macro="">
      <xdr:nvCxnSpPr>
        <xdr:cNvPr id="6" name="カギ線コネクタ 5"/>
        <xdr:cNvCxnSpPr/>
      </xdr:nvCxnSpPr>
      <xdr:spPr>
        <a:xfrm rot="5400000">
          <a:off x="4960911" y="238906304"/>
          <a:ext cx="1128765"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190499</xdr:colOff>
      <xdr:row>756</xdr:row>
      <xdr:rowOff>149679</xdr:rowOff>
    </xdr:from>
    <xdr:to>
      <xdr:col>33</xdr:col>
      <xdr:colOff>125760</xdr:colOff>
      <xdr:row>760</xdr:row>
      <xdr:rowOff>62811</xdr:rowOff>
    </xdr:to>
    <xdr:sp macro="" textlink="">
      <xdr:nvSpPr>
        <xdr:cNvPr id="7" name="角丸四角形 6"/>
        <xdr:cNvSpPr/>
      </xdr:nvSpPr>
      <xdr:spPr>
        <a:xfrm>
          <a:off x="4068535" y="239703429"/>
          <a:ext cx="2792761" cy="13282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Ａ．都道府県</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県）</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81643</xdr:colOff>
      <xdr:row>755</xdr:row>
      <xdr:rowOff>190500</xdr:rowOff>
    </xdr:from>
    <xdr:to>
      <xdr:col>24</xdr:col>
      <xdr:colOff>185058</xdr:colOff>
      <xdr:row>756</xdr:row>
      <xdr:rowOff>192314</xdr:rowOff>
    </xdr:to>
    <xdr:sp macro="" textlink="">
      <xdr:nvSpPr>
        <xdr:cNvPr id="9" name="テキスト ボックス 8"/>
        <xdr:cNvSpPr txBox="1"/>
      </xdr:nvSpPr>
      <xdr:spPr>
        <a:xfrm>
          <a:off x="3755572" y="239390464"/>
          <a:ext cx="1328057"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13608</xdr:colOff>
      <xdr:row>760</xdr:row>
      <xdr:rowOff>176893</xdr:rowOff>
    </xdr:from>
    <xdr:to>
      <xdr:col>27</xdr:col>
      <xdr:colOff>13608</xdr:colOff>
      <xdr:row>763</xdr:row>
      <xdr:rowOff>319918</xdr:rowOff>
    </xdr:to>
    <xdr:cxnSp macro="">
      <xdr:nvCxnSpPr>
        <xdr:cNvPr id="10" name="直線矢印コネクタ 9"/>
        <xdr:cNvCxnSpPr/>
      </xdr:nvCxnSpPr>
      <xdr:spPr>
        <a:xfrm>
          <a:off x="5524501" y="241145786"/>
          <a:ext cx="0" cy="12043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40823</xdr:colOff>
      <xdr:row>764</xdr:row>
      <xdr:rowOff>176893</xdr:rowOff>
    </xdr:from>
    <xdr:to>
      <xdr:col>34</xdr:col>
      <xdr:colOff>68961</xdr:colOff>
      <xdr:row>766</xdr:row>
      <xdr:rowOff>435937</xdr:rowOff>
    </xdr:to>
    <xdr:sp macro="" textlink="">
      <xdr:nvSpPr>
        <xdr:cNvPr id="11" name="角丸四角形 10"/>
        <xdr:cNvSpPr/>
      </xdr:nvSpPr>
      <xdr:spPr>
        <a:xfrm>
          <a:off x="4122966" y="242560929"/>
          <a:ext cx="2885638" cy="15925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Ｂ．市町村国保</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市町村）</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163285</xdr:colOff>
      <xdr:row>763</xdr:row>
      <xdr:rowOff>95250</xdr:rowOff>
    </xdr:from>
    <xdr:to>
      <xdr:col>25</xdr:col>
      <xdr:colOff>62592</xdr:colOff>
      <xdr:row>764</xdr:row>
      <xdr:rowOff>97064</xdr:rowOff>
    </xdr:to>
    <xdr:sp macro="" textlink="">
      <xdr:nvSpPr>
        <xdr:cNvPr id="13" name="テキスト ボックス 12"/>
        <xdr:cNvSpPr txBox="1"/>
      </xdr:nvSpPr>
      <xdr:spPr>
        <a:xfrm>
          <a:off x="3837214" y="242125500"/>
          <a:ext cx="1328057"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715" zoomScale="70" zoomScaleNormal="75" zoomScaleSheetLayoutView="70" zoomScalePageLayoutView="85" workbookViewId="0">
      <selection activeCell="BI726" sqref="BI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713</v>
      </c>
      <c r="AK2" s="947"/>
      <c r="AL2" s="947"/>
      <c r="AM2" s="947"/>
      <c r="AN2" s="98" t="s">
        <v>407</v>
      </c>
      <c r="AO2" s="947">
        <v>20</v>
      </c>
      <c r="AP2" s="947"/>
      <c r="AQ2" s="947"/>
      <c r="AR2" s="99" t="s">
        <v>712</v>
      </c>
      <c r="AS2" s="953">
        <v>1015</v>
      </c>
      <c r="AT2" s="953"/>
      <c r="AU2" s="953"/>
      <c r="AV2" s="98" t="str">
        <f>IF(AW2="","","-")</f>
        <v/>
      </c>
      <c r="AW2" s="913"/>
      <c r="AX2" s="913"/>
    </row>
    <row r="3" spans="1:50" ht="21" customHeight="1" thickBot="1" x14ac:dyDescent="0.2">
      <c r="A3" s="866" t="s">
        <v>705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714</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762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510</v>
      </c>
      <c r="H5" s="839"/>
      <c r="I5" s="839"/>
      <c r="J5" s="839"/>
      <c r="K5" s="839"/>
      <c r="L5" s="839"/>
      <c r="M5" s="840" t="s">
        <v>66</v>
      </c>
      <c r="N5" s="841"/>
      <c r="O5" s="841"/>
      <c r="P5" s="841"/>
      <c r="Q5" s="841"/>
      <c r="R5" s="842"/>
      <c r="S5" s="843" t="s">
        <v>512</v>
      </c>
      <c r="T5" s="839"/>
      <c r="U5" s="839"/>
      <c r="V5" s="839"/>
      <c r="W5" s="839"/>
      <c r="X5" s="844"/>
      <c r="Y5" s="700" t="s">
        <v>3</v>
      </c>
      <c r="Z5" s="546"/>
      <c r="AA5" s="546"/>
      <c r="AB5" s="546"/>
      <c r="AC5" s="546"/>
      <c r="AD5" s="547"/>
      <c r="AE5" s="701" t="s">
        <v>717</v>
      </c>
      <c r="AF5" s="701"/>
      <c r="AG5" s="701"/>
      <c r="AH5" s="701"/>
      <c r="AI5" s="701"/>
      <c r="AJ5" s="701"/>
      <c r="AK5" s="701"/>
      <c r="AL5" s="701"/>
      <c r="AM5" s="701"/>
      <c r="AN5" s="701"/>
      <c r="AO5" s="701"/>
      <c r="AP5" s="702"/>
      <c r="AQ5" s="703" t="s">
        <v>718</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3.75" customHeight="1" x14ac:dyDescent="0.15">
      <c r="A7" s="498" t="s">
        <v>22</v>
      </c>
      <c r="B7" s="499"/>
      <c r="C7" s="499"/>
      <c r="D7" s="499"/>
      <c r="E7" s="499"/>
      <c r="F7" s="500"/>
      <c r="G7" s="501" t="s">
        <v>720</v>
      </c>
      <c r="H7" s="502"/>
      <c r="I7" s="502"/>
      <c r="J7" s="502"/>
      <c r="K7" s="502"/>
      <c r="L7" s="502"/>
      <c r="M7" s="502"/>
      <c r="N7" s="502"/>
      <c r="O7" s="502"/>
      <c r="P7" s="502"/>
      <c r="Q7" s="502"/>
      <c r="R7" s="502"/>
      <c r="S7" s="502"/>
      <c r="T7" s="502"/>
      <c r="U7" s="502"/>
      <c r="V7" s="502"/>
      <c r="W7" s="502"/>
      <c r="X7" s="503"/>
      <c r="Y7" s="925" t="s">
        <v>390</v>
      </c>
      <c r="Z7" s="443"/>
      <c r="AA7" s="443"/>
      <c r="AB7" s="443"/>
      <c r="AC7" s="443"/>
      <c r="AD7" s="926"/>
      <c r="AE7" s="914" t="s">
        <v>721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256</v>
      </c>
      <c r="B8" s="499"/>
      <c r="C8" s="499"/>
      <c r="D8" s="499"/>
      <c r="E8" s="499"/>
      <c r="F8" s="500"/>
      <c r="G8" s="948" t="str">
        <f>入力規則等!A27</f>
        <v>高齢社会対策</v>
      </c>
      <c r="H8" s="722"/>
      <c r="I8" s="722"/>
      <c r="J8" s="722"/>
      <c r="K8" s="722"/>
      <c r="L8" s="722"/>
      <c r="M8" s="722"/>
      <c r="N8" s="722"/>
      <c r="O8" s="722"/>
      <c r="P8" s="722"/>
      <c r="Q8" s="722"/>
      <c r="R8" s="722"/>
      <c r="S8" s="722"/>
      <c r="T8" s="722"/>
      <c r="U8" s="722"/>
      <c r="V8" s="722"/>
      <c r="W8" s="722"/>
      <c r="X8" s="949"/>
      <c r="Y8" s="845" t="s">
        <v>257</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770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771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6" t="s">
        <v>24</v>
      </c>
      <c r="B12" s="967"/>
      <c r="C12" s="967"/>
      <c r="D12" s="967"/>
      <c r="E12" s="967"/>
      <c r="F12" s="968"/>
      <c r="G12" s="762"/>
      <c r="H12" s="763"/>
      <c r="I12" s="763"/>
      <c r="J12" s="763"/>
      <c r="K12" s="763"/>
      <c r="L12" s="763"/>
      <c r="M12" s="763"/>
      <c r="N12" s="763"/>
      <c r="O12" s="763"/>
      <c r="P12" s="450" t="s">
        <v>391</v>
      </c>
      <c r="Q12" s="445"/>
      <c r="R12" s="445"/>
      <c r="S12" s="445"/>
      <c r="T12" s="445"/>
      <c r="U12" s="445"/>
      <c r="V12" s="446"/>
      <c r="W12" s="450" t="s">
        <v>413</v>
      </c>
      <c r="X12" s="445"/>
      <c r="Y12" s="445"/>
      <c r="Z12" s="445"/>
      <c r="AA12" s="445"/>
      <c r="AB12" s="445"/>
      <c r="AC12" s="446"/>
      <c r="AD12" s="450" t="s">
        <v>702</v>
      </c>
      <c r="AE12" s="445"/>
      <c r="AF12" s="445"/>
      <c r="AG12" s="445"/>
      <c r="AH12" s="445"/>
      <c r="AI12" s="445"/>
      <c r="AJ12" s="446"/>
      <c r="AK12" s="450" t="s">
        <v>706</v>
      </c>
      <c r="AL12" s="445"/>
      <c r="AM12" s="445"/>
      <c r="AN12" s="445"/>
      <c r="AO12" s="445"/>
      <c r="AP12" s="445"/>
      <c r="AQ12" s="446"/>
      <c r="AR12" s="450" t="s">
        <v>707</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407</v>
      </c>
      <c r="Q13" s="660"/>
      <c r="R13" s="660"/>
      <c r="S13" s="660"/>
      <c r="T13" s="660"/>
      <c r="U13" s="660"/>
      <c r="V13" s="661"/>
      <c r="W13" s="659" t="s">
        <v>407</v>
      </c>
      <c r="X13" s="660"/>
      <c r="Y13" s="660"/>
      <c r="Z13" s="660"/>
      <c r="AA13" s="660"/>
      <c r="AB13" s="660"/>
      <c r="AC13" s="661"/>
      <c r="AD13" s="659" t="s">
        <v>407</v>
      </c>
      <c r="AE13" s="660"/>
      <c r="AF13" s="660"/>
      <c r="AG13" s="660"/>
      <c r="AH13" s="660"/>
      <c r="AI13" s="660"/>
      <c r="AJ13" s="661"/>
      <c r="AK13" s="659" t="s">
        <v>407</v>
      </c>
      <c r="AL13" s="660"/>
      <c r="AM13" s="660"/>
      <c r="AN13" s="660"/>
      <c r="AO13" s="660"/>
      <c r="AP13" s="660"/>
      <c r="AQ13" s="661"/>
      <c r="AR13" s="922"/>
      <c r="AS13" s="923"/>
      <c r="AT13" s="923"/>
      <c r="AU13" s="923"/>
      <c r="AV13" s="923"/>
      <c r="AW13" s="923"/>
      <c r="AX13" s="924"/>
    </row>
    <row r="14" spans="1:50" ht="21" customHeight="1" x14ac:dyDescent="0.15">
      <c r="A14" s="616"/>
      <c r="B14" s="617"/>
      <c r="C14" s="617"/>
      <c r="D14" s="617"/>
      <c r="E14" s="617"/>
      <c r="F14" s="618"/>
      <c r="G14" s="727"/>
      <c r="H14" s="728"/>
      <c r="I14" s="713" t="s">
        <v>8</v>
      </c>
      <c r="J14" s="764"/>
      <c r="K14" s="764"/>
      <c r="L14" s="764"/>
      <c r="M14" s="764"/>
      <c r="N14" s="764"/>
      <c r="O14" s="765"/>
      <c r="P14" s="659" t="s">
        <v>407</v>
      </c>
      <c r="Q14" s="660"/>
      <c r="R14" s="660"/>
      <c r="S14" s="660"/>
      <c r="T14" s="660"/>
      <c r="U14" s="660"/>
      <c r="V14" s="661"/>
      <c r="W14" s="659" t="s">
        <v>407</v>
      </c>
      <c r="X14" s="660"/>
      <c r="Y14" s="660"/>
      <c r="Z14" s="660"/>
      <c r="AA14" s="660"/>
      <c r="AB14" s="660"/>
      <c r="AC14" s="661"/>
      <c r="AD14" s="659">
        <v>5</v>
      </c>
      <c r="AE14" s="660"/>
      <c r="AF14" s="660"/>
      <c r="AG14" s="660"/>
      <c r="AH14" s="660"/>
      <c r="AI14" s="660"/>
      <c r="AJ14" s="661"/>
      <c r="AK14" s="659" t="s">
        <v>407</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407</v>
      </c>
      <c r="Q15" s="660"/>
      <c r="R15" s="660"/>
      <c r="S15" s="660"/>
      <c r="T15" s="660"/>
      <c r="U15" s="660"/>
      <c r="V15" s="661"/>
      <c r="W15" s="659" t="s">
        <v>407</v>
      </c>
      <c r="X15" s="660"/>
      <c r="Y15" s="660"/>
      <c r="Z15" s="660"/>
      <c r="AA15" s="660"/>
      <c r="AB15" s="660"/>
      <c r="AC15" s="661"/>
      <c r="AD15" s="659" t="s">
        <v>407</v>
      </c>
      <c r="AE15" s="660"/>
      <c r="AF15" s="660"/>
      <c r="AG15" s="660"/>
      <c r="AH15" s="660"/>
      <c r="AI15" s="660"/>
      <c r="AJ15" s="661"/>
      <c r="AK15" s="659" t="s">
        <v>407</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407</v>
      </c>
      <c r="Q16" s="660"/>
      <c r="R16" s="660"/>
      <c r="S16" s="660"/>
      <c r="T16" s="660"/>
      <c r="U16" s="660"/>
      <c r="V16" s="661"/>
      <c r="W16" s="659" t="s">
        <v>407</v>
      </c>
      <c r="X16" s="660"/>
      <c r="Y16" s="660"/>
      <c r="Z16" s="660"/>
      <c r="AA16" s="660"/>
      <c r="AB16" s="660"/>
      <c r="AC16" s="661"/>
      <c r="AD16" s="659" t="s">
        <v>407</v>
      </c>
      <c r="AE16" s="660"/>
      <c r="AF16" s="660"/>
      <c r="AG16" s="660"/>
      <c r="AH16" s="660"/>
      <c r="AI16" s="660"/>
      <c r="AJ16" s="661"/>
      <c r="AK16" s="659" t="s">
        <v>407</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407</v>
      </c>
      <c r="Q17" s="660"/>
      <c r="R17" s="660"/>
      <c r="S17" s="660"/>
      <c r="T17" s="660"/>
      <c r="U17" s="660"/>
      <c r="V17" s="661"/>
      <c r="W17" s="659" t="s">
        <v>407</v>
      </c>
      <c r="X17" s="660"/>
      <c r="Y17" s="660"/>
      <c r="Z17" s="660"/>
      <c r="AA17" s="660"/>
      <c r="AB17" s="660"/>
      <c r="AC17" s="661"/>
      <c r="AD17" s="659" t="s">
        <v>407</v>
      </c>
      <c r="AE17" s="660"/>
      <c r="AF17" s="660"/>
      <c r="AG17" s="660"/>
      <c r="AH17" s="660"/>
      <c r="AI17" s="660"/>
      <c r="AJ17" s="661"/>
      <c r="AK17" s="659" t="s">
        <v>407</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77">
        <f>SUM(P13:V17)</f>
        <v>0</v>
      </c>
      <c r="Q18" s="878"/>
      <c r="R18" s="878"/>
      <c r="S18" s="878"/>
      <c r="T18" s="878"/>
      <c r="U18" s="878"/>
      <c r="V18" s="879"/>
      <c r="W18" s="877">
        <f>SUM(W13:AC17)</f>
        <v>0</v>
      </c>
      <c r="X18" s="878"/>
      <c r="Y18" s="878"/>
      <c r="Z18" s="878"/>
      <c r="AA18" s="878"/>
      <c r="AB18" s="878"/>
      <c r="AC18" s="879"/>
      <c r="AD18" s="877">
        <f>SUM(AD13:AJ17)</f>
        <v>5</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0</v>
      </c>
      <c r="Q19" s="660"/>
      <c r="R19" s="660"/>
      <c r="S19" s="660"/>
      <c r="T19" s="660"/>
      <c r="U19" s="660"/>
      <c r="V19" s="661"/>
      <c r="W19" s="659">
        <v>0</v>
      </c>
      <c r="X19" s="660"/>
      <c r="Y19" s="660"/>
      <c r="Z19" s="660"/>
      <c r="AA19" s="660"/>
      <c r="AB19" s="660"/>
      <c r="AC19" s="661"/>
      <c r="AD19" s="659">
        <v>3</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9"/>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710</v>
      </c>
      <c r="B22" s="976"/>
      <c r="C22" s="976"/>
      <c r="D22" s="976"/>
      <c r="E22" s="976"/>
      <c r="F22" s="977"/>
      <c r="G22" s="971" t="s">
        <v>333</v>
      </c>
      <c r="H22" s="222"/>
      <c r="I22" s="222"/>
      <c r="J22" s="222"/>
      <c r="K22" s="222"/>
      <c r="L22" s="222"/>
      <c r="M22" s="222"/>
      <c r="N22" s="222"/>
      <c r="O22" s="223"/>
      <c r="P22" s="936" t="s">
        <v>708</v>
      </c>
      <c r="Q22" s="222"/>
      <c r="R22" s="222"/>
      <c r="S22" s="222"/>
      <c r="T22" s="222"/>
      <c r="U22" s="222"/>
      <c r="V22" s="223"/>
      <c r="W22" s="936" t="s">
        <v>709</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c r="H23" s="973"/>
      <c r="I23" s="973"/>
      <c r="J23" s="973"/>
      <c r="K23" s="973"/>
      <c r="L23" s="973"/>
      <c r="M23" s="973"/>
      <c r="N23" s="973"/>
      <c r="O23" s="974"/>
      <c r="P23" s="922"/>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59"/>
      <c r="Q24" s="660"/>
      <c r="R24" s="660"/>
      <c r="S24" s="660"/>
      <c r="T24" s="660"/>
      <c r="U24" s="660"/>
      <c r="V24" s="661"/>
      <c r="W24" s="659"/>
      <c r="X24" s="660"/>
      <c r="Y24" s="660"/>
      <c r="Z24" s="660"/>
      <c r="AA24" s="660"/>
      <c r="AB24" s="660"/>
      <c r="AC24" s="66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59"/>
      <c r="Q25" s="660"/>
      <c r="R25" s="660"/>
      <c r="S25" s="660"/>
      <c r="T25" s="660"/>
      <c r="U25" s="660"/>
      <c r="V25" s="661"/>
      <c r="W25" s="659"/>
      <c r="X25" s="660"/>
      <c r="Y25" s="660"/>
      <c r="Z25" s="660"/>
      <c r="AA25" s="660"/>
      <c r="AB25" s="660"/>
      <c r="AC25" s="66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9"/>
      <c r="Q26" s="660"/>
      <c r="R26" s="660"/>
      <c r="S26" s="660"/>
      <c r="T26" s="660"/>
      <c r="U26" s="660"/>
      <c r="V26" s="661"/>
      <c r="W26" s="659"/>
      <c r="X26" s="660"/>
      <c r="Y26" s="660"/>
      <c r="Z26" s="660"/>
      <c r="AA26" s="660"/>
      <c r="AB26" s="660"/>
      <c r="AC26" s="66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9"/>
      <c r="Q27" s="660"/>
      <c r="R27" s="660"/>
      <c r="S27" s="660"/>
      <c r="T27" s="660"/>
      <c r="U27" s="660"/>
      <c r="V27" s="661"/>
      <c r="W27" s="659"/>
      <c r="X27" s="660"/>
      <c r="Y27" s="660"/>
      <c r="Z27" s="660"/>
      <c r="AA27" s="660"/>
      <c r="AB27" s="660"/>
      <c r="AC27" s="66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77" t="e">
        <f>P29-SUM(P23:P27)</f>
        <v>#VALUE!</v>
      </c>
      <c r="Q28" s="878"/>
      <c r="R28" s="878"/>
      <c r="S28" s="878"/>
      <c r="T28" s="878"/>
      <c r="U28" s="878"/>
      <c r="V28" s="879"/>
      <c r="W28" s="877">
        <f>W29-SUM(W23:W27)</f>
        <v>0</v>
      </c>
      <c r="X28" s="878"/>
      <c r="Y28" s="878"/>
      <c r="Z28" s="878"/>
      <c r="AA28" s="878"/>
      <c r="AB28" s="878"/>
      <c r="AC28" s="87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59" t="str">
        <f>AK13</f>
        <v>-</v>
      </c>
      <c r="Q29" s="660"/>
      <c r="R29" s="660"/>
      <c r="S29" s="660"/>
      <c r="T29" s="660"/>
      <c r="U29" s="660"/>
      <c r="V29" s="661"/>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0" t="s">
        <v>349</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391</v>
      </c>
      <c r="AF30" s="858"/>
      <c r="AG30" s="858"/>
      <c r="AH30" s="859"/>
      <c r="AI30" s="917" t="s">
        <v>413</v>
      </c>
      <c r="AJ30" s="917"/>
      <c r="AK30" s="917"/>
      <c r="AL30" s="857"/>
      <c r="AM30" s="917" t="s">
        <v>510</v>
      </c>
      <c r="AN30" s="917"/>
      <c r="AO30" s="917"/>
      <c r="AP30" s="857"/>
      <c r="AQ30" s="769" t="s">
        <v>232</v>
      </c>
      <c r="AR30" s="770"/>
      <c r="AS30" s="770"/>
      <c r="AT30" s="771"/>
      <c r="AU30" s="776" t="s">
        <v>134</v>
      </c>
      <c r="AV30" s="776"/>
      <c r="AW30" s="776"/>
      <c r="AX30" s="919"/>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8"/>
      <c r="AJ31" s="918"/>
      <c r="AK31" s="918"/>
      <c r="AL31" s="411"/>
      <c r="AM31" s="918"/>
      <c r="AN31" s="918"/>
      <c r="AO31" s="918"/>
      <c r="AP31" s="411"/>
      <c r="AQ31" s="250" t="s">
        <v>723</v>
      </c>
      <c r="AR31" s="201"/>
      <c r="AS31" s="136" t="s">
        <v>233</v>
      </c>
      <c r="AT31" s="137"/>
      <c r="AU31" s="200" t="s">
        <v>723</v>
      </c>
      <c r="AV31" s="200"/>
      <c r="AW31" s="396" t="s">
        <v>179</v>
      </c>
      <c r="AX31" s="397"/>
    </row>
    <row r="32" spans="1:50" ht="23.25" customHeight="1" x14ac:dyDescent="0.15">
      <c r="A32" s="401"/>
      <c r="B32" s="399"/>
      <c r="C32" s="399"/>
      <c r="D32" s="399"/>
      <c r="E32" s="399"/>
      <c r="F32" s="400"/>
      <c r="G32" s="567" t="s">
        <v>723</v>
      </c>
      <c r="H32" s="568"/>
      <c r="I32" s="568"/>
      <c r="J32" s="568"/>
      <c r="K32" s="568"/>
      <c r="L32" s="568"/>
      <c r="M32" s="568"/>
      <c r="N32" s="568"/>
      <c r="O32" s="569"/>
      <c r="P32" s="108" t="s">
        <v>723</v>
      </c>
      <c r="Q32" s="108"/>
      <c r="R32" s="108"/>
      <c r="S32" s="108"/>
      <c r="T32" s="108"/>
      <c r="U32" s="108"/>
      <c r="V32" s="108"/>
      <c r="W32" s="108"/>
      <c r="X32" s="109"/>
      <c r="Y32" s="474" t="s">
        <v>12</v>
      </c>
      <c r="Z32" s="534"/>
      <c r="AA32" s="535"/>
      <c r="AB32" s="464" t="s">
        <v>723</v>
      </c>
      <c r="AC32" s="464"/>
      <c r="AD32" s="464"/>
      <c r="AE32" s="218" t="s">
        <v>723</v>
      </c>
      <c r="AF32" s="219"/>
      <c r="AG32" s="219"/>
      <c r="AH32" s="219"/>
      <c r="AI32" s="218" t="s">
        <v>723</v>
      </c>
      <c r="AJ32" s="219"/>
      <c r="AK32" s="219"/>
      <c r="AL32" s="219"/>
      <c r="AM32" s="218" t="s">
        <v>723</v>
      </c>
      <c r="AN32" s="219"/>
      <c r="AO32" s="219"/>
      <c r="AP32" s="219"/>
      <c r="AQ32" s="336" t="s">
        <v>723</v>
      </c>
      <c r="AR32" s="208"/>
      <c r="AS32" s="208"/>
      <c r="AT32" s="337"/>
      <c r="AU32" s="219" t="s">
        <v>723</v>
      </c>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723</v>
      </c>
      <c r="AC33" s="526"/>
      <c r="AD33" s="526"/>
      <c r="AE33" s="218" t="s">
        <v>723</v>
      </c>
      <c r="AF33" s="219"/>
      <c r="AG33" s="219"/>
      <c r="AH33" s="219"/>
      <c r="AI33" s="218" t="s">
        <v>723</v>
      </c>
      <c r="AJ33" s="219"/>
      <c r="AK33" s="219"/>
      <c r="AL33" s="219"/>
      <c r="AM33" s="218" t="s">
        <v>723</v>
      </c>
      <c r="AN33" s="219"/>
      <c r="AO33" s="219"/>
      <c r="AP33" s="219"/>
      <c r="AQ33" s="336" t="s">
        <v>723</v>
      </c>
      <c r="AR33" s="208"/>
      <c r="AS33" s="208"/>
      <c r="AT33" s="337"/>
      <c r="AU33" s="219" t="s">
        <v>723</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t="s">
        <v>723</v>
      </c>
      <c r="AF34" s="219"/>
      <c r="AG34" s="219"/>
      <c r="AH34" s="219"/>
      <c r="AI34" s="218" t="s">
        <v>723</v>
      </c>
      <c r="AJ34" s="219"/>
      <c r="AK34" s="219"/>
      <c r="AL34" s="219"/>
      <c r="AM34" s="218" t="s">
        <v>723</v>
      </c>
      <c r="AN34" s="219"/>
      <c r="AO34" s="219"/>
      <c r="AP34" s="219"/>
      <c r="AQ34" s="336" t="s">
        <v>723</v>
      </c>
      <c r="AR34" s="208"/>
      <c r="AS34" s="208"/>
      <c r="AT34" s="337"/>
      <c r="AU34" s="219" t="s">
        <v>723</v>
      </c>
      <c r="AV34" s="219"/>
      <c r="AW34" s="219"/>
      <c r="AX34" s="221"/>
    </row>
    <row r="35" spans="1:51" ht="23.25" customHeight="1" x14ac:dyDescent="0.15">
      <c r="A35" s="228" t="s">
        <v>381</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349</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391</v>
      </c>
      <c r="AF37" s="247"/>
      <c r="AG37" s="247"/>
      <c r="AH37" s="247"/>
      <c r="AI37" s="247" t="s">
        <v>413</v>
      </c>
      <c r="AJ37" s="247"/>
      <c r="AK37" s="247"/>
      <c r="AL37" s="247"/>
      <c r="AM37" s="247" t="s">
        <v>510</v>
      </c>
      <c r="AN37" s="247"/>
      <c r="AO37" s="247"/>
      <c r="AP37" s="247"/>
      <c r="AQ37" s="154" t="s">
        <v>232</v>
      </c>
      <c r="AR37" s="155"/>
      <c r="AS37" s="155"/>
      <c r="AT37" s="156"/>
      <c r="AU37" s="415" t="s">
        <v>134</v>
      </c>
      <c r="AV37" s="415"/>
      <c r="AW37" s="415"/>
      <c r="AX37" s="912"/>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c r="AR38" s="201"/>
      <c r="AS38" s="136" t="s">
        <v>233</v>
      </c>
      <c r="AT38" s="137"/>
      <c r="AU38" s="200"/>
      <c r="AV38" s="200"/>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c r="AC40" s="526"/>
      <c r="AD40" s="526"/>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349</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391</v>
      </c>
      <c r="AF44" s="247"/>
      <c r="AG44" s="247"/>
      <c r="AH44" s="247"/>
      <c r="AI44" s="247" t="s">
        <v>413</v>
      </c>
      <c r="AJ44" s="247"/>
      <c r="AK44" s="247"/>
      <c r="AL44" s="247"/>
      <c r="AM44" s="247" t="s">
        <v>510</v>
      </c>
      <c r="AN44" s="247"/>
      <c r="AO44" s="247"/>
      <c r="AP44" s="247"/>
      <c r="AQ44" s="154" t="s">
        <v>232</v>
      </c>
      <c r="AR44" s="155"/>
      <c r="AS44" s="155"/>
      <c r="AT44" s="156"/>
      <c r="AU44" s="415" t="s">
        <v>134</v>
      </c>
      <c r="AV44" s="415"/>
      <c r="AW44" s="415"/>
      <c r="AX44" s="912"/>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c r="AR45" s="201"/>
      <c r="AS45" s="136" t="s">
        <v>233</v>
      </c>
      <c r="AT45" s="137"/>
      <c r="AU45" s="200"/>
      <c r="AV45" s="200"/>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c r="AC47" s="526"/>
      <c r="AD47" s="526"/>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391</v>
      </c>
      <c r="AF51" s="247"/>
      <c r="AG51" s="247"/>
      <c r="AH51" s="247"/>
      <c r="AI51" s="247" t="s">
        <v>413</v>
      </c>
      <c r="AJ51" s="247"/>
      <c r="AK51" s="247"/>
      <c r="AL51" s="247"/>
      <c r="AM51" s="247" t="s">
        <v>510</v>
      </c>
      <c r="AN51" s="247"/>
      <c r="AO51" s="247"/>
      <c r="AP51" s="247"/>
      <c r="AQ51" s="154" t="s">
        <v>232</v>
      </c>
      <c r="AR51" s="155"/>
      <c r="AS51" s="155"/>
      <c r="AT51" s="156"/>
      <c r="AU51" s="927" t="s">
        <v>134</v>
      </c>
      <c r="AV51" s="927"/>
      <c r="AW51" s="927"/>
      <c r="AX51" s="928"/>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391</v>
      </c>
      <c r="AF58" s="247"/>
      <c r="AG58" s="247"/>
      <c r="AH58" s="247"/>
      <c r="AI58" s="247" t="s">
        <v>413</v>
      </c>
      <c r="AJ58" s="247"/>
      <c r="AK58" s="247"/>
      <c r="AL58" s="247"/>
      <c r="AM58" s="247" t="s">
        <v>510</v>
      </c>
      <c r="AN58" s="247"/>
      <c r="AO58" s="247"/>
      <c r="AP58" s="247"/>
      <c r="AQ58" s="154" t="s">
        <v>232</v>
      </c>
      <c r="AR58" s="155"/>
      <c r="AS58" s="155"/>
      <c r="AT58" s="156"/>
      <c r="AU58" s="927" t="s">
        <v>134</v>
      </c>
      <c r="AV58" s="927"/>
      <c r="AW58" s="927"/>
      <c r="AX58" s="928"/>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90"/>
      <c r="I78" s="591"/>
      <c r="J78" s="591"/>
      <c r="K78" s="591"/>
      <c r="L78" s="591"/>
      <c r="M78" s="591"/>
      <c r="N78" s="591"/>
      <c r="O78" s="592"/>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c r="AS79" s="273"/>
      <c r="AT79" s="274"/>
      <c r="AU79" s="274"/>
      <c r="AV79" s="274"/>
      <c r="AW79" s="274"/>
      <c r="AX79" s="970"/>
      <c r="AY79">
        <f>COUNTIF($AR$79,"☑")</f>
        <v>0</v>
      </c>
    </row>
    <row r="80" spans="1:51" ht="18.75" customHeight="1" x14ac:dyDescent="0.15">
      <c r="A80" s="863"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1</v>
      </c>
    </row>
    <row r="81" spans="1:60" ht="22.5" customHeight="1" x14ac:dyDescent="0.15">
      <c r="A81" s="864"/>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1</v>
      </c>
    </row>
    <row r="82" spans="1:60" ht="22.5" customHeight="1" x14ac:dyDescent="0.15">
      <c r="A82" s="864"/>
      <c r="B82" s="530"/>
      <c r="C82" s="428"/>
      <c r="D82" s="428"/>
      <c r="E82" s="428"/>
      <c r="F82" s="429"/>
      <c r="G82" s="678" t="s">
        <v>724</v>
      </c>
      <c r="H82" s="678"/>
      <c r="I82" s="678"/>
      <c r="J82" s="678"/>
      <c r="K82" s="678"/>
      <c r="L82" s="678"/>
      <c r="M82" s="678"/>
      <c r="N82" s="678"/>
      <c r="O82" s="678"/>
      <c r="P82" s="678"/>
      <c r="Q82" s="678"/>
      <c r="R82" s="678"/>
      <c r="S82" s="678"/>
      <c r="T82" s="678"/>
      <c r="U82" s="678"/>
      <c r="V82" s="678"/>
      <c r="W82" s="678"/>
      <c r="X82" s="678"/>
      <c r="Y82" s="678"/>
      <c r="Z82" s="678"/>
      <c r="AA82" s="679"/>
      <c r="AB82" s="883" t="s">
        <v>725</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1</v>
      </c>
    </row>
    <row r="83" spans="1:60" ht="22.5" customHeight="1" x14ac:dyDescent="0.15">
      <c r="A83" s="864"/>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1</v>
      </c>
    </row>
    <row r="84" spans="1:60" ht="19.5" customHeight="1" x14ac:dyDescent="0.15">
      <c r="A84" s="864"/>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1</v>
      </c>
    </row>
    <row r="85" spans="1:60" ht="18.75" customHeight="1" x14ac:dyDescent="0.15">
      <c r="A85" s="864"/>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391</v>
      </c>
      <c r="AF85" s="247"/>
      <c r="AG85" s="247"/>
      <c r="AH85" s="247"/>
      <c r="AI85" s="247" t="s">
        <v>413</v>
      </c>
      <c r="AJ85" s="247"/>
      <c r="AK85" s="247"/>
      <c r="AL85" s="247"/>
      <c r="AM85" s="247" t="s">
        <v>510</v>
      </c>
      <c r="AN85" s="247"/>
      <c r="AO85" s="247"/>
      <c r="AP85" s="247"/>
      <c r="AQ85" s="158" t="s">
        <v>232</v>
      </c>
      <c r="AR85" s="133"/>
      <c r="AS85" s="133"/>
      <c r="AT85" s="134"/>
      <c r="AU85" s="536" t="s">
        <v>134</v>
      </c>
      <c r="AV85" s="536"/>
      <c r="AW85" s="536"/>
      <c r="AX85" s="537"/>
      <c r="AY85">
        <f t="shared" si="10"/>
        <v>1</v>
      </c>
      <c r="AZ85" s="10"/>
      <c r="BA85" s="10"/>
      <c r="BB85" s="10"/>
      <c r="BC85" s="10"/>
    </row>
    <row r="86" spans="1:60" ht="18.75" customHeight="1" x14ac:dyDescent="0.15">
      <c r="A86" s="864"/>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t="s">
        <v>723</v>
      </c>
      <c r="AR86" s="200"/>
      <c r="AS86" s="136" t="s">
        <v>233</v>
      </c>
      <c r="AT86" s="137"/>
      <c r="AU86" s="200" t="s">
        <v>723</v>
      </c>
      <c r="AV86" s="200"/>
      <c r="AW86" s="396" t="s">
        <v>179</v>
      </c>
      <c r="AX86" s="397"/>
      <c r="AY86">
        <f t="shared" si="10"/>
        <v>1</v>
      </c>
      <c r="AZ86" s="10"/>
      <c r="BA86" s="10"/>
      <c r="BB86" s="10"/>
      <c r="BC86" s="10"/>
      <c r="BD86" s="10"/>
      <c r="BE86" s="10"/>
      <c r="BF86" s="10"/>
      <c r="BG86" s="10"/>
      <c r="BH86" s="10"/>
    </row>
    <row r="87" spans="1:60" ht="23.25" customHeight="1" x14ac:dyDescent="0.15">
      <c r="A87" s="864"/>
      <c r="B87" s="428"/>
      <c r="C87" s="428"/>
      <c r="D87" s="428"/>
      <c r="E87" s="428"/>
      <c r="F87" s="429"/>
      <c r="G87" s="107" t="s">
        <v>715</v>
      </c>
      <c r="H87" s="108"/>
      <c r="I87" s="108"/>
      <c r="J87" s="108"/>
      <c r="K87" s="108"/>
      <c r="L87" s="108"/>
      <c r="M87" s="108"/>
      <c r="N87" s="108"/>
      <c r="O87" s="109"/>
      <c r="P87" s="108" t="s">
        <v>726</v>
      </c>
      <c r="Q87" s="517"/>
      <c r="R87" s="517"/>
      <c r="S87" s="517"/>
      <c r="T87" s="517"/>
      <c r="U87" s="517"/>
      <c r="V87" s="517"/>
      <c r="W87" s="517"/>
      <c r="X87" s="518"/>
      <c r="Y87" s="564" t="s">
        <v>62</v>
      </c>
      <c r="Z87" s="565"/>
      <c r="AA87" s="566"/>
      <c r="AB87" s="464" t="s">
        <v>727</v>
      </c>
      <c r="AC87" s="464"/>
      <c r="AD87" s="464"/>
      <c r="AE87" s="218" t="s">
        <v>723</v>
      </c>
      <c r="AF87" s="219"/>
      <c r="AG87" s="219"/>
      <c r="AH87" s="219"/>
      <c r="AI87" s="218" t="s">
        <v>723</v>
      </c>
      <c r="AJ87" s="219"/>
      <c r="AK87" s="219"/>
      <c r="AL87" s="219"/>
      <c r="AM87" s="218">
        <v>37</v>
      </c>
      <c r="AN87" s="219"/>
      <c r="AO87" s="219"/>
      <c r="AP87" s="219"/>
      <c r="AQ87" s="336" t="s">
        <v>723</v>
      </c>
      <c r="AR87" s="208"/>
      <c r="AS87" s="208"/>
      <c r="AT87" s="337"/>
      <c r="AU87" s="219" t="s">
        <v>723</v>
      </c>
      <c r="AV87" s="219"/>
      <c r="AW87" s="219"/>
      <c r="AX87" s="221"/>
      <c r="AY87">
        <f t="shared" si="10"/>
        <v>1</v>
      </c>
    </row>
    <row r="88" spans="1:60" ht="23.25" customHeight="1" x14ac:dyDescent="0.15">
      <c r="A88" s="864"/>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t="s">
        <v>723</v>
      </c>
      <c r="AC88" s="526"/>
      <c r="AD88" s="526"/>
      <c r="AE88" s="218" t="s">
        <v>723</v>
      </c>
      <c r="AF88" s="219"/>
      <c r="AG88" s="219"/>
      <c r="AH88" s="219"/>
      <c r="AI88" s="218" t="s">
        <v>723</v>
      </c>
      <c r="AJ88" s="219"/>
      <c r="AK88" s="219"/>
      <c r="AL88" s="219"/>
      <c r="AM88" s="218" t="s">
        <v>723</v>
      </c>
      <c r="AN88" s="219"/>
      <c r="AO88" s="219"/>
      <c r="AP88" s="219"/>
      <c r="AQ88" s="336" t="s">
        <v>723</v>
      </c>
      <c r="AR88" s="208"/>
      <c r="AS88" s="208"/>
      <c r="AT88" s="337"/>
      <c r="AU88" s="219" t="s">
        <v>723</v>
      </c>
      <c r="AV88" s="219"/>
      <c r="AW88" s="219"/>
      <c r="AX88" s="221"/>
      <c r="AY88">
        <f t="shared" si="10"/>
        <v>1</v>
      </c>
      <c r="AZ88" s="10"/>
      <c r="BA88" s="10"/>
      <c r="BB88" s="10"/>
      <c r="BC88" s="10"/>
    </row>
    <row r="89" spans="1:60" ht="23.25" customHeight="1" thickBot="1" x14ac:dyDescent="0.2">
      <c r="A89" s="864"/>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18" t="s">
        <v>723</v>
      </c>
      <c r="AF89" s="219"/>
      <c r="AG89" s="219"/>
      <c r="AH89" s="219"/>
      <c r="AI89" s="225" t="s">
        <v>723</v>
      </c>
      <c r="AJ89" s="226"/>
      <c r="AK89" s="226"/>
      <c r="AL89" s="226"/>
      <c r="AM89" s="225" t="s">
        <v>723</v>
      </c>
      <c r="AN89" s="226"/>
      <c r="AO89" s="226"/>
      <c r="AP89" s="226"/>
      <c r="AQ89" s="336" t="s">
        <v>723</v>
      </c>
      <c r="AR89" s="208"/>
      <c r="AS89" s="208"/>
      <c r="AT89" s="337"/>
      <c r="AU89" s="219" t="s">
        <v>723</v>
      </c>
      <c r="AV89" s="219"/>
      <c r="AW89" s="219"/>
      <c r="AX89" s="221"/>
      <c r="AY89">
        <f t="shared" si="10"/>
        <v>1</v>
      </c>
      <c r="AZ89" s="10"/>
      <c r="BA89" s="10"/>
      <c r="BB89" s="10"/>
      <c r="BC89" s="10"/>
      <c r="BD89" s="10"/>
      <c r="BE89" s="10"/>
      <c r="BF89" s="10"/>
      <c r="BG89" s="10"/>
      <c r="BH89" s="10"/>
    </row>
    <row r="90" spans="1:60" ht="18.75" hidden="1" customHeight="1" x14ac:dyDescent="0.15">
      <c r="A90" s="864"/>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391</v>
      </c>
      <c r="AF90" s="247"/>
      <c r="AG90" s="247"/>
      <c r="AH90" s="247"/>
      <c r="AI90" s="247" t="s">
        <v>413</v>
      </c>
      <c r="AJ90" s="247"/>
      <c r="AK90" s="247"/>
      <c r="AL90" s="247"/>
      <c r="AM90" s="247" t="s">
        <v>510</v>
      </c>
      <c r="AN90" s="247"/>
      <c r="AO90" s="247"/>
      <c r="AP90" s="247"/>
      <c r="AQ90" s="158" t="s">
        <v>232</v>
      </c>
      <c r="AR90" s="133"/>
      <c r="AS90" s="133"/>
      <c r="AT90" s="134"/>
      <c r="AU90" s="536" t="s">
        <v>134</v>
      </c>
      <c r="AV90" s="536"/>
      <c r="AW90" s="536"/>
      <c r="AX90" s="537"/>
      <c r="AY90">
        <f>COUNTA($G$92)</f>
        <v>0</v>
      </c>
    </row>
    <row r="91" spans="1:60" ht="18.75" hidden="1" customHeight="1" x14ac:dyDescent="0.15">
      <c r="A91" s="864"/>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4"/>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391</v>
      </c>
      <c r="AF95" s="247"/>
      <c r="AG95" s="247"/>
      <c r="AH95" s="247"/>
      <c r="AI95" s="247" t="s">
        <v>413</v>
      </c>
      <c r="AJ95" s="247"/>
      <c r="AK95" s="247"/>
      <c r="AL95" s="247"/>
      <c r="AM95" s="247" t="s">
        <v>510</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4"/>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4"/>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391</v>
      </c>
      <c r="AF100" s="543"/>
      <c r="AG100" s="543"/>
      <c r="AH100" s="544"/>
      <c r="AI100" s="542" t="s">
        <v>413</v>
      </c>
      <c r="AJ100" s="543"/>
      <c r="AK100" s="543"/>
      <c r="AL100" s="544"/>
      <c r="AM100" s="542" t="s">
        <v>510</v>
      </c>
      <c r="AN100" s="543"/>
      <c r="AO100" s="543"/>
      <c r="AP100" s="544"/>
      <c r="AQ100" s="317" t="s">
        <v>418</v>
      </c>
      <c r="AR100" s="318"/>
      <c r="AS100" s="318"/>
      <c r="AT100" s="319"/>
      <c r="AU100" s="317" t="s">
        <v>544</v>
      </c>
      <c r="AV100" s="318"/>
      <c r="AW100" s="318"/>
      <c r="AX100" s="320"/>
    </row>
    <row r="101" spans="1:60" ht="23.25" customHeight="1" x14ac:dyDescent="0.15">
      <c r="A101" s="422"/>
      <c r="B101" s="423"/>
      <c r="C101" s="423"/>
      <c r="D101" s="423"/>
      <c r="E101" s="423"/>
      <c r="F101" s="424"/>
      <c r="G101" s="108" t="s">
        <v>715</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727</v>
      </c>
      <c r="AC101" s="464"/>
      <c r="AD101" s="464"/>
      <c r="AE101" s="282" t="s">
        <v>723</v>
      </c>
      <c r="AF101" s="282"/>
      <c r="AG101" s="282"/>
      <c r="AH101" s="282"/>
      <c r="AI101" s="282" t="s">
        <v>723</v>
      </c>
      <c r="AJ101" s="282"/>
      <c r="AK101" s="282"/>
      <c r="AL101" s="282"/>
      <c r="AM101" s="282">
        <v>37</v>
      </c>
      <c r="AN101" s="282"/>
      <c r="AO101" s="282"/>
      <c r="AP101" s="282"/>
      <c r="AQ101" s="282" t="s">
        <v>723</v>
      </c>
      <c r="AR101" s="282"/>
      <c r="AS101" s="282"/>
      <c r="AT101" s="282"/>
      <c r="AU101" s="218" t="s">
        <v>723</v>
      </c>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723</v>
      </c>
      <c r="AC102" s="464"/>
      <c r="AD102" s="464"/>
      <c r="AE102" s="282" t="s">
        <v>723</v>
      </c>
      <c r="AF102" s="282"/>
      <c r="AG102" s="282"/>
      <c r="AH102" s="282"/>
      <c r="AI102" s="282" t="s">
        <v>723</v>
      </c>
      <c r="AJ102" s="282"/>
      <c r="AK102" s="282"/>
      <c r="AL102" s="282"/>
      <c r="AM102" s="282" t="s">
        <v>723</v>
      </c>
      <c r="AN102" s="282"/>
      <c r="AO102" s="282"/>
      <c r="AP102" s="282"/>
      <c r="AQ102" s="282" t="s">
        <v>723</v>
      </c>
      <c r="AR102" s="282"/>
      <c r="AS102" s="282"/>
      <c r="AT102" s="282"/>
      <c r="AU102" s="225" t="s">
        <v>723</v>
      </c>
      <c r="AV102" s="226"/>
      <c r="AW102" s="226"/>
      <c r="AX102" s="321"/>
    </row>
    <row r="103" spans="1:60" ht="31.5" hidden="1"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22"/>
      <c r="B104" s="423"/>
      <c r="C104" s="423"/>
      <c r="D104" s="423"/>
      <c r="E104" s="423"/>
      <c r="F104" s="424"/>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c r="AC105" s="472"/>
      <c r="AD105" s="47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391</v>
      </c>
      <c r="AF115" s="247"/>
      <c r="AG115" s="247"/>
      <c r="AH115" s="247"/>
      <c r="AI115" s="247" t="s">
        <v>413</v>
      </c>
      <c r="AJ115" s="247"/>
      <c r="AK115" s="247"/>
      <c r="AL115" s="247"/>
      <c r="AM115" s="247" t="s">
        <v>510</v>
      </c>
      <c r="AN115" s="247"/>
      <c r="AO115" s="247"/>
      <c r="AP115" s="247"/>
      <c r="AQ115" s="593" t="s">
        <v>545</v>
      </c>
      <c r="AR115" s="594"/>
      <c r="AS115" s="594"/>
      <c r="AT115" s="594"/>
      <c r="AU115" s="594"/>
      <c r="AV115" s="594"/>
      <c r="AW115" s="594"/>
      <c r="AX115" s="595"/>
    </row>
    <row r="116" spans="1:51" ht="23.25" customHeight="1" x14ac:dyDescent="0.15">
      <c r="A116" s="439"/>
      <c r="B116" s="440"/>
      <c r="C116" s="440"/>
      <c r="D116" s="440"/>
      <c r="E116" s="440"/>
      <c r="F116" s="441"/>
      <c r="G116" s="391" t="s">
        <v>728</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729</v>
      </c>
      <c r="AC116" s="466"/>
      <c r="AD116" s="467"/>
      <c r="AE116" s="282" t="s">
        <v>723</v>
      </c>
      <c r="AF116" s="282"/>
      <c r="AG116" s="282"/>
      <c r="AH116" s="282"/>
      <c r="AI116" s="282" t="s">
        <v>723</v>
      </c>
      <c r="AJ116" s="282"/>
      <c r="AK116" s="282"/>
      <c r="AL116" s="282"/>
      <c r="AM116" s="282">
        <v>0.1</v>
      </c>
      <c r="AN116" s="282"/>
      <c r="AO116" s="282"/>
      <c r="AP116" s="282"/>
      <c r="AQ116" s="218" t="s">
        <v>723</v>
      </c>
      <c r="AR116" s="219"/>
      <c r="AS116" s="219"/>
      <c r="AT116" s="219"/>
      <c r="AU116" s="219"/>
      <c r="AV116" s="219"/>
      <c r="AW116" s="219"/>
      <c r="AX116" s="221"/>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730</v>
      </c>
      <c r="AC117" s="476"/>
      <c r="AD117" s="477"/>
      <c r="AE117" s="554" t="s">
        <v>723</v>
      </c>
      <c r="AF117" s="554"/>
      <c r="AG117" s="554"/>
      <c r="AH117" s="554"/>
      <c r="AI117" s="554" t="s">
        <v>723</v>
      </c>
      <c r="AJ117" s="554"/>
      <c r="AK117" s="554"/>
      <c r="AL117" s="554"/>
      <c r="AM117" s="554" t="s">
        <v>731</v>
      </c>
      <c r="AN117" s="554"/>
      <c r="AO117" s="554"/>
      <c r="AP117" s="554"/>
      <c r="AQ117" s="554" t="s">
        <v>723</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391</v>
      </c>
      <c r="AF118" s="247"/>
      <c r="AG118" s="247"/>
      <c r="AH118" s="247"/>
      <c r="AI118" s="247" t="s">
        <v>413</v>
      </c>
      <c r="AJ118" s="247"/>
      <c r="AK118" s="247"/>
      <c r="AL118" s="247"/>
      <c r="AM118" s="247" t="s">
        <v>510</v>
      </c>
      <c r="AN118" s="247"/>
      <c r="AO118" s="247"/>
      <c r="AP118" s="247"/>
      <c r="AQ118" s="593" t="s">
        <v>545</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359</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391</v>
      </c>
      <c r="AF121" s="247"/>
      <c r="AG121" s="247"/>
      <c r="AH121" s="247"/>
      <c r="AI121" s="247" t="s">
        <v>413</v>
      </c>
      <c r="AJ121" s="247"/>
      <c r="AK121" s="247"/>
      <c r="AL121" s="247"/>
      <c r="AM121" s="247" t="s">
        <v>510</v>
      </c>
      <c r="AN121" s="247"/>
      <c r="AO121" s="247"/>
      <c r="AP121" s="247"/>
      <c r="AQ121" s="593" t="s">
        <v>545</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360</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361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391</v>
      </c>
      <c r="AF124" s="247"/>
      <c r="AG124" s="247"/>
      <c r="AH124" s="247"/>
      <c r="AI124" s="247" t="s">
        <v>413</v>
      </c>
      <c r="AJ124" s="247"/>
      <c r="AK124" s="247"/>
      <c r="AL124" s="247"/>
      <c r="AM124" s="247" t="s">
        <v>510</v>
      </c>
      <c r="AN124" s="247"/>
      <c r="AO124" s="247"/>
      <c r="AP124" s="247"/>
      <c r="AQ124" s="593" t="s">
        <v>545</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541</v>
      </c>
      <c r="H125" s="391"/>
      <c r="I125" s="391"/>
      <c r="J125" s="391"/>
      <c r="K125" s="391"/>
      <c r="L125" s="391"/>
      <c r="M125" s="391"/>
      <c r="N125" s="391"/>
      <c r="O125" s="391"/>
      <c r="P125" s="391"/>
      <c r="Q125" s="391"/>
      <c r="R125" s="391"/>
      <c r="S125" s="391"/>
      <c r="T125" s="391"/>
      <c r="U125" s="391"/>
      <c r="V125" s="391"/>
      <c r="W125" s="391"/>
      <c r="X125" s="932"/>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3"/>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9"/>
      <c r="Z127" s="930"/>
      <c r="AA127" s="931"/>
      <c r="AB127" s="411" t="s">
        <v>11</v>
      </c>
      <c r="AC127" s="412"/>
      <c r="AD127" s="413"/>
      <c r="AE127" s="247" t="s">
        <v>391</v>
      </c>
      <c r="AF127" s="247"/>
      <c r="AG127" s="247"/>
      <c r="AH127" s="247"/>
      <c r="AI127" s="247" t="s">
        <v>413</v>
      </c>
      <c r="AJ127" s="247"/>
      <c r="AK127" s="247"/>
      <c r="AL127" s="247"/>
      <c r="AM127" s="247" t="s">
        <v>510</v>
      </c>
      <c r="AN127" s="247"/>
      <c r="AO127" s="247"/>
      <c r="AP127" s="247"/>
      <c r="AQ127" s="593" t="s">
        <v>545</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542</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723</v>
      </c>
      <c r="AR133" s="200"/>
      <c r="AS133" s="136" t="s">
        <v>233</v>
      </c>
      <c r="AT133" s="137"/>
      <c r="AU133" s="201" t="s">
        <v>723</v>
      </c>
      <c r="AV133" s="201"/>
      <c r="AW133" s="136" t="s">
        <v>179</v>
      </c>
      <c r="AX133" s="196"/>
      <c r="AY133">
        <f>$AY$132</f>
        <v>1</v>
      </c>
    </row>
    <row r="134" spans="1:51" ht="39.7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t="s">
        <v>723</v>
      </c>
      <c r="AF134" s="208"/>
      <c r="AG134" s="208"/>
      <c r="AH134" s="208"/>
      <c r="AI134" s="207" t="s">
        <v>723</v>
      </c>
      <c r="AJ134" s="208"/>
      <c r="AK134" s="208"/>
      <c r="AL134" s="208"/>
      <c r="AM134" s="207" t="s">
        <v>723</v>
      </c>
      <c r="AN134" s="208"/>
      <c r="AO134" s="208"/>
      <c r="AP134" s="208"/>
      <c r="AQ134" s="207" t="s">
        <v>723</v>
      </c>
      <c r="AR134" s="208"/>
      <c r="AS134" s="208"/>
      <c r="AT134" s="208"/>
      <c r="AU134" s="207" t="s">
        <v>723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723</v>
      </c>
      <c r="AF135" s="208"/>
      <c r="AG135" s="208"/>
      <c r="AH135" s="208"/>
      <c r="AI135" s="207" t="s">
        <v>723</v>
      </c>
      <c r="AJ135" s="208"/>
      <c r="AK135" s="208"/>
      <c r="AL135" s="208"/>
      <c r="AM135" s="207" t="s">
        <v>723</v>
      </c>
      <c r="AN135" s="208"/>
      <c r="AO135" s="208"/>
      <c r="AP135" s="208"/>
      <c r="AQ135" s="207" t="s">
        <v>723</v>
      </c>
      <c r="AR135" s="208"/>
      <c r="AS135" s="208"/>
      <c r="AT135" s="208"/>
      <c r="AU135" s="207" t="s">
        <v>723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34"/>
      <c r="E430" s="175" t="s">
        <v>400</v>
      </c>
      <c r="F430" s="897"/>
      <c r="G430" s="898" t="s">
        <v>252</v>
      </c>
      <c r="H430" s="126"/>
      <c r="I430" s="126"/>
      <c r="J430" s="899" t="s">
        <v>722</v>
      </c>
      <c r="K430" s="900"/>
      <c r="L430" s="900"/>
      <c r="M430" s="900"/>
      <c r="N430" s="900"/>
      <c r="O430" s="900"/>
      <c r="P430" s="900"/>
      <c r="Q430" s="900"/>
      <c r="R430" s="900"/>
      <c r="S430" s="900"/>
      <c r="T430" s="90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763</v>
      </c>
      <c r="AF432" s="201"/>
      <c r="AG432" s="136" t="s">
        <v>233</v>
      </c>
      <c r="AH432" s="137"/>
      <c r="AI432" s="335"/>
      <c r="AJ432" s="335"/>
      <c r="AK432" s="335"/>
      <c r="AL432" s="157"/>
      <c r="AM432" s="335"/>
      <c r="AN432" s="335"/>
      <c r="AO432" s="335"/>
      <c r="AP432" s="157"/>
      <c r="AQ432" s="250" t="s">
        <v>723</v>
      </c>
      <c r="AR432" s="201"/>
      <c r="AS432" s="136" t="s">
        <v>233</v>
      </c>
      <c r="AT432" s="137"/>
      <c r="AU432" s="201" t="s">
        <v>723</v>
      </c>
      <c r="AV432" s="201"/>
      <c r="AW432" s="136" t="s">
        <v>179</v>
      </c>
      <c r="AX432" s="196"/>
      <c r="AY432">
        <f>$AY$431</f>
        <v>1</v>
      </c>
    </row>
    <row r="433" spans="1:51" ht="23.25" customHeight="1" x14ac:dyDescent="0.15">
      <c r="A433" s="190"/>
      <c r="B433" s="187"/>
      <c r="C433" s="181"/>
      <c r="D433" s="187"/>
      <c r="E433" s="338"/>
      <c r="F433" s="339"/>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36" t="s">
        <v>723</v>
      </c>
      <c r="AF433" s="208"/>
      <c r="AG433" s="208"/>
      <c r="AH433" s="208"/>
      <c r="AI433" s="336" t="s">
        <v>723</v>
      </c>
      <c r="AJ433" s="208"/>
      <c r="AK433" s="208"/>
      <c r="AL433" s="208"/>
      <c r="AM433" s="336" t="s">
        <v>723</v>
      </c>
      <c r="AN433" s="208"/>
      <c r="AO433" s="208"/>
      <c r="AP433" s="337"/>
      <c r="AQ433" s="336" t="s">
        <v>723</v>
      </c>
      <c r="AR433" s="208"/>
      <c r="AS433" s="208"/>
      <c r="AT433" s="337"/>
      <c r="AU433" s="208" t="s">
        <v>723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14" t="s">
        <v>723</v>
      </c>
      <c r="AC434" s="214"/>
      <c r="AD434" s="214"/>
      <c r="AE434" s="336" t="s">
        <v>723</v>
      </c>
      <c r="AF434" s="208"/>
      <c r="AG434" s="208"/>
      <c r="AH434" s="208"/>
      <c r="AI434" s="336" t="s">
        <v>723</v>
      </c>
      <c r="AJ434" s="208"/>
      <c r="AK434" s="208"/>
      <c r="AL434" s="208"/>
      <c r="AM434" s="336" t="s">
        <v>723</v>
      </c>
      <c r="AN434" s="208"/>
      <c r="AO434" s="208"/>
      <c r="AP434" s="337"/>
      <c r="AQ434" s="336" t="s">
        <v>723</v>
      </c>
      <c r="AR434" s="208"/>
      <c r="AS434" s="208"/>
      <c r="AT434" s="337"/>
      <c r="AU434" s="208" t="s">
        <v>723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723</v>
      </c>
      <c r="AF435" s="208"/>
      <c r="AG435" s="208"/>
      <c r="AH435" s="208"/>
      <c r="AI435" s="336" t="s">
        <v>723</v>
      </c>
      <c r="AJ435" s="208"/>
      <c r="AK435" s="208"/>
      <c r="AL435" s="208"/>
      <c r="AM435" s="336" t="s">
        <v>723</v>
      </c>
      <c r="AN435" s="208"/>
      <c r="AO435" s="208"/>
      <c r="AP435" s="337"/>
      <c r="AQ435" s="336" t="s">
        <v>723</v>
      </c>
      <c r="AR435" s="208"/>
      <c r="AS435" s="208"/>
      <c r="AT435" s="337"/>
      <c r="AU435" s="208" t="s">
        <v>723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763</v>
      </c>
      <c r="AF457" s="201"/>
      <c r="AG457" s="136" t="s">
        <v>233</v>
      </c>
      <c r="AH457" s="137"/>
      <c r="AI457" s="335"/>
      <c r="AJ457" s="335"/>
      <c r="AK457" s="335"/>
      <c r="AL457" s="157"/>
      <c r="AM457" s="335"/>
      <c r="AN457" s="335"/>
      <c r="AO457" s="335"/>
      <c r="AP457" s="157"/>
      <c r="AQ457" s="250" t="s">
        <v>763</v>
      </c>
      <c r="AR457" s="201"/>
      <c r="AS457" s="136" t="s">
        <v>233</v>
      </c>
      <c r="AT457" s="137"/>
      <c r="AU457" s="201" t="s">
        <v>763</v>
      </c>
      <c r="AV457" s="201"/>
      <c r="AW457" s="136" t="s">
        <v>179</v>
      </c>
      <c r="AX457" s="196"/>
      <c r="AY457">
        <f>$AY$456</f>
        <v>1</v>
      </c>
    </row>
    <row r="458" spans="1:51" ht="23.25" customHeight="1" x14ac:dyDescent="0.15">
      <c r="A458" s="190"/>
      <c r="B458" s="187"/>
      <c r="C458" s="181"/>
      <c r="D458" s="187"/>
      <c r="E458" s="338"/>
      <c r="F458" s="339"/>
      <c r="G458" s="107" t="s">
        <v>723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723</v>
      </c>
      <c r="AC458" s="214"/>
      <c r="AD458" s="214"/>
      <c r="AE458" s="336" t="s">
        <v>723</v>
      </c>
      <c r="AF458" s="208"/>
      <c r="AG458" s="208"/>
      <c r="AH458" s="208"/>
      <c r="AI458" s="336" t="s">
        <v>723</v>
      </c>
      <c r="AJ458" s="208"/>
      <c r="AK458" s="208"/>
      <c r="AL458" s="208"/>
      <c r="AM458" s="336" t="s">
        <v>723</v>
      </c>
      <c r="AN458" s="208"/>
      <c r="AO458" s="208"/>
      <c r="AP458" s="337"/>
      <c r="AQ458" s="336" t="s">
        <v>723</v>
      </c>
      <c r="AR458" s="208"/>
      <c r="AS458" s="208"/>
      <c r="AT458" s="337"/>
      <c r="AU458" s="208" t="s">
        <v>723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723</v>
      </c>
      <c r="AC459" s="206"/>
      <c r="AD459" s="206"/>
      <c r="AE459" s="336" t="s">
        <v>723</v>
      </c>
      <c r="AF459" s="208"/>
      <c r="AG459" s="208"/>
      <c r="AH459" s="337"/>
      <c r="AI459" s="336" t="s">
        <v>723</v>
      </c>
      <c r="AJ459" s="208"/>
      <c r="AK459" s="208"/>
      <c r="AL459" s="208"/>
      <c r="AM459" s="336" t="s">
        <v>723</v>
      </c>
      <c r="AN459" s="208"/>
      <c r="AO459" s="208"/>
      <c r="AP459" s="337"/>
      <c r="AQ459" s="336" t="s">
        <v>723</v>
      </c>
      <c r="AR459" s="208"/>
      <c r="AS459" s="208"/>
      <c r="AT459" s="337"/>
      <c r="AU459" s="208" t="s">
        <v>723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723</v>
      </c>
      <c r="AF460" s="208"/>
      <c r="AG460" s="208"/>
      <c r="AH460" s="337"/>
      <c r="AI460" s="336" t="s">
        <v>723</v>
      </c>
      <c r="AJ460" s="208"/>
      <c r="AK460" s="208"/>
      <c r="AL460" s="208"/>
      <c r="AM460" s="336" t="s">
        <v>723</v>
      </c>
      <c r="AN460" s="208"/>
      <c r="AO460" s="208"/>
      <c r="AP460" s="337"/>
      <c r="AQ460" s="336" t="s">
        <v>723</v>
      </c>
      <c r="AR460" s="208"/>
      <c r="AS460" s="208"/>
      <c r="AT460" s="337"/>
      <c r="AU460" s="208" t="s">
        <v>723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8" t="s">
        <v>252</v>
      </c>
      <c r="H484" s="126"/>
      <c r="I484" s="126"/>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8" t="s">
        <v>252</v>
      </c>
      <c r="H538" s="126"/>
      <c r="I538" s="126"/>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8" t="s">
        <v>252</v>
      </c>
      <c r="H592" s="126"/>
      <c r="I592" s="126"/>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8" t="s">
        <v>252</v>
      </c>
      <c r="H646" s="126"/>
      <c r="I646" s="126"/>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777</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1" ht="49.5"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719</v>
      </c>
      <c r="AE702" s="342"/>
      <c r="AF702" s="342"/>
      <c r="AG702" s="383" t="s">
        <v>735</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2" t="s">
        <v>719</v>
      </c>
      <c r="AE703" s="323"/>
      <c r="AF703" s="323"/>
      <c r="AG703" s="104" t="s">
        <v>736</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719</v>
      </c>
      <c r="AE704" s="785"/>
      <c r="AF704" s="785"/>
      <c r="AG704" s="168" t="s">
        <v>737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738</v>
      </c>
      <c r="AE705" s="717"/>
      <c r="AF705" s="717"/>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739</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739</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738</v>
      </c>
      <c r="AE708" s="607"/>
      <c r="AF708" s="607"/>
      <c r="AG708" s="744" t="s">
        <v>722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738</v>
      </c>
      <c r="AE709" s="323"/>
      <c r="AF709" s="323"/>
      <c r="AG709" s="104" t="s">
        <v>722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738</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33.7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719</v>
      </c>
      <c r="AE711" s="323"/>
      <c r="AF711" s="323"/>
      <c r="AG711" s="104" t="s">
        <v>772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719</v>
      </c>
      <c r="AE712" s="785"/>
      <c r="AF712" s="785"/>
      <c r="AG712" s="809" t="s">
        <v>773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738</v>
      </c>
      <c r="AE713" s="323"/>
      <c r="AF713" s="665"/>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738</v>
      </c>
      <c r="AE714" s="807"/>
      <c r="AF714" s="808"/>
      <c r="AG714" s="738" t="s">
        <v>722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738</v>
      </c>
      <c r="AE715" s="607"/>
      <c r="AF715" s="658"/>
      <c r="AG715" s="744" t="s">
        <v>722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738</v>
      </c>
      <c r="AE716" s="629"/>
      <c r="AF716" s="629"/>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738</v>
      </c>
      <c r="AE717" s="323"/>
      <c r="AF717" s="323"/>
      <c r="AG717" s="104" t="s">
        <v>722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738</v>
      </c>
      <c r="AE718" s="323"/>
      <c r="AF718" s="323"/>
      <c r="AG718" s="130" t="s">
        <v>722</v>
      </c>
      <c r="AH718" s="114"/>
      <c r="AI718" s="114"/>
      <c r="AJ718" s="114"/>
      <c r="AK718" s="114"/>
      <c r="AL718" s="114"/>
      <c r="AM718" s="114"/>
      <c r="AN718" s="114"/>
      <c r="AO718" s="114"/>
      <c r="AP718" s="114"/>
      <c r="AQ718" s="114"/>
      <c r="AR718" s="114"/>
      <c r="AS718" s="114"/>
      <c r="AT718" s="114"/>
      <c r="AU718" s="114"/>
      <c r="AV718" s="114"/>
      <c r="AW718" s="114"/>
      <c r="AX718" s="131"/>
    </row>
    <row r="719" spans="1:50" ht="56.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719</v>
      </c>
      <c r="AE719" s="607"/>
      <c r="AF719" s="607"/>
      <c r="AG719" s="128" t="s">
        <v>775</v>
      </c>
      <c r="AH719" s="108"/>
      <c r="AI719" s="108"/>
      <c r="AJ719" s="108"/>
      <c r="AK719" s="108"/>
      <c r="AL719" s="108"/>
      <c r="AM719" s="108"/>
      <c r="AN719" s="108"/>
      <c r="AO719" s="108"/>
      <c r="AP719" s="108"/>
      <c r="AQ719" s="108"/>
      <c r="AR719" s="108"/>
      <c r="AS719" s="108"/>
      <c r="AT719" s="108"/>
      <c r="AU719" s="108"/>
      <c r="AV719" s="108"/>
      <c r="AW719" s="108"/>
      <c r="AX719" s="129"/>
    </row>
    <row r="720" spans="1:50" ht="42"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67.5" customHeight="1" x14ac:dyDescent="0.15">
      <c r="A721" s="780"/>
      <c r="B721" s="781"/>
      <c r="C721" s="293" t="s">
        <v>714</v>
      </c>
      <c r="D721" s="294"/>
      <c r="E721" s="294"/>
      <c r="F721" s="295"/>
      <c r="G721" s="284">
        <v>20</v>
      </c>
      <c r="H721" s="285"/>
      <c r="I721" s="77" t="str">
        <f>IF(OR(G721="　", G721=""), "", "-")</f>
        <v>-</v>
      </c>
      <c r="J721" s="288">
        <v>380</v>
      </c>
      <c r="K721" s="288"/>
      <c r="L721" s="77" t="str">
        <f>IF(M721="","","-")</f>
        <v/>
      </c>
      <c r="M721" s="78"/>
      <c r="N721" s="301" t="s">
        <v>740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67.5" customHeight="1" x14ac:dyDescent="0.15">
      <c r="A722" s="780"/>
      <c r="B722" s="781"/>
      <c r="C722" s="293" t="s">
        <v>714</v>
      </c>
      <c r="D722" s="294"/>
      <c r="E722" s="294"/>
      <c r="F722" s="295"/>
      <c r="G722" s="284">
        <v>20</v>
      </c>
      <c r="H722" s="285"/>
      <c r="I722" s="77" t="str">
        <f t="shared" ref="I722:I725" si="113">IF(OR(G722="　", G722=""), "", "-")</f>
        <v>-</v>
      </c>
      <c r="J722" s="288">
        <v>926</v>
      </c>
      <c r="K722" s="288"/>
      <c r="L722" s="77" t="str">
        <f t="shared" ref="L722:L725" si="114">IF(M722="","","-")</f>
        <v/>
      </c>
      <c r="M722" s="78"/>
      <c r="N722" s="301" t="s">
        <v>761</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95" customHeight="1" x14ac:dyDescent="0.15">
      <c r="A726" s="642" t="s">
        <v>48</v>
      </c>
      <c r="B726" s="801"/>
      <c r="C726" s="814" t="s">
        <v>53</v>
      </c>
      <c r="D726" s="836"/>
      <c r="E726" s="836"/>
      <c r="F726" s="837"/>
      <c r="G726" s="580" t="s">
        <v>741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54.95" customHeight="1" thickBot="1" x14ac:dyDescent="0.2">
      <c r="A727" s="802"/>
      <c r="B727" s="803"/>
      <c r="C727" s="750" t="s">
        <v>57</v>
      </c>
      <c r="D727" s="751"/>
      <c r="E727" s="751"/>
      <c r="F727" s="752"/>
      <c r="G727" s="578" t="s">
        <v>742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0"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0"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0"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0"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3" t="s">
        <v>675</v>
      </c>
      <c r="B737" s="211"/>
      <c r="C737" s="211"/>
      <c r="D737" s="212"/>
      <c r="E737" s="957"/>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398</v>
      </c>
      <c r="B738" s="361"/>
      <c r="C738" s="361"/>
      <c r="D738" s="361"/>
      <c r="E738" s="957"/>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397</v>
      </c>
      <c r="B739" s="361"/>
      <c r="C739" s="361"/>
      <c r="D739" s="361"/>
      <c r="E739" s="957"/>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396</v>
      </c>
      <c r="B740" s="361"/>
      <c r="C740" s="361"/>
      <c r="D740" s="361"/>
      <c r="E740" s="957"/>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395</v>
      </c>
      <c r="B741" s="361"/>
      <c r="C741" s="361"/>
      <c r="D741" s="361"/>
      <c r="E741" s="957"/>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394</v>
      </c>
      <c r="B742" s="361"/>
      <c r="C742" s="361"/>
      <c r="D742" s="361"/>
      <c r="E742" s="957"/>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393</v>
      </c>
      <c r="B743" s="361"/>
      <c r="C743" s="361"/>
      <c r="D743" s="361"/>
      <c r="E743" s="957"/>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392</v>
      </c>
      <c r="B744" s="361"/>
      <c r="C744" s="361"/>
      <c r="D744" s="361"/>
      <c r="E744" s="957"/>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391</v>
      </c>
      <c r="B745" s="361"/>
      <c r="C745" s="361"/>
      <c r="D745" s="361"/>
      <c r="E745" s="994"/>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548</v>
      </c>
      <c r="B746" s="361"/>
      <c r="C746" s="361"/>
      <c r="D746" s="361"/>
      <c r="E746" s="963"/>
      <c r="F746" s="961"/>
      <c r="G746" s="961"/>
      <c r="H746" s="100" t="str">
        <f>IF(E746="","","-")</f>
        <v/>
      </c>
      <c r="I746" s="961"/>
      <c r="J746" s="961"/>
      <c r="K746" s="100" t="str">
        <f>IF(I746="","","-")</f>
        <v/>
      </c>
      <c r="L746" s="962"/>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510</v>
      </c>
      <c r="B747" s="361"/>
      <c r="C747" s="361"/>
      <c r="D747" s="361"/>
      <c r="E747" s="963"/>
      <c r="F747" s="961"/>
      <c r="G747" s="961"/>
      <c r="H747" s="100" t="str">
        <f>IF(E747="","","-")</f>
        <v/>
      </c>
      <c r="I747" s="961"/>
      <c r="J747" s="961"/>
      <c r="K747" s="100" t="str">
        <f>IF(I747="","","-")</f>
        <v/>
      </c>
      <c r="L747" s="962"/>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6" t="s">
        <v>385</v>
      </c>
      <c r="B748" s="617"/>
      <c r="C748" s="617"/>
      <c r="D748" s="617"/>
      <c r="E748" s="617"/>
      <c r="F748" s="618"/>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387</v>
      </c>
      <c r="B787" s="631"/>
      <c r="C787" s="631"/>
      <c r="D787" s="631"/>
      <c r="E787" s="631"/>
      <c r="F787" s="632"/>
      <c r="G787" s="597" t="s">
        <v>774</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757</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44.2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44.25" customHeight="1" x14ac:dyDescent="0.15">
      <c r="A789" s="633"/>
      <c r="B789" s="634"/>
      <c r="C789" s="634"/>
      <c r="D789" s="634"/>
      <c r="E789" s="634"/>
      <c r="F789" s="635"/>
      <c r="G789" s="672" t="s">
        <v>758</v>
      </c>
      <c r="H789" s="673"/>
      <c r="I789" s="673"/>
      <c r="J789" s="673"/>
      <c r="K789" s="674"/>
      <c r="L789" s="666" t="s">
        <v>759</v>
      </c>
      <c r="M789" s="667"/>
      <c r="N789" s="667"/>
      <c r="O789" s="667"/>
      <c r="P789" s="667"/>
      <c r="Q789" s="667"/>
      <c r="R789" s="667"/>
      <c r="S789" s="667"/>
      <c r="T789" s="667"/>
      <c r="U789" s="667"/>
      <c r="V789" s="667"/>
      <c r="W789" s="667"/>
      <c r="X789" s="668"/>
      <c r="Y789" s="386">
        <v>2.2999999999999998</v>
      </c>
      <c r="Z789" s="387"/>
      <c r="AA789" s="387"/>
      <c r="AB789" s="804"/>
      <c r="AC789" s="672" t="s">
        <v>758</v>
      </c>
      <c r="AD789" s="673"/>
      <c r="AE789" s="673"/>
      <c r="AF789" s="673"/>
      <c r="AG789" s="674"/>
      <c r="AH789" s="666" t="s">
        <v>760</v>
      </c>
      <c r="AI789" s="667"/>
      <c r="AJ789" s="667"/>
      <c r="AK789" s="667"/>
      <c r="AL789" s="667"/>
      <c r="AM789" s="667"/>
      <c r="AN789" s="667"/>
      <c r="AO789" s="667"/>
      <c r="AP789" s="667"/>
      <c r="AQ789" s="667"/>
      <c r="AR789" s="667"/>
      <c r="AS789" s="667"/>
      <c r="AT789" s="668"/>
      <c r="AU789" s="386">
        <v>1.3</v>
      </c>
      <c r="AV789" s="387"/>
      <c r="AW789" s="387"/>
      <c r="AX789" s="388"/>
    </row>
    <row r="790" spans="1:51"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44.25" customHeight="1" x14ac:dyDescent="0.15">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2.2999999999999998</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1.3</v>
      </c>
      <c r="AV799" s="831"/>
      <c r="AW799" s="831"/>
      <c r="AX799" s="833"/>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0</v>
      </c>
    </row>
    <row r="801" spans="1:51" ht="24.75" hidden="1"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6"/>
      <c r="Z802" s="387"/>
      <c r="AA802" s="387"/>
      <c r="AB802" s="804"/>
      <c r="AC802" s="672"/>
      <c r="AD802" s="673"/>
      <c r="AE802" s="673"/>
      <c r="AF802" s="673"/>
      <c r="AG802" s="674"/>
      <c r="AH802" s="666"/>
      <c r="AI802" s="667"/>
      <c r="AJ802" s="667"/>
      <c r="AK802" s="667"/>
      <c r="AL802" s="667"/>
      <c r="AM802" s="667"/>
      <c r="AN802" s="667"/>
      <c r="AO802" s="667"/>
      <c r="AP802" s="667"/>
      <c r="AQ802" s="667"/>
      <c r="AR802" s="667"/>
      <c r="AS802" s="667"/>
      <c r="AT802" s="668"/>
      <c r="AU802" s="386"/>
      <c r="AV802" s="387"/>
      <c r="AW802" s="387"/>
      <c r="AX802" s="388"/>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4"/>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4"/>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0.75" customHeight="1" x14ac:dyDescent="0.15">
      <c r="A845" s="370">
        <v>1</v>
      </c>
      <c r="B845" s="370">
        <v>1</v>
      </c>
      <c r="C845" s="358" t="s">
        <v>764</v>
      </c>
      <c r="D845" s="343"/>
      <c r="E845" s="343"/>
      <c r="F845" s="343"/>
      <c r="G845" s="343"/>
      <c r="H845" s="343"/>
      <c r="I845" s="343"/>
      <c r="J845" s="344">
        <v>7000020430005</v>
      </c>
      <c r="K845" s="345"/>
      <c r="L845" s="345"/>
      <c r="M845" s="345"/>
      <c r="N845" s="345"/>
      <c r="O845" s="345"/>
      <c r="P845" s="906" t="s">
        <v>744</v>
      </c>
      <c r="Q845" s="907"/>
      <c r="R845" s="907"/>
      <c r="S845" s="907"/>
      <c r="T845" s="907"/>
      <c r="U845" s="907"/>
      <c r="V845" s="907"/>
      <c r="W845" s="907"/>
      <c r="X845" s="908"/>
      <c r="Y845" s="347">
        <v>2.2999999999999998</v>
      </c>
      <c r="Z845" s="348"/>
      <c r="AA845" s="348"/>
      <c r="AB845" s="349"/>
      <c r="AC845" s="377" t="s">
        <v>745</v>
      </c>
      <c r="AD845" s="378"/>
      <c r="AE845" s="378"/>
      <c r="AF845" s="378"/>
      <c r="AG845" s="378"/>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60.75" customHeight="1" x14ac:dyDescent="0.15">
      <c r="A846" s="370">
        <v>2</v>
      </c>
      <c r="B846" s="370">
        <v>1</v>
      </c>
      <c r="C846" s="358" t="s">
        <v>765</v>
      </c>
      <c r="D846" s="343"/>
      <c r="E846" s="343"/>
      <c r="F846" s="343"/>
      <c r="G846" s="343"/>
      <c r="H846" s="343"/>
      <c r="I846" s="343"/>
      <c r="J846" s="344">
        <v>6000020400009</v>
      </c>
      <c r="K846" s="345"/>
      <c r="L846" s="345"/>
      <c r="M846" s="345"/>
      <c r="N846" s="345"/>
      <c r="O846" s="345"/>
      <c r="P846" s="906" t="s">
        <v>744</v>
      </c>
      <c r="Q846" s="907"/>
      <c r="R846" s="907"/>
      <c r="S846" s="907"/>
      <c r="T846" s="907"/>
      <c r="U846" s="907"/>
      <c r="V846" s="907"/>
      <c r="W846" s="907"/>
      <c r="X846" s="908"/>
      <c r="Y846" s="347">
        <v>0.5</v>
      </c>
      <c r="Z846" s="348"/>
      <c r="AA846" s="348"/>
      <c r="AB846" s="349"/>
      <c r="AC846" s="377" t="s">
        <v>745</v>
      </c>
      <c r="AD846" s="378"/>
      <c r="AE846" s="378"/>
      <c r="AF846" s="378"/>
      <c r="AG846" s="378"/>
      <c r="AH846" s="366" t="s">
        <v>407</v>
      </c>
      <c r="AI846" s="367"/>
      <c r="AJ846" s="367"/>
      <c r="AK846" s="367"/>
      <c r="AL846" s="354" t="s">
        <v>407</v>
      </c>
      <c r="AM846" s="355"/>
      <c r="AN846" s="355"/>
      <c r="AO846" s="356"/>
      <c r="AP846" s="357" t="s">
        <v>407</v>
      </c>
      <c r="AQ846" s="357"/>
      <c r="AR846" s="357"/>
      <c r="AS846" s="357"/>
      <c r="AT846" s="357"/>
      <c r="AU846" s="357"/>
      <c r="AV846" s="357"/>
      <c r="AW846" s="357"/>
      <c r="AX846" s="357"/>
      <c r="AY846">
        <f>COUNTA($C$846)</f>
        <v>1</v>
      </c>
    </row>
    <row r="847" spans="1:51" ht="60.75" customHeight="1" x14ac:dyDescent="0.15">
      <c r="A847" s="370">
        <v>3</v>
      </c>
      <c r="B847" s="370">
        <v>1</v>
      </c>
      <c r="C847" s="358" t="s">
        <v>766</v>
      </c>
      <c r="D847" s="343"/>
      <c r="E847" s="343"/>
      <c r="F847" s="343"/>
      <c r="G847" s="343"/>
      <c r="H847" s="343"/>
      <c r="I847" s="343"/>
      <c r="J847" s="344">
        <v>1000020440001</v>
      </c>
      <c r="K847" s="345"/>
      <c r="L847" s="345"/>
      <c r="M847" s="345"/>
      <c r="N847" s="345"/>
      <c r="O847" s="345"/>
      <c r="P847" s="906" t="s">
        <v>744</v>
      </c>
      <c r="Q847" s="907"/>
      <c r="R847" s="907"/>
      <c r="S847" s="907"/>
      <c r="T847" s="907"/>
      <c r="U847" s="907"/>
      <c r="V847" s="907"/>
      <c r="W847" s="907"/>
      <c r="X847" s="908"/>
      <c r="Y847" s="347">
        <v>0.1</v>
      </c>
      <c r="Z847" s="348"/>
      <c r="AA847" s="348"/>
      <c r="AB847" s="349"/>
      <c r="AC847" s="377" t="s">
        <v>745</v>
      </c>
      <c r="AD847" s="378"/>
      <c r="AE847" s="378"/>
      <c r="AF847" s="378"/>
      <c r="AG847" s="378"/>
      <c r="AH847" s="366" t="s">
        <v>407</v>
      </c>
      <c r="AI847" s="367"/>
      <c r="AJ847" s="367"/>
      <c r="AK847" s="367"/>
      <c r="AL847" s="354" t="s">
        <v>407</v>
      </c>
      <c r="AM847" s="355"/>
      <c r="AN847" s="355"/>
      <c r="AO847" s="356"/>
      <c r="AP847" s="357" t="s">
        <v>407</v>
      </c>
      <c r="AQ847" s="357"/>
      <c r="AR847" s="357"/>
      <c r="AS847" s="357"/>
      <c r="AT847" s="357"/>
      <c r="AU847" s="357"/>
      <c r="AV847" s="357"/>
      <c r="AW847" s="357"/>
      <c r="AX847" s="357"/>
      <c r="AY847">
        <f>COUNTA($C$847)</f>
        <v>1</v>
      </c>
    </row>
    <row r="848" spans="1:51" ht="60.75" customHeight="1" x14ac:dyDescent="0.15">
      <c r="A848" s="370">
        <v>4</v>
      </c>
      <c r="B848" s="370">
        <v>1</v>
      </c>
      <c r="C848" s="358" t="s">
        <v>767</v>
      </c>
      <c r="D848" s="343"/>
      <c r="E848" s="343"/>
      <c r="F848" s="343"/>
      <c r="G848" s="343"/>
      <c r="H848" s="343"/>
      <c r="I848" s="343"/>
      <c r="J848" s="344">
        <v>5000020060003</v>
      </c>
      <c r="K848" s="345"/>
      <c r="L848" s="345"/>
      <c r="M848" s="345"/>
      <c r="N848" s="345"/>
      <c r="O848" s="345"/>
      <c r="P848" s="906" t="s">
        <v>744</v>
      </c>
      <c r="Q848" s="907"/>
      <c r="R848" s="907"/>
      <c r="S848" s="907"/>
      <c r="T848" s="907"/>
      <c r="U848" s="907"/>
      <c r="V848" s="907"/>
      <c r="W848" s="907"/>
      <c r="X848" s="908"/>
      <c r="Y848" s="347">
        <v>0.1</v>
      </c>
      <c r="Z848" s="348"/>
      <c r="AA848" s="348"/>
      <c r="AB848" s="349"/>
      <c r="AC848" s="377" t="s">
        <v>745</v>
      </c>
      <c r="AD848" s="378"/>
      <c r="AE848" s="378"/>
      <c r="AF848" s="378"/>
      <c r="AG848" s="378"/>
      <c r="AH848" s="366" t="s">
        <v>407</v>
      </c>
      <c r="AI848" s="367"/>
      <c r="AJ848" s="367"/>
      <c r="AK848" s="367"/>
      <c r="AL848" s="354" t="s">
        <v>407</v>
      </c>
      <c r="AM848" s="355"/>
      <c r="AN848" s="355"/>
      <c r="AO848" s="356"/>
      <c r="AP848" s="357" t="s">
        <v>407</v>
      </c>
      <c r="AQ848" s="357"/>
      <c r="AR848" s="357"/>
      <c r="AS848" s="357"/>
      <c r="AT848" s="357"/>
      <c r="AU848" s="357"/>
      <c r="AV848" s="357"/>
      <c r="AW848" s="357"/>
      <c r="AX848" s="357"/>
      <c r="AY848">
        <f>COUNTA($C$848)</f>
        <v>1</v>
      </c>
    </row>
    <row r="849" spans="1:51" ht="60.75" customHeight="1" x14ac:dyDescent="0.15">
      <c r="A849" s="370">
        <v>5</v>
      </c>
      <c r="B849" s="370">
        <v>1</v>
      </c>
      <c r="C849" s="358" t="s">
        <v>743</v>
      </c>
      <c r="D849" s="343"/>
      <c r="E849" s="343"/>
      <c r="F849" s="343"/>
      <c r="G849" s="343"/>
      <c r="H849" s="343"/>
      <c r="I849" s="343"/>
      <c r="J849" s="344">
        <v>8000020460001</v>
      </c>
      <c r="K849" s="345"/>
      <c r="L849" s="345"/>
      <c r="M849" s="345"/>
      <c r="N849" s="345"/>
      <c r="O849" s="345"/>
      <c r="P849" s="906" t="s">
        <v>744</v>
      </c>
      <c r="Q849" s="907"/>
      <c r="R849" s="907"/>
      <c r="S849" s="907"/>
      <c r="T849" s="907"/>
      <c r="U849" s="907"/>
      <c r="V849" s="907"/>
      <c r="W849" s="907"/>
      <c r="X849" s="908"/>
      <c r="Y849" s="347">
        <v>0</v>
      </c>
      <c r="Z849" s="348"/>
      <c r="AA849" s="348"/>
      <c r="AB849" s="349"/>
      <c r="AC849" s="377" t="s">
        <v>745</v>
      </c>
      <c r="AD849" s="378"/>
      <c r="AE849" s="378"/>
      <c r="AF849" s="378"/>
      <c r="AG849" s="378"/>
      <c r="AH849" s="366" t="s">
        <v>407</v>
      </c>
      <c r="AI849" s="367"/>
      <c r="AJ849" s="367"/>
      <c r="AK849" s="367"/>
      <c r="AL849" s="354" t="s">
        <v>407</v>
      </c>
      <c r="AM849" s="355"/>
      <c r="AN849" s="355"/>
      <c r="AO849" s="356"/>
      <c r="AP849" s="357" t="s">
        <v>407</v>
      </c>
      <c r="AQ849" s="357"/>
      <c r="AR849" s="357"/>
      <c r="AS849" s="357"/>
      <c r="AT849" s="357"/>
      <c r="AU849" s="357"/>
      <c r="AV849" s="357"/>
      <c r="AW849" s="357"/>
      <c r="AX849" s="357"/>
      <c r="AY849">
        <f>COUNTA($C$849)</f>
        <v>1</v>
      </c>
    </row>
    <row r="850" spans="1:51" ht="60.75" customHeight="1" x14ac:dyDescent="0.15">
      <c r="A850" s="370">
        <v>6</v>
      </c>
      <c r="B850" s="370">
        <v>1</v>
      </c>
      <c r="C850" s="358" t="s">
        <v>768</v>
      </c>
      <c r="D850" s="343"/>
      <c r="E850" s="343"/>
      <c r="F850" s="343"/>
      <c r="G850" s="343"/>
      <c r="H850" s="343"/>
      <c r="I850" s="343"/>
      <c r="J850" s="344">
        <v>4000020210005</v>
      </c>
      <c r="K850" s="345"/>
      <c r="L850" s="345"/>
      <c r="M850" s="345"/>
      <c r="N850" s="345"/>
      <c r="O850" s="345"/>
      <c r="P850" s="906" t="s">
        <v>744</v>
      </c>
      <c r="Q850" s="907"/>
      <c r="R850" s="907"/>
      <c r="S850" s="907"/>
      <c r="T850" s="907"/>
      <c r="U850" s="907"/>
      <c r="V850" s="907"/>
      <c r="W850" s="907"/>
      <c r="X850" s="908"/>
      <c r="Y850" s="347">
        <v>0</v>
      </c>
      <c r="Z850" s="348"/>
      <c r="AA850" s="348"/>
      <c r="AB850" s="349"/>
      <c r="AC850" s="377" t="s">
        <v>745</v>
      </c>
      <c r="AD850" s="378"/>
      <c r="AE850" s="378"/>
      <c r="AF850" s="378"/>
      <c r="AG850" s="378"/>
      <c r="AH850" s="366" t="s">
        <v>407</v>
      </c>
      <c r="AI850" s="367"/>
      <c r="AJ850" s="367"/>
      <c r="AK850" s="367"/>
      <c r="AL850" s="354" t="s">
        <v>407</v>
      </c>
      <c r="AM850" s="355"/>
      <c r="AN850" s="355"/>
      <c r="AO850" s="356"/>
      <c r="AP850" s="357" t="s">
        <v>407</v>
      </c>
      <c r="AQ850" s="357"/>
      <c r="AR850" s="357"/>
      <c r="AS850" s="357"/>
      <c r="AT850" s="357"/>
      <c r="AU850" s="357"/>
      <c r="AV850" s="357"/>
      <c r="AW850" s="357"/>
      <c r="AX850" s="357"/>
      <c r="AY850">
        <f>COUNTA($C$850)</f>
        <v>1</v>
      </c>
    </row>
    <row r="851" spans="1:51" ht="60.75" customHeight="1" x14ac:dyDescent="0.15">
      <c r="A851" s="370">
        <v>7</v>
      </c>
      <c r="B851" s="370">
        <v>1</v>
      </c>
      <c r="C851" s="358" t="s">
        <v>769</v>
      </c>
      <c r="D851" s="343"/>
      <c r="E851" s="343"/>
      <c r="F851" s="343"/>
      <c r="G851" s="343"/>
      <c r="H851" s="343"/>
      <c r="I851" s="343"/>
      <c r="J851" s="344">
        <v>1000020410004</v>
      </c>
      <c r="K851" s="345"/>
      <c r="L851" s="345"/>
      <c r="M851" s="345"/>
      <c r="N851" s="345"/>
      <c r="O851" s="345"/>
      <c r="P851" s="906" t="s">
        <v>744</v>
      </c>
      <c r="Q851" s="907"/>
      <c r="R851" s="907"/>
      <c r="S851" s="907"/>
      <c r="T851" s="907"/>
      <c r="U851" s="907"/>
      <c r="V851" s="907"/>
      <c r="W851" s="907"/>
      <c r="X851" s="908"/>
      <c r="Y851" s="347">
        <v>0</v>
      </c>
      <c r="Z851" s="348"/>
      <c r="AA851" s="348"/>
      <c r="AB851" s="349"/>
      <c r="AC851" s="377" t="s">
        <v>745</v>
      </c>
      <c r="AD851" s="378"/>
      <c r="AE851" s="378"/>
      <c r="AF851" s="378"/>
      <c r="AG851" s="378"/>
      <c r="AH851" s="366" t="s">
        <v>407</v>
      </c>
      <c r="AI851" s="367"/>
      <c r="AJ851" s="367"/>
      <c r="AK851" s="367"/>
      <c r="AL851" s="354" t="s">
        <v>407</v>
      </c>
      <c r="AM851" s="355"/>
      <c r="AN851" s="355"/>
      <c r="AO851" s="356"/>
      <c r="AP851" s="357" t="s">
        <v>407</v>
      </c>
      <c r="AQ851" s="357"/>
      <c r="AR851" s="357"/>
      <c r="AS851" s="357"/>
      <c r="AT851" s="357"/>
      <c r="AU851" s="357"/>
      <c r="AV851" s="357"/>
      <c r="AW851" s="357"/>
      <c r="AX851" s="357"/>
      <c r="AY851">
        <f>COUNTA($C$851)</f>
        <v>1</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9.950000000000003" customHeight="1" x14ac:dyDescent="0.15">
      <c r="A878" s="370">
        <v>1</v>
      </c>
      <c r="B878" s="370">
        <v>1</v>
      </c>
      <c r="C878" s="358" t="s">
        <v>747</v>
      </c>
      <c r="D878" s="343"/>
      <c r="E878" s="343"/>
      <c r="F878" s="343"/>
      <c r="G878" s="343"/>
      <c r="H878" s="343"/>
      <c r="I878" s="343"/>
      <c r="J878" s="344">
        <v>9000020432032</v>
      </c>
      <c r="K878" s="345"/>
      <c r="L878" s="345"/>
      <c r="M878" s="345"/>
      <c r="N878" s="345"/>
      <c r="O878" s="345"/>
      <c r="P878" s="375" t="s">
        <v>746</v>
      </c>
      <c r="Q878" s="376"/>
      <c r="R878" s="376"/>
      <c r="S878" s="376"/>
      <c r="T878" s="376"/>
      <c r="U878" s="376"/>
      <c r="V878" s="376"/>
      <c r="W878" s="376"/>
      <c r="X878" s="376"/>
      <c r="Y878" s="347">
        <v>1.3</v>
      </c>
      <c r="Z878" s="348"/>
      <c r="AA878" s="348"/>
      <c r="AB878" s="349"/>
      <c r="AC878" s="377" t="s">
        <v>745</v>
      </c>
      <c r="AD878" s="378"/>
      <c r="AE878" s="378"/>
      <c r="AF878" s="378"/>
      <c r="AG878" s="378"/>
      <c r="AH878" s="366" t="s">
        <v>407</v>
      </c>
      <c r="AI878" s="367"/>
      <c r="AJ878" s="367"/>
      <c r="AK878" s="367"/>
      <c r="AL878" s="354" t="s">
        <v>407</v>
      </c>
      <c r="AM878" s="355"/>
      <c r="AN878" s="355"/>
      <c r="AO878" s="356"/>
      <c r="AP878" s="357" t="s">
        <v>407</v>
      </c>
      <c r="AQ878" s="357"/>
      <c r="AR878" s="357"/>
      <c r="AS878" s="357"/>
      <c r="AT878" s="357"/>
      <c r="AU878" s="357"/>
      <c r="AV878" s="357"/>
      <c r="AW878" s="357"/>
      <c r="AX878" s="357"/>
      <c r="AY878">
        <f t="shared" si="118"/>
        <v>1</v>
      </c>
    </row>
    <row r="879" spans="1:51" ht="39.950000000000003" customHeight="1" x14ac:dyDescent="0.15">
      <c r="A879" s="370">
        <v>2</v>
      </c>
      <c r="B879" s="370">
        <v>1</v>
      </c>
      <c r="C879" s="358" t="s">
        <v>748</v>
      </c>
      <c r="D879" s="343"/>
      <c r="E879" s="343"/>
      <c r="F879" s="343"/>
      <c r="G879" s="343"/>
      <c r="H879" s="343"/>
      <c r="I879" s="343"/>
      <c r="J879" s="344">
        <v>8000020402028</v>
      </c>
      <c r="K879" s="345"/>
      <c r="L879" s="345"/>
      <c r="M879" s="345"/>
      <c r="N879" s="345"/>
      <c r="O879" s="345"/>
      <c r="P879" s="375" t="s">
        <v>746</v>
      </c>
      <c r="Q879" s="376"/>
      <c r="R879" s="376"/>
      <c r="S879" s="376"/>
      <c r="T879" s="376"/>
      <c r="U879" s="376"/>
      <c r="V879" s="376"/>
      <c r="W879" s="376"/>
      <c r="X879" s="376"/>
      <c r="Y879" s="347">
        <v>0.4</v>
      </c>
      <c r="Z879" s="348"/>
      <c r="AA879" s="348"/>
      <c r="AB879" s="349"/>
      <c r="AC879" s="377" t="s">
        <v>745</v>
      </c>
      <c r="AD879" s="378"/>
      <c r="AE879" s="378"/>
      <c r="AF879" s="378"/>
      <c r="AG879" s="378"/>
      <c r="AH879" s="366" t="s">
        <v>407</v>
      </c>
      <c r="AI879" s="367"/>
      <c r="AJ879" s="367"/>
      <c r="AK879" s="367"/>
      <c r="AL879" s="354" t="s">
        <v>407</v>
      </c>
      <c r="AM879" s="355"/>
      <c r="AN879" s="355"/>
      <c r="AO879" s="356"/>
      <c r="AP879" s="357" t="s">
        <v>407</v>
      </c>
      <c r="AQ879" s="357"/>
      <c r="AR879" s="357"/>
      <c r="AS879" s="357"/>
      <c r="AT879" s="357"/>
      <c r="AU879" s="357"/>
      <c r="AV879" s="357"/>
      <c r="AW879" s="357"/>
      <c r="AX879" s="357"/>
      <c r="AY879">
        <f>COUNTA($C$879)</f>
        <v>1</v>
      </c>
    </row>
    <row r="880" spans="1:51" ht="39.950000000000003" customHeight="1" x14ac:dyDescent="0.15">
      <c r="A880" s="370">
        <v>3</v>
      </c>
      <c r="B880" s="370">
        <v>1</v>
      </c>
      <c r="C880" s="358" t="s">
        <v>749</v>
      </c>
      <c r="D880" s="343"/>
      <c r="E880" s="343"/>
      <c r="F880" s="343"/>
      <c r="G880" s="343"/>
      <c r="H880" s="343"/>
      <c r="I880" s="343"/>
      <c r="J880" s="344">
        <v>5000020434825</v>
      </c>
      <c r="K880" s="345"/>
      <c r="L880" s="345"/>
      <c r="M880" s="345"/>
      <c r="N880" s="345"/>
      <c r="O880" s="345"/>
      <c r="P880" s="375" t="s">
        <v>746</v>
      </c>
      <c r="Q880" s="376"/>
      <c r="R880" s="376"/>
      <c r="S880" s="376"/>
      <c r="T880" s="376"/>
      <c r="U880" s="376"/>
      <c r="V880" s="376"/>
      <c r="W880" s="376"/>
      <c r="X880" s="376"/>
      <c r="Y880" s="347">
        <v>0.2</v>
      </c>
      <c r="Z880" s="348"/>
      <c r="AA880" s="348"/>
      <c r="AB880" s="349"/>
      <c r="AC880" s="377" t="s">
        <v>745</v>
      </c>
      <c r="AD880" s="378"/>
      <c r="AE880" s="378"/>
      <c r="AF880" s="378"/>
      <c r="AG880" s="378"/>
      <c r="AH880" s="366" t="s">
        <v>407</v>
      </c>
      <c r="AI880" s="367"/>
      <c r="AJ880" s="367"/>
      <c r="AK880" s="367"/>
      <c r="AL880" s="354" t="s">
        <v>407</v>
      </c>
      <c r="AM880" s="355"/>
      <c r="AN880" s="355"/>
      <c r="AO880" s="356"/>
      <c r="AP880" s="357" t="s">
        <v>407</v>
      </c>
      <c r="AQ880" s="357"/>
      <c r="AR880" s="357"/>
      <c r="AS880" s="357"/>
      <c r="AT880" s="357"/>
      <c r="AU880" s="357"/>
      <c r="AV880" s="357"/>
      <c r="AW880" s="357"/>
      <c r="AX880" s="357"/>
      <c r="AY880">
        <f>COUNTA($C$880)</f>
        <v>1</v>
      </c>
    </row>
    <row r="881" spans="1:51" ht="39.950000000000003" customHeight="1" x14ac:dyDescent="0.15">
      <c r="A881" s="370">
        <v>4</v>
      </c>
      <c r="B881" s="370">
        <v>1</v>
      </c>
      <c r="C881" s="358" t="s">
        <v>750</v>
      </c>
      <c r="D881" s="343"/>
      <c r="E881" s="343"/>
      <c r="F881" s="343"/>
      <c r="G881" s="343"/>
      <c r="H881" s="343"/>
      <c r="I881" s="343"/>
      <c r="J881" s="344">
        <v>4000020435139</v>
      </c>
      <c r="K881" s="345"/>
      <c r="L881" s="345"/>
      <c r="M881" s="345"/>
      <c r="N881" s="345"/>
      <c r="O881" s="345"/>
      <c r="P881" s="375" t="s">
        <v>746</v>
      </c>
      <c r="Q881" s="376"/>
      <c r="R881" s="376"/>
      <c r="S881" s="376"/>
      <c r="T881" s="376"/>
      <c r="U881" s="376"/>
      <c r="V881" s="376"/>
      <c r="W881" s="376"/>
      <c r="X881" s="376"/>
      <c r="Y881" s="347">
        <v>0.2</v>
      </c>
      <c r="Z881" s="348"/>
      <c r="AA881" s="348"/>
      <c r="AB881" s="349"/>
      <c r="AC881" s="377" t="s">
        <v>745</v>
      </c>
      <c r="AD881" s="378"/>
      <c r="AE881" s="378"/>
      <c r="AF881" s="378"/>
      <c r="AG881" s="378"/>
      <c r="AH881" s="366" t="s">
        <v>407</v>
      </c>
      <c r="AI881" s="367"/>
      <c r="AJ881" s="367"/>
      <c r="AK881" s="367"/>
      <c r="AL881" s="354" t="s">
        <v>407</v>
      </c>
      <c r="AM881" s="355"/>
      <c r="AN881" s="355"/>
      <c r="AO881" s="356"/>
      <c r="AP881" s="357" t="s">
        <v>407</v>
      </c>
      <c r="AQ881" s="357"/>
      <c r="AR881" s="357"/>
      <c r="AS881" s="357"/>
      <c r="AT881" s="357"/>
      <c r="AU881" s="357"/>
      <c r="AV881" s="357"/>
      <c r="AW881" s="357"/>
      <c r="AX881" s="357"/>
      <c r="AY881">
        <f>COUNTA($C$881)</f>
        <v>1</v>
      </c>
    </row>
    <row r="882" spans="1:51" ht="39.950000000000003" customHeight="1" x14ac:dyDescent="0.15">
      <c r="A882" s="370">
        <v>5</v>
      </c>
      <c r="B882" s="370">
        <v>1</v>
      </c>
      <c r="C882" s="358" t="s">
        <v>756</v>
      </c>
      <c r="D882" s="343"/>
      <c r="E882" s="343"/>
      <c r="F882" s="343"/>
      <c r="G882" s="343"/>
      <c r="H882" s="343"/>
      <c r="I882" s="343"/>
      <c r="J882" s="344">
        <v>6000020435104</v>
      </c>
      <c r="K882" s="345"/>
      <c r="L882" s="345"/>
      <c r="M882" s="345"/>
      <c r="N882" s="345"/>
      <c r="O882" s="345"/>
      <c r="P882" s="375" t="s">
        <v>746</v>
      </c>
      <c r="Q882" s="376"/>
      <c r="R882" s="376"/>
      <c r="S882" s="376"/>
      <c r="T882" s="376"/>
      <c r="U882" s="376"/>
      <c r="V882" s="376"/>
      <c r="W882" s="376"/>
      <c r="X882" s="376"/>
      <c r="Y882" s="347">
        <v>0.2</v>
      </c>
      <c r="Z882" s="348"/>
      <c r="AA882" s="348"/>
      <c r="AB882" s="349"/>
      <c r="AC882" s="377" t="s">
        <v>745</v>
      </c>
      <c r="AD882" s="378"/>
      <c r="AE882" s="378"/>
      <c r="AF882" s="378"/>
      <c r="AG882" s="378"/>
      <c r="AH882" s="366" t="s">
        <v>407</v>
      </c>
      <c r="AI882" s="367"/>
      <c r="AJ882" s="367"/>
      <c r="AK882" s="367"/>
      <c r="AL882" s="354" t="s">
        <v>407</v>
      </c>
      <c r="AM882" s="355"/>
      <c r="AN882" s="355"/>
      <c r="AO882" s="356"/>
      <c r="AP882" s="357" t="s">
        <v>407</v>
      </c>
      <c r="AQ882" s="357"/>
      <c r="AR882" s="357"/>
      <c r="AS882" s="357"/>
      <c r="AT882" s="357"/>
      <c r="AU882" s="357"/>
      <c r="AV882" s="357"/>
      <c r="AW882" s="357"/>
      <c r="AX882" s="357"/>
      <c r="AY882">
        <f>COUNTA($C$882)</f>
        <v>1</v>
      </c>
    </row>
    <row r="883" spans="1:51" ht="39.950000000000003" customHeight="1" x14ac:dyDescent="0.15">
      <c r="A883" s="370">
        <v>6</v>
      </c>
      <c r="B883" s="370">
        <v>1</v>
      </c>
      <c r="C883" s="358" t="s">
        <v>751</v>
      </c>
      <c r="D883" s="343"/>
      <c r="E883" s="343"/>
      <c r="F883" s="343"/>
      <c r="G883" s="343"/>
      <c r="H883" s="343"/>
      <c r="I883" s="343"/>
      <c r="J883" s="344">
        <v>9000020432024</v>
      </c>
      <c r="K883" s="345"/>
      <c r="L883" s="345"/>
      <c r="M883" s="345"/>
      <c r="N883" s="345"/>
      <c r="O883" s="345"/>
      <c r="P883" s="375" t="s">
        <v>746</v>
      </c>
      <c r="Q883" s="376"/>
      <c r="R883" s="376"/>
      <c r="S883" s="376"/>
      <c r="T883" s="376"/>
      <c r="U883" s="376"/>
      <c r="V883" s="376"/>
      <c r="W883" s="376"/>
      <c r="X883" s="376"/>
      <c r="Y883" s="347">
        <v>0.1</v>
      </c>
      <c r="Z883" s="348"/>
      <c r="AA883" s="348"/>
      <c r="AB883" s="349"/>
      <c r="AC883" s="377" t="s">
        <v>745</v>
      </c>
      <c r="AD883" s="378"/>
      <c r="AE883" s="378"/>
      <c r="AF883" s="378"/>
      <c r="AG883" s="378"/>
      <c r="AH883" s="366" t="s">
        <v>407</v>
      </c>
      <c r="AI883" s="367"/>
      <c r="AJ883" s="367"/>
      <c r="AK883" s="367"/>
      <c r="AL883" s="354" t="s">
        <v>407</v>
      </c>
      <c r="AM883" s="355"/>
      <c r="AN883" s="355"/>
      <c r="AO883" s="356"/>
      <c r="AP883" s="357" t="s">
        <v>407</v>
      </c>
      <c r="AQ883" s="357"/>
      <c r="AR883" s="357"/>
      <c r="AS883" s="357"/>
      <c r="AT883" s="357"/>
      <c r="AU883" s="357"/>
      <c r="AV883" s="357"/>
      <c r="AW883" s="357"/>
      <c r="AX883" s="357"/>
      <c r="AY883">
        <f>COUNTA($C$883)</f>
        <v>1</v>
      </c>
    </row>
    <row r="884" spans="1:51" ht="39.950000000000003" customHeight="1" x14ac:dyDescent="0.15">
      <c r="A884" s="370">
        <v>7</v>
      </c>
      <c r="B884" s="370">
        <v>1</v>
      </c>
      <c r="C884" s="358" t="s">
        <v>752</v>
      </c>
      <c r="D884" s="343"/>
      <c r="E884" s="343"/>
      <c r="F884" s="343"/>
      <c r="G884" s="343"/>
      <c r="H884" s="343"/>
      <c r="I884" s="343"/>
      <c r="J884" s="344">
        <v>4000020435015</v>
      </c>
      <c r="K884" s="345"/>
      <c r="L884" s="345"/>
      <c r="M884" s="345"/>
      <c r="N884" s="345"/>
      <c r="O884" s="345"/>
      <c r="P884" s="375" t="s">
        <v>746</v>
      </c>
      <c r="Q884" s="376"/>
      <c r="R884" s="376"/>
      <c r="S884" s="376"/>
      <c r="T884" s="376"/>
      <c r="U884" s="376"/>
      <c r="V884" s="376"/>
      <c r="W884" s="376"/>
      <c r="X884" s="376"/>
      <c r="Y884" s="347">
        <v>0.1</v>
      </c>
      <c r="Z884" s="348"/>
      <c r="AA884" s="348"/>
      <c r="AB884" s="349"/>
      <c r="AC884" s="377" t="s">
        <v>745</v>
      </c>
      <c r="AD884" s="378"/>
      <c r="AE884" s="378"/>
      <c r="AF884" s="378"/>
      <c r="AG884" s="378"/>
      <c r="AH884" s="366" t="s">
        <v>407</v>
      </c>
      <c r="AI884" s="367"/>
      <c r="AJ884" s="367"/>
      <c r="AK884" s="367"/>
      <c r="AL884" s="354" t="s">
        <v>407</v>
      </c>
      <c r="AM884" s="355"/>
      <c r="AN884" s="355"/>
      <c r="AO884" s="356"/>
      <c r="AP884" s="357" t="s">
        <v>407</v>
      </c>
      <c r="AQ884" s="357"/>
      <c r="AR884" s="357"/>
      <c r="AS884" s="357"/>
      <c r="AT884" s="357"/>
      <c r="AU884" s="357"/>
      <c r="AV884" s="357"/>
      <c r="AW884" s="357"/>
      <c r="AX884" s="357"/>
      <c r="AY884">
        <f>COUNTA($C$884)</f>
        <v>1</v>
      </c>
    </row>
    <row r="885" spans="1:51" ht="39.950000000000003" customHeight="1" x14ac:dyDescent="0.15">
      <c r="A885" s="370">
        <v>8</v>
      </c>
      <c r="B885" s="370">
        <v>1</v>
      </c>
      <c r="C885" s="358" t="s">
        <v>753</v>
      </c>
      <c r="D885" s="343"/>
      <c r="E885" s="343"/>
      <c r="F885" s="343"/>
      <c r="G885" s="343"/>
      <c r="H885" s="343"/>
      <c r="I885" s="343"/>
      <c r="J885" s="344">
        <v>5000020444618</v>
      </c>
      <c r="K885" s="345"/>
      <c r="L885" s="345"/>
      <c r="M885" s="345"/>
      <c r="N885" s="345"/>
      <c r="O885" s="345"/>
      <c r="P885" s="375" t="s">
        <v>746</v>
      </c>
      <c r="Q885" s="376"/>
      <c r="R885" s="376"/>
      <c r="S885" s="376"/>
      <c r="T885" s="376"/>
      <c r="U885" s="376"/>
      <c r="V885" s="376"/>
      <c r="W885" s="376"/>
      <c r="X885" s="376"/>
      <c r="Y885" s="347">
        <v>0.1</v>
      </c>
      <c r="Z885" s="348"/>
      <c r="AA885" s="348"/>
      <c r="AB885" s="349"/>
      <c r="AC885" s="377" t="s">
        <v>745</v>
      </c>
      <c r="AD885" s="378"/>
      <c r="AE885" s="378"/>
      <c r="AF885" s="378"/>
      <c r="AG885" s="378"/>
      <c r="AH885" s="366" t="s">
        <v>407</v>
      </c>
      <c r="AI885" s="367"/>
      <c r="AJ885" s="367"/>
      <c r="AK885" s="367"/>
      <c r="AL885" s="354" t="s">
        <v>407</v>
      </c>
      <c r="AM885" s="355"/>
      <c r="AN885" s="355"/>
      <c r="AO885" s="356"/>
      <c r="AP885" s="357" t="s">
        <v>407</v>
      </c>
      <c r="AQ885" s="357"/>
      <c r="AR885" s="357"/>
      <c r="AS885" s="357"/>
      <c r="AT885" s="357"/>
      <c r="AU885" s="357"/>
      <c r="AV885" s="357"/>
      <c r="AW885" s="357"/>
      <c r="AX885" s="357"/>
      <c r="AY885">
        <f>COUNTA($C$885)</f>
        <v>1</v>
      </c>
    </row>
    <row r="886" spans="1:51" ht="39.950000000000003" customHeight="1" x14ac:dyDescent="0.15">
      <c r="A886" s="370">
        <v>9</v>
      </c>
      <c r="B886" s="370">
        <v>1</v>
      </c>
      <c r="C886" s="358" t="s">
        <v>754</v>
      </c>
      <c r="D886" s="343"/>
      <c r="E886" s="343"/>
      <c r="F886" s="343"/>
      <c r="G886" s="343"/>
      <c r="H886" s="343"/>
      <c r="I886" s="343"/>
      <c r="J886" s="344">
        <v>8000020462039</v>
      </c>
      <c r="K886" s="345"/>
      <c r="L886" s="345"/>
      <c r="M886" s="345"/>
      <c r="N886" s="345"/>
      <c r="O886" s="345"/>
      <c r="P886" s="375" t="s">
        <v>746</v>
      </c>
      <c r="Q886" s="376"/>
      <c r="R886" s="376"/>
      <c r="S886" s="376"/>
      <c r="T886" s="376"/>
      <c r="U886" s="376"/>
      <c r="V886" s="376"/>
      <c r="W886" s="376"/>
      <c r="X886" s="376"/>
      <c r="Y886" s="347">
        <v>0</v>
      </c>
      <c r="Z886" s="348"/>
      <c r="AA886" s="348"/>
      <c r="AB886" s="349"/>
      <c r="AC886" s="377" t="s">
        <v>745</v>
      </c>
      <c r="AD886" s="378"/>
      <c r="AE886" s="378"/>
      <c r="AF886" s="378"/>
      <c r="AG886" s="378"/>
      <c r="AH886" s="366" t="s">
        <v>407</v>
      </c>
      <c r="AI886" s="367"/>
      <c r="AJ886" s="367"/>
      <c r="AK886" s="367"/>
      <c r="AL886" s="354" t="s">
        <v>407</v>
      </c>
      <c r="AM886" s="355"/>
      <c r="AN886" s="355"/>
      <c r="AO886" s="356"/>
      <c r="AP886" s="357" t="s">
        <v>407</v>
      </c>
      <c r="AQ886" s="357"/>
      <c r="AR886" s="357"/>
      <c r="AS886" s="357"/>
      <c r="AT886" s="357"/>
      <c r="AU886" s="357"/>
      <c r="AV886" s="357"/>
      <c r="AW886" s="357"/>
      <c r="AX886" s="357"/>
      <c r="AY886">
        <f>COUNTA($C$886)</f>
        <v>1</v>
      </c>
    </row>
    <row r="887" spans="1:51" ht="39.950000000000003" customHeight="1" x14ac:dyDescent="0.15">
      <c r="A887" s="370">
        <v>10</v>
      </c>
      <c r="B887" s="370">
        <v>1</v>
      </c>
      <c r="C887" s="358" t="s">
        <v>755</v>
      </c>
      <c r="D887" s="343"/>
      <c r="E887" s="343"/>
      <c r="F887" s="343"/>
      <c r="G887" s="343"/>
      <c r="H887" s="343"/>
      <c r="I887" s="343"/>
      <c r="J887" s="344">
        <v>2000020442046</v>
      </c>
      <c r="K887" s="345"/>
      <c r="L887" s="345"/>
      <c r="M887" s="345"/>
      <c r="N887" s="345"/>
      <c r="O887" s="345"/>
      <c r="P887" s="375" t="s">
        <v>746</v>
      </c>
      <c r="Q887" s="376"/>
      <c r="R887" s="376"/>
      <c r="S887" s="376"/>
      <c r="T887" s="376"/>
      <c r="U887" s="376"/>
      <c r="V887" s="376"/>
      <c r="W887" s="376"/>
      <c r="X887" s="376"/>
      <c r="Y887" s="347">
        <v>0</v>
      </c>
      <c r="Z887" s="348"/>
      <c r="AA887" s="348"/>
      <c r="AB887" s="349"/>
      <c r="AC887" s="377" t="s">
        <v>745</v>
      </c>
      <c r="AD887" s="378"/>
      <c r="AE887" s="378"/>
      <c r="AF887" s="378"/>
      <c r="AG887" s="378"/>
      <c r="AH887" s="366" t="s">
        <v>407</v>
      </c>
      <c r="AI887" s="367"/>
      <c r="AJ887" s="367"/>
      <c r="AK887" s="367"/>
      <c r="AL887" s="354" t="s">
        <v>407</v>
      </c>
      <c r="AM887" s="355"/>
      <c r="AN887" s="355"/>
      <c r="AO887" s="356"/>
      <c r="AP887" s="357" t="s">
        <v>407</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9"/>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776</v>
      </c>
      <c r="F1110" s="369"/>
      <c r="G1110" s="369"/>
      <c r="H1110" s="369"/>
      <c r="I1110" s="369"/>
      <c r="J1110" s="344" t="s">
        <v>776</v>
      </c>
      <c r="K1110" s="345"/>
      <c r="L1110" s="345"/>
      <c r="M1110" s="345"/>
      <c r="N1110" s="345"/>
      <c r="O1110" s="345"/>
      <c r="P1110" s="359" t="s">
        <v>776</v>
      </c>
      <c r="Q1110" s="346"/>
      <c r="R1110" s="346"/>
      <c r="S1110" s="346"/>
      <c r="T1110" s="346"/>
      <c r="U1110" s="346"/>
      <c r="V1110" s="346"/>
      <c r="W1110" s="346"/>
      <c r="X1110" s="346"/>
      <c r="Y1110" s="347" t="s">
        <v>776</v>
      </c>
      <c r="Z1110" s="348"/>
      <c r="AA1110" s="348"/>
      <c r="AB1110" s="349"/>
      <c r="AC1110" s="350"/>
      <c r="AD1110" s="351"/>
      <c r="AE1110" s="351"/>
      <c r="AF1110" s="351"/>
      <c r="AG1110" s="351"/>
      <c r="AH1110" s="352" t="s">
        <v>776</v>
      </c>
      <c r="AI1110" s="353"/>
      <c r="AJ1110" s="353"/>
      <c r="AK1110" s="353"/>
      <c r="AL1110" s="354" t="s">
        <v>776</v>
      </c>
      <c r="AM1110" s="355"/>
      <c r="AN1110" s="355"/>
      <c r="AO1110" s="356"/>
      <c r="AP1110" s="357" t="s">
        <v>776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71" priority="14003">
      <formula>IF(RIGHT(TEXT(AE32,"0.#"),1)=".",FALSE,TRUE)</formula>
    </cfRule>
    <cfRule type="expression" dxfId="2770" priority="14004">
      <formula>IF(RIGHT(TEXT(AE32,"0.#"),1)=".",TRUE,FALSE)</formula>
    </cfRule>
  </conditionalFormatting>
  <conditionalFormatting sqref="P18:AX18">
    <cfRule type="expression" dxfId="2769" priority="13889">
      <formula>IF(RIGHT(TEXT(P18,"0.#"),1)=".",FALSE,TRUE)</formula>
    </cfRule>
    <cfRule type="expression" dxfId="2768" priority="13890">
      <formula>IF(RIGHT(TEXT(P18,"0.#"),1)=".",TRUE,FALSE)</formula>
    </cfRule>
  </conditionalFormatting>
  <conditionalFormatting sqref="Y790">
    <cfRule type="expression" dxfId="2767" priority="13885">
      <formula>IF(RIGHT(TEXT(Y790,"0.#"),1)=".",FALSE,TRUE)</formula>
    </cfRule>
    <cfRule type="expression" dxfId="2766" priority="13886">
      <formula>IF(RIGHT(TEXT(Y790,"0.#"),1)=".",TRUE,FALSE)</formula>
    </cfRule>
  </conditionalFormatting>
  <conditionalFormatting sqref="Y799">
    <cfRule type="expression" dxfId="2765" priority="13881">
      <formula>IF(RIGHT(TEXT(Y799,"0.#"),1)=".",FALSE,TRUE)</formula>
    </cfRule>
    <cfRule type="expression" dxfId="2764" priority="13882">
      <formula>IF(RIGHT(TEXT(Y799,"0.#"),1)=".",TRUE,FALSE)</formula>
    </cfRule>
  </conditionalFormatting>
  <conditionalFormatting sqref="Y830:Y837 Y828 Y817:Y824 Y815 Y804:Y811 Y802">
    <cfRule type="expression" dxfId="2763" priority="13663">
      <formula>IF(RIGHT(TEXT(Y802,"0.#"),1)=".",FALSE,TRUE)</formula>
    </cfRule>
    <cfRule type="expression" dxfId="2762" priority="13664">
      <formula>IF(RIGHT(TEXT(Y802,"0.#"),1)=".",TRUE,FALSE)</formula>
    </cfRule>
  </conditionalFormatting>
  <conditionalFormatting sqref="AR15:AX15 AR13:AX13">
    <cfRule type="expression" dxfId="2761" priority="13711">
      <formula>IF(RIGHT(TEXT(AR13,"0.#"),1)=".",FALSE,TRUE)</formula>
    </cfRule>
    <cfRule type="expression" dxfId="2760" priority="13712">
      <formula>IF(RIGHT(TEXT(AR13,"0.#"),1)=".",TRUE,FALSE)</formula>
    </cfRule>
  </conditionalFormatting>
  <conditionalFormatting sqref="P19:AJ19">
    <cfRule type="expression" dxfId="2759" priority="13709">
      <formula>IF(RIGHT(TEXT(P19,"0.#"),1)=".",FALSE,TRUE)</formula>
    </cfRule>
    <cfRule type="expression" dxfId="2758" priority="13710">
      <formula>IF(RIGHT(TEXT(P19,"0.#"),1)=".",TRUE,FALSE)</formula>
    </cfRule>
  </conditionalFormatting>
  <conditionalFormatting sqref="AE101 AQ101">
    <cfRule type="expression" dxfId="2757" priority="13701">
      <formula>IF(RIGHT(TEXT(AE101,"0.#"),1)=".",FALSE,TRUE)</formula>
    </cfRule>
    <cfRule type="expression" dxfId="2756" priority="13702">
      <formula>IF(RIGHT(TEXT(AE101,"0.#"),1)=".",TRUE,FALSE)</formula>
    </cfRule>
  </conditionalFormatting>
  <conditionalFormatting sqref="Y791:Y798 Y789">
    <cfRule type="expression" dxfId="2755" priority="13687">
      <formula>IF(RIGHT(TEXT(Y789,"0.#"),1)=".",FALSE,TRUE)</formula>
    </cfRule>
    <cfRule type="expression" dxfId="2754" priority="13688">
      <formula>IF(RIGHT(TEXT(Y789,"0.#"),1)=".",TRUE,FALSE)</formula>
    </cfRule>
  </conditionalFormatting>
  <conditionalFormatting sqref="AU790">
    <cfRule type="expression" dxfId="2753" priority="13685">
      <formula>IF(RIGHT(TEXT(AU790,"0.#"),1)=".",FALSE,TRUE)</formula>
    </cfRule>
    <cfRule type="expression" dxfId="2752" priority="13686">
      <formula>IF(RIGHT(TEXT(AU790,"0.#"),1)=".",TRUE,FALSE)</formula>
    </cfRule>
  </conditionalFormatting>
  <conditionalFormatting sqref="AU799">
    <cfRule type="expression" dxfId="2751" priority="13683">
      <formula>IF(RIGHT(TEXT(AU799,"0.#"),1)=".",FALSE,TRUE)</formula>
    </cfRule>
    <cfRule type="expression" dxfId="2750" priority="13684">
      <formula>IF(RIGHT(TEXT(AU799,"0.#"),1)=".",TRUE,FALSE)</formula>
    </cfRule>
  </conditionalFormatting>
  <conditionalFormatting sqref="AU791:AU798 AU789">
    <cfRule type="expression" dxfId="2749" priority="13681">
      <formula>IF(RIGHT(TEXT(AU789,"0.#"),1)=".",FALSE,TRUE)</formula>
    </cfRule>
    <cfRule type="expression" dxfId="2748" priority="13682">
      <formula>IF(RIGHT(TEXT(AU789,"0.#"),1)=".",TRUE,FALSE)</formula>
    </cfRule>
  </conditionalFormatting>
  <conditionalFormatting sqref="Y829 Y816 Y803">
    <cfRule type="expression" dxfId="2747" priority="13667">
      <formula>IF(RIGHT(TEXT(Y803,"0.#"),1)=".",FALSE,TRUE)</formula>
    </cfRule>
    <cfRule type="expression" dxfId="2746" priority="13668">
      <formula>IF(RIGHT(TEXT(Y803,"0.#"),1)=".",TRUE,FALSE)</formula>
    </cfRule>
  </conditionalFormatting>
  <conditionalFormatting sqref="Y838 Y825 Y812">
    <cfRule type="expression" dxfId="2745" priority="13665">
      <formula>IF(RIGHT(TEXT(Y812,"0.#"),1)=".",FALSE,TRUE)</formula>
    </cfRule>
    <cfRule type="expression" dxfId="2744" priority="13666">
      <formula>IF(RIGHT(TEXT(Y812,"0.#"),1)=".",TRUE,FALSE)</formula>
    </cfRule>
  </conditionalFormatting>
  <conditionalFormatting sqref="AU829 AU816 AU803">
    <cfRule type="expression" dxfId="2743" priority="13661">
      <formula>IF(RIGHT(TEXT(AU803,"0.#"),1)=".",FALSE,TRUE)</formula>
    </cfRule>
    <cfRule type="expression" dxfId="2742" priority="13662">
      <formula>IF(RIGHT(TEXT(AU803,"0.#"),1)=".",TRUE,FALSE)</formula>
    </cfRule>
  </conditionalFormatting>
  <conditionalFormatting sqref="AU838 AU825 AU812">
    <cfRule type="expression" dxfId="2741" priority="13659">
      <formula>IF(RIGHT(TEXT(AU812,"0.#"),1)=".",FALSE,TRUE)</formula>
    </cfRule>
    <cfRule type="expression" dxfId="2740" priority="13660">
      <formula>IF(RIGHT(TEXT(AU812,"0.#"),1)=".",TRUE,FALSE)</formula>
    </cfRule>
  </conditionalFormatting>
  <conditionalFormatting sqref="AU830:AU837 AU828 AU817:AU824 AU815 AU804:AU811 AU802">
    <cfRule type="expression" dxfId="2739" priority="13657">
      <formula>IF(RIGHT(TEXT(AU802,"0.#"),1)=".",FALSE,TRUE)</formula>
    </cfRule>
    <cfRule type="expression" dxfId="2738" priority="13658">
      <formula>IF(RIGHT(TEXT(AU802,"0.#"),1)=".",TRUE,FALSE)</formula>
    </cfRule>
  </conditionalFormatting>
  <conditionalFormatting sqref="AM87">
    <cfRule type="expression" dxfId="2737" priority="13311">
      <formula>IF(RIGHT(TEXT(AM87,"0.#"),1)=".",FALSE,TRUE)</formula>
    </cfRule>
    <cfRule type="expression" dxfId="2736" priority="13312">
      <formula>IF(RIGHT(TEXT(AM87,"0.#"),1)=".",TRUE,FALSE)</formula>
    </cfRule>
  </conditionalFormatting>
  <conditionalFormatting sqref="AE55">
    <cfRule type="expression" dxfId="2735" priority="13379">
      <formula>IF(RIGHT(TEXT(AE55,"0.#"),1)=".",FALSE,TRUE)</formula>
    </cfRule>
    <cfRule type="expression" dxfId="2734" priority="13380">
      <formula>IF(RIGHT(TEXT(AE55,"0.#"),1)=".",TRUE,FALSE)</formula>
    </cfRule>
  </conditionalFormatting>
  <conditionalFormatting sqref="AI55">
    <cfRule type="expression" dxfId="2733" priority="13377">
      <formula>IF(RIGHT(TEXT(AI55,"0.#"),1)=".",FALSE,TRUE)</formula>
    </cfRule>
    <cfRule type="expression" dxfId="2732" priority="13378">
      <formula>IF(RIGHT(TEXT(AI55,"0.#"),1)=".",TRUE,FALSE)</formula>
    </cfRule>
  </conditionalFormatting>
  <conditionalFormatting sqref="AM34">
    <cfRule type="expression" dxfId="2731" priority="13457">
      <formula>IF(RIGHT(TEXT(AM34,"0.#"),1)=".",FALSE,TRUE)</formula>
    </cfRule>
    <cfRule type="expression" dxfId="2730" priority="13458">
      <formula>IF(RIGHT(TEXT(AM34,"0.#"),1)=".",TRUE,FALSE)</formula>
    </cfRule>
  </conditionalFormatting>
  <conditionalFormatting sqref="AE33">
    <cfRule type="expression" dxfId="2729" priority="13471">
      <formula>IF(RIGHT(TEXT(AE33,"0.#"),1)=".",FALSE,TRUE)</formula>
    </cfRule>
    <cfRule type="expression" dxfId="2728" priority="13472">
      <formula>IF(RIGHT(TEXT(AE33,"0.#"),1)=".",TRUE,FALSE)</formula>
    </cfRule>
  </conditionalFormatting>
  <conditionalFormatting sqref="AE34">
    <cfRule type="expression" dxfId="2727" priority="13469">
      <formula>IF(RIGHT(TEXT(AE34,"0.#"),1)=".",FALSE,TRUE)</formula>
    </cfRule>
    <cfRule type="expression" dxfId="2726" priority="13470">
      <formula>IF(RIGHT(TEXT(AE34,"0.#"),1)=".",TRUE,FALSE)</formula>
    </cfRule>
  </conditionalFormatting>
  <conditionalFormatting sqref="AI34">
    <cfRule type="expression" dxfId="2725" priority="13467">
      <formula>IF(RIGHT(TEXT(AI34,"0.#"),1)=".",FALSE,TRUE)</formula>
    </cfRule>
    <cfRule type="expression" dxfId="2724" priority="13468">
      <formula>IF(RIGHT(TEXT(AI34,"0.#"),1)=".",TRUE,FALSE)</formula>
    </cfRule>
  </conditionalFormatting>
  <conditionalFormatting sqref="AI33">
    <cfRule type="expression" dxfId="2723" priority="13465">
      <formula>IF(RIGHT(TEXT(AI33,"0.#"),1)=".",FALSE,TRUE)</formula>
    </cfRule>
    <cfRule type="expression" dxfId="2722" priority="13466">
      <formula>IF(RIGHT(TEXT(AI33,"0.#"),1)=".",TRUE,FALSE)</formula>
    </cfRule>
  </conditionalFormatting>
  <conditionalFormatting sqref="AI32">
    <cfRule type="expression" dxfId="2721" priority="13463">
      <formula>IF(RIGHT(TEXT(AI32,"0.#"),1)=".",FALSE,TRUE)</formula>
    </cfRule>
    <cfRule type="expression" dxfId="2720" priority="13464">
      <formula>IF(RIGHT(TEXT(AI32,"0.#"),1)=".",TRUE,FALSE)</formula>
    </cfRule>
  </conditionalFormatting>
  <conditionalFormatting sqref="AM32">
    <cfRule type="expression" dxfId="2719" priority="13461">
      <formula>IF(RIGHT(TEXT(AM32,"0.#"),1)=".",FALSE,TRUE)</formula>
    </cfRule>
    <cfRule type="expression" dxfId="2718" priority="13462">
      <formula>IF(RIGHT(TEXT(AM32,"0.#"),1)=".",TRUE,FALSE)</formula>
    </cfRule>
  </conditionalFormatting>
  <conditionalFormatting sqref="AM33">
    <cfRule type="expression" dxfId="2717" priority="13459">
      <formula>IF(RIGHT(TEXT(AM33,"0.#"),1)=".",FALSE,TRUE)</formula>
    </cfRule>
    <cfRule type="expression" dxfId="2716" priority="13460">
      <formula>IF(RIGHT(TEXT(AM33,"0.#"),1)=".",TRUE,FALSE)</formula>
    </cfRule>
  </conditionalFormatting>
  <conditionalFormatting sqref="AQ32:AQ34">
    <cfRule type="expression" dxfId="2715" priority="13451">
      <formula>IF(RIGHT(TEXT(AQ32,"0.#"),1)=".",FALSE,TRUE)</formula>
    </cfRule>
    <cfRule type="expression" dxfId="2714" priority="13452">
      <formula>IF(RIGHT(TEXT(AQ32,"0.#"),1)=".",TRUE,FALSE)</formula>
    </cfRule>
  </conditionalFormatting>
  <conditionalFormatting sqref="AU32:AU34">
    <cfRule type="expression" dxfId="2713" priority="13449">
      <formula>IF(RIGHT(TEXT(AU32,"0.#"),1)=".",FALSE,TRUE)</formula>
    </cfRule>
    <cfRule type="expression" dxfId="2712" priority="13450">
      <formula>IF(RIGHT(TEXT(AU32,"0.#"),1)=".",TRUE,FALSE)</formula>
    </cfRule>
  </conditionalFormatting>
  <conditionalFormatting sqref="AE53">
    <cfRule type="expression" dxfId="2711" priority="13383">
      <formula>IF(RIGHT(TEXT(AE53,"0.#"),1)=".",FALSE,TRUE)</formula>
    </cfRule>
    <cfRule type="expression" dxfId="2710" priority="13384">
      <formula>IF(RIGHT(TEXT(AE53,"0.#"),1)=".",TRUE,FALSE)</formula>
    </cfRule>
  </conditionalFormatting>
  <conditionalFormatting sqref="AE54">
    <cfRule type="expression" dxfId="2709" priority="13381">
      <formula>IF(RIGHT(TEXT(AE54,"0.#"),1)=".",FALSE,TRUE)</formula>
    </cfRule>
    <cfRule type="expression" dxfId="2708" priority="13382">
      <formula>IF(RIGHT(TEXT(AE54,"0.#"),1)=".",TRUE,FALSE)</formula>
    </cfRule>
  </conditionalFormatting>
  <conditionalFormatting sqref="AI54">
    <cfRule type="expression" dxfId="2707" priority="13375">
      <formula>IF(RIGHT(TEXT(AI54,"0.#"),1)=".",FALSE,TRUE)</formula>
    </cfRule>
    <cfRule type="expression" dxfId="2706" priority="13376">
      <formula>IF(RIGHT(TEXT(AI54,"0.#"),1)=".",TRUE,FALSE)</formula>
    </cfRule>
  </conditionalFormatting>
  <conditionalFormatting sqref="AI53">
    <cfRule type="expression" dxfId="2705" priority="13373">
      <formula>IF(RIGHT(TEXT(AI53,"0.#"),1)=".",FALSE,TRUE)</formula>
    </cfRule>
    <cfRule type="expression" dxfId="2704" priority="13374">
      <formula>IF(RIGHT(TEXT(AI53,"0.#"),1)=".",TRUE,FALSE)</formula>
    </cfRule>
  </conditionalFormatting>
  <conditionalFormatting sqref="AM53">
    <cfRule type="expression" dxfId="2703" priority="13371">
      <formula>IF(RIGHT(TEXT(AM53,"0.#"),1)=".",FALSE,TRUE)</formula>
    </cfRule>
    <cfRule type="expression" dxfId="2702" priority="13372">
      <formula>IF(RIGHT(TEXT(AM53,"0.#"),1)=".",TRUE,FALSE)</formula>
    </cfRule>
  </conditionalFormatting>
  <conditionalFormatting sqref="AM54">
    <cfRule type="expression" dxfId="2701" priority="13369">
      <formula>IF(RIGHT(TEXT(AM54,"0.#"),1)=".",FALSE,TRUE)</formula>
    </cfRule>
    <cfRule type="expression" dxfId="2700" priority="13370">
      <formula>IF(RIGHT(TEXT(AM54,"0.#"),1)=".",TRUE,FALSE)</formula>
    </cfRule>
  </conditionalFormatting>
  <conditionalFormatting sqref="AM55">
    <cfRule type="expression" dxfId="2699" priority="13367">
      <formula>IF(RIGHT(TEXT(AM55,"0.#"),1)=".",FALSE,TRUE)</formula>
    </cfRule>
    <cfRule type="expression" dxfId="2698" priority="13368">
      <formula>IF(RIGHT(TEXT(AM55,"0.#"),1)=".",TRUE,FALSE)</formula>
    </cfRule>
  </conditionalFormatting>
  <conditionalFormatting sqref="AE60">
    <cfRule type="expression" dxfId="2697" priority="13353">
      <formula>IF(RIGHT(TEXT(AE60,"0.#"),1)=".",FALSE,TRUE)</formula>
    </cfRule>
    <cfRule type="expression" dxfId="2696" priority="13354">
      <formula>IF(RIGHT(TEXT(AE60,"0.#"),1)=".",TRUE,FALSE)</formula>
    </cfRule>
  </conditionalFormatting>
  <conditionalFormatting sqref="AE61">
    <cfRule type="expression" dxfId="2695" priority="13351">
      <formula>IF(RIGHT(TEXT(AE61,"0.#"),1)=".",FALSE,TRUE)</formula>
    </cfRule>
    <cfRule type="expression" dxfId="2694" priority="13352">
      <formula>IF(RIGHT(TEXT(AE61,"0.#"),1)=".",TRUE,FALSE)</formula>
    </cfRule>
  </conditionalFormatting>
  <conditionalFormatting sqref="AE62">
    <cfRule type="expression" dxfId="2693" priority="13349">
      <formula>IF(RIGHT(TEXT(AE62,"0.#"),1)=".",FALSE,TRUE)</formula>
    </cfRule>
    <cfRule type="expression" dxfId="2692" priority="13350">
      <formula>IF(RIGHT(TEXT(AE62,"0.#"),1)=".",TRUE,FALSE)</formula>
    </cfRule>
  </conditionalFormatting>
  <conditionalFormatting sqref="AI62">
    <cfRule type="expression" dxfId="2691" priority="13347">
      <formula>IF(RIGHT(TEXT(AI62,"0.#"),1)=".",FALSE,TRUE)</formula>
    </cfRule>
    <cfRule type="expression" dxfId="2690" priority="13348">
      <formula>IF(RIGHT(TEXT(AI62,"0.#"),1)=".",TRUE,FALSE)</formula>
    </cfRule>
  </conditionalFormatting>
  <conditionalFormatting sqref="AI61">
    <cfRule type="expression" dxfId="2689" priority="13345">
      <formula>IF(RIGHT(TEXT(AI61,"0.#"),1)=".",FALSE,TRUE)</formula>
    </cfRule>
    <cfRule type="expression" dxfId="2688" priority="13346">
      <formula>IF(RIGHT(TEXT(AI61,"0.#"),1)=".",TRUE,FALSE)</formula>
    </cfRule>
  </conditionalFormatting>
  <conditionalFormatting sqref="AI60">
    <cfRule type="expression" dxfId="2687" priority="13343">
      <formula>IF(RIGHT(TEXT(AI60,"0.#"),1)=".",FALSE,TRUE)</formula>
    </cfRule>
    <cfRule type="expression" dxfId="2686" priority="13344">
      <formula>IF(RIGHT(TEXT(AI60,"0.#"),1)=".",TRUE,FALSE)</formula>
    </cfRule>
  </conditionalFormatting>
  <conditionalFormatting sqref="AM60">
    <cfRule type="expression" dxfId="2685" priority="13341">
      <formula>IF(RIGHT(TEXT(AM60,"0.#"),1)=".",FALSE,TRUE)</formula>
    </cfRule>
    <cfRule type="expression" dxfId="2684" priority="13342">
      <formula>IF(RIGHT(TEXT(AM60,"0.#"),1)=".",TRUE,FALSE)</formula>
    </cfRule>
  </conditionalFormatting>
  <conditionalFormatting sqref="AM61">
    <cfRule type="expression" dxfId="2683" priority="13339">
      <formula>IF(RIGHT(TEXT(AM61,"0.#"),1)=".",FALSE,TRUE)</formula>
    </cfRule>
    <cfRule type="expression" dxfId="2682" priority="13340">
      <formula>IF(RIGHT(TEXT(AM61,"0.#"),1)=".",TRUE,FALSE)</formula>
    </cfRule>
  </conditionalFormatting>
  <conditionalFormatting sqref="AM62">
    <cfRule type="expression" dxfId="2681" priority="13337">
      <formula>IF(RIGHT(TEXT(AM62,"0.#"),1)=".",FALSE,TRUE)</formula>
    </cfRule>
    <cfRule type="expression" dxfId="2680" priority="13338">
      <formula>IF(RIGHT(TEXT(AM62,"0.#"),1)=".",TRUE,FALSE)</formula>
    </cfRule>
  </conditionalFormatting>
  <conditionalFormatting sqref="AE87:AE89">
    <cfRule type="expression" dxfId="2679" priority="13323">
      <formula>IF(RIGHT(TEXT(AE87,"0.#"),1)=".",FALSE,TRUE)</formula>
    </cfRule>
    <cfRule type="expression" dxfId="2678" priority="13324">
      <formula>IF(RIGHT(TEXT(AE87,"0.#"),1)=".",TRUE,FALSE)</formula>
    </cfRule>
  </conditionalFormatting>
  <conditionalFormatting sqref="AI89">
    <cfRule type="expression" dxfId="2677" priority="13317">
      <formula>IF(RIGHT(TEXT(AI89,"0.#"),1)=".",FALSE,TRUE)</formula>
    </cfRule>
    <cfRule type="expression" dxfId="2676" priority="13318">
      <formula>IF(RIGHT(TEXT(AI89,"0.#"),1)=".",TRUE,FALSE)</formula>
    </cfRule>
  </conditionalFormatting>
  <conditionalFormatting sqref="AI87:AI88">
    <cfRule type="expression" dxfId="2675" priority="13313">
      <formula>IF(RIGHT(TEXT(AI87,"0.#"),1)=".",FALSE,TRUE)</formula>
    </cfRule>
    <cfRule type="expression" dxfId="2674" priority="13314">
      <formula>IF(RIGHT(TEXT(AI87,"0.#"),1)=".",TRUE,FALSE)</formula>
    </cfRule>
  </conditionalFormatting>
  <conditionalFormatting sqref="AM88">
    <cfRule type="expression" dxfId="2673" priority="13309">
      <formula>IF(RIGHT(TEXT(AM88,"0.#"),1)=".",FALSE,TRUE)</formula>
    </cfRule>
    <cfRule type="expression" dxfId="2672" priority="13310">
      <formula>IF(RIGHT(TEXT(AM88,"0.#"),1)=".",TRUE,FALSE)</formula>
    </cfRule>
  </conditionalFormatting>
  <conditionalFormatting sqref="AM89">
    <cfRule type="expression" dxfId="2671" priority="13307">
      <formula>IF(RIGHT(TEXT(AM89,"0.#"),1)=".",FALSE,TRUE)</formula>
    </cfRule>
    <cfRule type="expression" dxfId="2670" priority="13308">
      <formula>IF(RIGHT(TEXT(AM89,"0.#"),1)=".",TRUE,FALSE)</formula>
    </cfRule>
  </conditionalFormatting>
  <conditionalFormatting sqref="AE92">
    <cfRule type="expression" dxfId="2669" priority="13293">
      <formula>IF(RIGHT(TEXT(AE92,"0.#"),1)=".",FALSE,TRUE)</formula>
    </cfRule>
    <cfRule type="expression" dxfId="2668" priority="13294">
      <formula>IF(RIGHT(TEXT(AE92,"0.#"),1)=".",TRUE,FALSE)</formula>
    </cfRule>
  </conditionalFormatting>
  <conditionalFormatting sqref="AE93">
    <cfRule type="expression" dxfId="2667" priority="13291">
      <formula>IF(RIGHT(TEXT(AE93,"0.#"),1)=".",FALSE,TRUE)</formula>
    </cfRule>
    <cfRule type="expression" dxfId="2666" priority="13292">
      <formula>IF(RIGHT(TEXT(AE93,"0.#"),1)=".",TRUE,FALSE)</formula>
    </cfRule>
  </conditionalFormatting>
  <conditionalFormatting sqref="AE94">
    <cfRule type="expression" dxfId="2665" priority="13289">
      <formula>IF(RIGHT(TEXT(AE94,"0.#"),1)=".",FALSE,TRUE)</formula>
    </cfRule>
    <cfRule type="expression" dxfId="2664" priority="13290">
      <formula>IF(RIGHT(TEXT(AE94,"0.#"),1)=".",TRUE,FALSE)</formula>
    </cfRule>
  </conditionalFormatting>
  <conditionalFormatting sqref="AI94">
    <cfRule type="expression" dxfId="2663" priority="13287">
      <formula>IF(RIGHT(TEXT(AI94,"0.#"),1)=".",FALSE,TRUE)</formula>
    </cfRule>
    <cfRule type="expression" dxfId="2662" priority="13288">
      <formula>IF(RIGHT(TEXT(AI94,"0.#"),1)=".",TRUE,FALSE)</formula>
    </cfRule>
  </conditionalFormatting>
  <conditionalFormatting sqref="AI93">
    <cfRule type="expression" dxfId="2661" priority="13285">
      <formula>IF(RIGHT(TEXT(AI93,"0.#"),1)=".",FALSE,TRUE)</formula>
    </cfRule>
    <cfRule type="expression" dxfId="2660" priority="13286">
      <formula>IF(RIGHT(TEXT(AI93,"0.#"),1)=".",TRUE,FALSE)</formula>
    </cfRule>
  </conditionalFormatting>
  <conditionalFormatting sqref="AI92">
    <cfRule type="expression" dxfId="2659" priority="13283">
      <formula>IF(RIGHT(TEXT(AI92,"0.#"),1)=".",FALSE,TRUE)</formula>
    </cfRule>
    <cfRule type="expression" dxfId="2658" priority="13284">
      <formula>IF(RIGHT(TEXT(AI92,"0.#"),1)=".",TRUE,FALSE)</formula>
    </cfRule>
  </conditionalFormatting>
  <conditionalFormatting sqref="AM92">
    <cfRule type="expression" dxfId="2657" priority="13281">
      <formula>IF(RIGHT(TEXT(AM92,"0.#"),1)=".",FALSE,TRUE)</formula>
    </cfRule>
    <cfRule type="expression" dxfId="2656" priority="13282">
      <formula>IF(RIGHT(TEXT(AM92,"0.#"),1)=".",TRUE,FALSE)</formula>
    </cfRule>
  </conditionalFormatting>
  <conditionalFormatting sqref="AM93">
    <cfRule type="expression" dxfId="2655" priority="13279">
      <formula>IF(RIGHT(TEXT(AM93,"0.#"),1)=".",FALSE,TRUE)</formula>
    </cfRule>
    <cfRule type="expression" dxfId="2654" priority="13280">
      <formula>IF(RIGHT(TEXT(AM93,"0.#"),1)=".",TRUE,FALSE)</formula>
    </cfRule>
  </conditionalFormatting>
  <conditionalFormatting sqref="AM94">
    <cfRule type="expression" dxfId="2653" priority="13277">
      <formula>IF(RIGHT(TEXT(AM94,"0.#"),1)=".",FALSE,TRUE)</formula>
    </cfRule>
    <cfRule type="expression" dxfId="2652" priority="13278">
      <formula>IF(RIGHT(TEXT(AM94,"0.#"),1)=".",TRUE,FALSE)</formula>
    </cfRule>
  </conditionalFormatting>
  <conditionalFormatting sqref="AE97">
    <cfRule type="expression" dxfId="2651" priority="13263">
      <formula>IF(RIGHT(TEXT(AE97,"0.#"),1)=".",FALSE,TRUE)</formula>
    </cfRule>
    <cfRule type="expression" dxfId="2650" priority="13264">
      <formula>IF(RIGHT(TEXT(AE97,"0.#"),1)=".",TRUE,FALSE)</formula>
    </cfRule>
  </conditionalFormatting>
  <conditionalFormatting sqref="AE98">
    <cfRule type="expression" dxfId="2649" priority="13261">
      <formula>IF(RIGHT(TEXT(AE98,"0.#"),1)=".",FALSE,TRUE)</formula>
    </cfRule>
    <cfRule type="expression" dxfId="2648" priority="13262">
      <formula>IF(RIGHT(TEXT(AE98,"0.#"),1)=".",TRUE,FALSE)</formula>
    </cfRule>
  </conditionalFormatting>
  <conditionalFormatting sqref="AE99">
    <cfRule type="expression" dxfId="2647" priority="13259">
      <formula>IF(RIGHT(TEXT(AE99,"0.#"),1)=".",FALSE,TRUE)</formula>
    </cfRule>
    <cfRule type="expression" dxfId="2646" priority="13260">
      <formula>IF(RIGHT(TEXT(AE99,"0.#"),1)=".",TRUE,FALSE)</formula>
    </cfRule>
  </conditionalFormatting>
  <conditionalFormatting sqref="AI99">
    <cfRule type="expression" dxfId="2645" priority="13257">
      <formula>IF(RIGHT(TEXT(AI99,"0.#"),1)=".",FALSE,TRUE)</formula>
    </cfRule>
    <cfRule type="expression" dxfId="2644" priority="13258">
      <formula>IF(RIGHT(TEXT(AI99,"0.#"),1)=".",TRUE,FALSE)</formula>
    </cfRule>
  </conditionalFormatting>
  <conditionalFormatting sqref="AI98">
    <cfRule type="expression" dxfId="2643" priority="13255">
      <formula>IF(RIGHT(TEXT(AI98,"0.#"),1)=".",FALSE,TRUE)</formula>
    </cfRule>
    <cfRule type="expression" dxfId="2642" priority="13256">
      <formula>IF(RIGHT(TEXT(AI98,"0.#"),1)=".",TRUE,FALSE)</formula>
    </cfRule>
  </conditionalFormatting>
  <conditionalFormatting sqref="AI97">
    <cfRule type="expression" dxfId="2641" priority="13253">
      <formula>IF(RIGHT(TEXT(AI97,"0.#"),1)=".",FALSE,TRUE)</formula>
    </cfRule>
    <cfRule type="expression" dxfId="2640" priority="13254">
      <formula>IF(RIGHT(TEXT(AI97,"0.#"),1)=".",TRUE,FALSE)</formula>
    </cfRule>
  </conditionalFormatting>
  <conditionalFormatting sqref="AM97">
    <cfRule type="expression" dxfId="2639" priority="13251">
      <formula>IF(RIGHT(TEXT(AM97,"0.#"),1)=".",FALSE,TRUE)</formula>
    </cfRule>
    <cfRule type="expression" dxfId="2638" priority="13252">
      <formula>IF(RIGHT(TEXT(AM97,"0.#"),1)=".",TRUE,FALSE)</formula>
    </cfRule>
  </conditionalFormatting>
  <conditionalFormatting sqref="AM98">
    <cfRule type="expression" dxfId="2637" priority="13249">
      <formula>IF(RIGHT(TEXT(AM98,"0.#"),1)=".",FALSE,TRUE)</formula>
    </cfRule>
    <cfRule type="expression" dxfId="2636" priority="13250">
      <formula>IF(RIGHT(TEXT(AM98,"0.#"),1)=".",TRUE,FALSE)</formula>
    </cfRule>
  </conditionalFormatting>
  <conditionalFormatting sqref="AM99">
    <cfRule type="expression" dxfId="2635" priority="13247">
      <formula>IF(RIGHT(TEXT(AM99,"0.#"),1)=".",FALSE,TRUE)</formula>
    </cfRule>
    <cfRule type="expression" dxfId="2634" priority="13248">
      <formula>IF(RIGHT(TEXT(AM99,"0.#"),1)=".",TRUE,FALSE)</formula>
    </cfRule>
  </conditionalFormatting>
  <conditionalFormatting sqref="AI101">
    <cfRule type="expression" dxfId="2633" priority="13233">
      <formula>IF(RIGHT(TEXT(AI101,"0.#"),1)=".",FALSE,TRUE)</formula>
    </cfRule>
    <cfRule type="expression" dxfId="2632" priority="13234">
      <formula>IF(RIGHT(TEXT(AI101,"0.#"),1)=".",TRUE,FALSE)</formula>
    </cfRule>
  </conditionalFormatting>
  <conditionalFormatting sqref="AM101">
    <cfRule type="expression" dxfId="2631" priority="13231">
      <formula>IF(RIGHT(TEXT(AM101,"0.#"),1)=".",FALSE,TRUE)</formula>
    </cfRule>
    <cfRule type="expression" dxfId="2630" priority="13232">
      <formula>IF(RIGHT(TEXT(AM101,"0.#"),1)=".",TRUE,FALSE)</formula>
    </cfRule>
  </conditionalFormatting>
  <conditionalFormatting sqref="AE102">
    <cfRule type="expression" dxfId="2629" priority="13229">
      <formula>IF(RIGHT(TEXT(AE102,"0.#"),1)=".",FALSE,TRUE)</formula>
    </cfRule>
    <cfRule type="expression" dxfId="2628" priority="13230">
      <formula>IF(RIGHT(TEXT(AE102,"0.#"),1)=".",TRUE,FALSE)</formula>
    </cfRule>
  </conditionalFormatting>
  <conditionalFormatting sqref="AI102">
    <cfRule type="expression" dxfId="2627" priority="13227">
      <formula>IF(RIGHT(TEXT(AI102,"0.#"),1)=".",FALSE,TRUE)</formula>
    </cfRule>
    <cfRule type="expression" dxfId="2626" priority="13228">
      <formula>IF(RIGHT(TEXT(AI102,"0.#"),1)=".",TRUE,FALSE)</formula>
    </cfRule>
  </conditionalFormatting>
  <conditionalFormatting sqref="AM102">
    <cfRule type="expression" dxfId="2625" priority="13225">
      <formula>IF(RIGHT(TEXT(AM102,"0.#"),1)=".",FALSE,TRUE)</formula>
    </cfRule>
    <cfRule type="expression" dxfId="2624" priority="13226">
      <formula>IF(RIGHT(TEXT(AM102,"0.#"),1)=".",TRUE,FALSE)</formula>
    </cfRule>
  </conditionalFormatting>
  <conditionalFormatting sqref="AQ102">
    <cfRule type="expression" dxfId="2623" priority="13223">
      <formula>IF(RIGHT(TEXT(AQ102,"0.#"),1)=".",FALSE,TRUE)</formula>
    </cfRule>
    <cfRule type="expression" dxfId="2622" priority="13224">
      <formula>IF(RIGHT(TEXT(AQ102,"0.#"),1)=".",TRUE,FALSE)</formula>
    </cfRule>
  </conditionalFormatting>
  <conditionalFormatting sqref="AE104">
    <cfRule type="expression" dxfId="2621" priority="13221">
      <formula>IF(RIGHT(TEXT(AE104,"0.#"),1)=".",FALSE,TRUE)</formula>
    </cfRule>
    <cfRule type="expression" dxfId="2620" priority="13222">
      <formula>IF(RIGHT(TEXT(AE104,"0.#"),1)=".",TRUE,FALSE)</formula>
    </cfRule>
  </conditionalFormatting>
  <conditionalFormatting sqref="AI104">
    <cfRule type="expression" dxfId="2619" priority="13219">
      <formula>IF(RIGHT(TEXT(AI104,"0.#"),1)=".",FALSE,TRUE)</formula>
    </cfRule>
    <cfRule type="expression" dxfId="2618" priority="13220">
      <formula>IF(RIGHT(TEXT(AI104,"0.#"),1)=".",TRUE,FALSE)</formula>
    </cfRule>
  </conditionalFormatting>
  <conditionalFormatting sqref="AM104">
    <cfRule type="expression" dxfId="2617" priority="13217">
      <formula>IF(RIGHT(TEXT(AM104,"0.#"),1)=".",FALSE,TRUE)</formula>
    </cfRule>
    <cfRule type="expression" dxfId="2616" priority="13218">
      <formula>IF(RIGHT(TEXT(AM104,"0.#"),1)=".",TRUE,FALSE)</formula>
    </cfRule>
  </conditionalFormatting>
  <conditionalFormatting sqref="AE105">
    <cfRule type="expression" dxfId="2615" priority="13215">
      <formula>IF(RIGHT(TEXT(AE105,"0.#"),1)=".",FALSE,TRUE)</formula>
    </cfRule>
    <cfRule type="expression" dxfId="2614" priority="13216">
      <formula>IF(RIGHT(TEXT(AE105,"0.#"),1)=".",TRUE,FALSE)</formula>
    </cfRule>
  </conditionalFormatting>
  <conditionalFormatting sqref="AI105">
    <cfRule type="expression" dxfId="2613" priority="13213">
      <formula>IF(RIGHT(TEXT(AI105,"0.#"),1)=".",FALSE,TRUE)</formula>
    </cfRule>
    <cfRule type="expression" dxfId="2612" priority="13214">
      <formula>IF(RIGHT(TEXT(AI105,"0.#"),1)=".",TRUE,FALSE)</formula>
    </cfRule>
  </conditionalFormatting>
  <conditionalFormatting sqref="AM105">
    <cfRule type="expression" dxfId="2611" priority="13211">
      <formula>IF(RIGHT(TEXT(AM105,"0.#"),1)=".",FALSE,TRUE)</formula>
    </cfRule>
    <cfRule type="expression" dxfId="2610" priority="13212">
      <formula>IF(RIGHT(TEXT(AM105,"0.#"),1)=".",TRUE,FALSE)</formula>
    </cfRule>
  </conditionalFormatting>
  <conditionalFormatting sqref="AE107">
    <cfRule type="expression" dxfId="2609" priority="13207">
      <formula>IF(RIGHT(TEXT(AE107,"0.#"),1)=".",FALSE,TRUE)</formula>
    </cfRule>
    <cfRule type="expression" dxfId="2608" priority="13208">
      <formula>IF(RIGHT(TEXT(AE107,"0.#"),1)=".",TRUE,FALSE)</formula>
    </cfRule>
  </conditionalFormatting>
  <conditionalFormatting sqref="AI107">
    <cfRule type="expression" dxfId="2607" priority="13205">
      <formula>IF(RIGHT(TEXT(AI107,"0.#"),1)=".",FALSE,TRUE)</formula>
    </cfRule>
    <cfRule type="expression" dxfId="2606" priority="13206">
      <formula>IF(RIGHT(TEXT(AI107,"0.#"),1)=".",TRUE,FALSE)</formula>
    </cfRule>
  </conditionalFormatting>
  <conditionalFormatting sqref="AM107">
    <cfRule type="expression" dxfId="2605" priority="13203">
      <formula>IF(RIGHT(TEXT(AM107,"0.#"),1)=".",FALSE,TRUE)</formula>
    </cfRule>
    <cfRule type="expression" dxfId="2604" priority="13204">
      <formula>IF(RIGHT(TEXT(AM107,"0.#"),1)=".",TRUE,FALSE)</formula>
    </cfRule>
  </conditionalFormatting>
  <conditionalFormatting sqref="AE108">
    <cfRule type="expression" dxfId="2603" priority="13201">
      <formula>IF(RIGHT(TEXT(AE108,"0.#"),1)=".",FALSE,TRUE)</formula>
    </cfRule>
    <cfRule type="expression" dxfId="2602" priority="13202">
      <formula>IF(RIGHT(TEXT(AE108,"0.#"),1)=".",TRUE,FALSE)</formula>
    </cfRule>
  </conditionalFormatting>
  <conditionalFormatting sqref="AI108">
    <cfRule type="expression" dxfId="2601" priority="13199">
      <formula>IF(RIGHT(TEXT(AI108,"0.#"),1)=".",FALSE,TRUE)</formula>
    </cfRule>
    <cfRule type="expression" dxfId="2600" priority="13200">
      <formula>IF(RIGHT(TEXT(AI108,"0.#"),1)=".",TRUE,FALSE)</formula>
    </cfRule>
  </conditionalFormatting>
  <conditionalFormatting sqref="AM108">
    <cfRule type="expression" dxfId="2599" priority="13197">
      <formula>IF(RIGHT(TEXT(AM108,"0.#"),1)=".",FALSE,TRUE)</formula>
    </cfRule>
    <cfRule type="expression" dxfId="2598" priority="13198">
      <formula>IF(RIGHT(TEXT(AM108,"0.#"),1)=".",TRUE,FALSE)</formula>
    </cfRule>
  </conditionalFormatting>
  <conditionalFormatting sqref="AE110">
    <cfRule type="expression" dxfId="2597" priority="13193">
      <formula>IF(RIGHT(TEXT(AE110,"0.#"),1)=".",FALSE,TRUE)</formula>
    </cfRule>
    <cfRule type="expression" dxfId="2596" priority="13194">
      <formula>IF(RIGHT(TEXT(AE110,"0.#"),1)=".",TRUE,FALSE)</formula>
    </cfRule>
  </conditionalFormatting>
  <conditionalFormatting sqref="AI110">
    <cfRule type="expression" dxfId="2595" priority="13191">
      <formula>IF(RIGHT(TEXT(AI110,"0.#"),1)=".",FALSE,TRUE)</formula>
    </cfRule>
    <cfRule type="expression" dxfId="2594" priority="13192">
      <formula>IF(RIGHT(TEXT(AI110,"0.#"),1)=".",TRUE,FALSE)</formula>
    </cfRule>
  </conditionalFormatting>
  <conditionalFormatting sqref="AM110">
    <cfRule type="expression" dxfId="2593" priority="13189">
      <formula>IF(RIGHT(TEXT(AM110,"0.#"),1)=".",FALSE,TRUE)</formula>
    </cfRule>
    <cfRule type="expression" dxfId="2592" priority="13190">
      <formula>IF(RIGHT(TEXT(AM110,"0.#"),1)=".",TRUE,FALSE)</formula>
    </cfRule>
  </conditionalFormatting>
  <conditionalFormatting sqref="AE111">
    <cfRule type="expression" dxfId="2591" priority="13187">
      <formula>IF(RIGHT(TEXT(AE111,"0.#"),1)=".",FALSE,TRUE)</formula>
    </cfRule>
    <cfRule type="expression" dxfId="2590" priority="13188">
      <formula>IF(RIGHT(TEXT(AE111,"0.#"),1)=".",TRUE,FALSE)</formula>
    </cfRule>
  </conditionalFormatting>
  <conditionalFormatting sqref="AI111">
    <cfRule type="expression" dxfId="2589" priority="13185">
      <formula>IF(RIGHT(TEXT(AI111,"0.#"),1)=".",FALSE,TRUE)</formula>
    </cfRule>
    <cfRule type="expression" dxfId="2588" priority="13186">
      <formula>IF(RIGHT(TEXT(AI111,"0.#"),1)=".",TRUE,FALSE)</formula>
    </cfRule>
  </conditionalFormatting>
  <conditionalFormatting sqref="AM111">
    <cfRule type="expression" dxfId="2587" priority="13183">
      <formula>IF(RIGHT(TEXT(AM111,"0.#"),1)=".",FALSE,TRUE)</formula>
    </cfRule>
    <cfRule type="expression" dxfId="2586" priority="13184">
      <formula>IF(RIGHT(TEXT(AM111,"0.#"),1)=".",TRUE,FALSE)</formula>
    </cfRule>
  </conditionalFormatting>
  <conditionalFormatting sqref="AE113">
    <cfRule type="expression" dxfId="2585" priority="13179">
      <formula>IF(RIGHT(TEXT(AE113,"0.#"),1)=".",FALSE,TRUE)</formula>
    </cfRule>
    <cfRule type="expression" dxfId="2584" priority="13180">
      <formula>IF(RIGHT(TEXT(AE113,"0.#"),1)=".",TRUE,FALSE)</formula>
    </cfRule>
  </conditionalFormatting>
  <conditionalFormatting sqref="AI113">
    <cfRule type="expression" dxfId="2583" priority="13177">
      <formula>IF(RIGHT(TEXT(AI113,"0.#"),1)=".",FALSE,TRUE)</formula>
    </cfRule>
    <cfRule type="expression" dxfId="2582" priority="13178">
      <formula>IF(RIGHT(TEXT(AI113,"0.#"),1)=".",TRUE,FALSE)</formula>
    </cfRule>
  </conditionalFormatting>
  <conditionalFormatting sqref="AM113">
    <cfRule type="expression" dxfId="2581" priority="13175">
      <formula>IF(RIGHT(TEXT(AM113,"0.#"),1)=".",FALSE,TRUE)</formula>
    </cfRule>
    <cfRule type="expression" dxfId="2580" priority="13176">
      <formula>IF(RIGHT(TEXT(AM113,"0.#"),1)=".",TRUE,FALSE)</formula>
    </cfRule>
  </conditionalFormatting>
  <conditionalFormatting sqref="AE114">
    <cfRule type="expression" dxfId="2579" priority="13173">
      <formula>IF(RIGHT(TEXT(AE114,"0.#"),1)=".",FALSE,TRUE)</formula>
    </cfRule>
    <cfRule type="expression" dxfId="2578" priority="13174">
      <formula>IF(RIGHT(TEXT(AE114,"0.#"),1)=".",TRUE,FALSE)</formula>
    </cfRule>
  </conditionalFormatting>
  <conditionalFormatting sqref="AI114">
    <cfRule type="expression" dxfId="2577" priority="13171">
      <formula>IF(RIGHT(TEXT(AI114,"0.#"),1)=".",FALSE,TRUE)</formula>
    </cfRule>
    <cfRule type="expression" dxfId="2576" priority="13172">
      <formula>IF(RIGHT(TEXT(AI114,"0.#"),1)=".",TRUE,FALSE)</formula>
    </cfRule>
  </conditionalFormatting>
  <conditionalFormatting sqref="AM114">
    <cfRule type="expression" dxfId="2575" priority="13169">
      <formula>IF(RIGHT(TEXT(AM114,"0.#"),1)=".",FALSE,TRUE)</formula>
    </cfRule>
    <cfRule type="expression" dxfId="2574" priority="13170">
      <formula>IF(RIGHT(TEXT(AM114,"0.#"),1)=".",TRUE,FALSE)</formula>
    </cfRule>
  </conditionalFormatting>
  <conditionalFormatting sqref="AE116 AQ116">
    <cfRule type="expression" dxfId="2573" priority="13165">
      <formula>IF(RIGHT(TEXT(AE116,"0.#"),1)=".",FALSE,TRUE)</formula>
    </cfRule>
    <cfRule type="expression" dxfId="2572" priority="13166">
      <formula>IF(RIGHT(TEXT(AE116,"0.#"),1)=".",TRUE,FALSE)</formula>
    </cfRule>
  </conditionalFormatting>
  <conditionalFormatting sqref="AI116">
    <cfRule type="expression" dxfId="2571" priority="13163">
      <formula>IF(RIGHT(TEXT(AI116,"0.#"),1)=".",FALSE,TRUE)</formula>
    </cfRule>
    <cfRule type="expression" dxfId="2570" priority="13164">
      <formula>IF(RIGHT(TEXT(AI116,"0.#"),1)=".",TRUE,FALSE)</formula>
    </cfRule>
  </conditionalFormatting>
  <conditionalFormatting sqref="AM116">
    <cfRule type="expression" dxfId="2569" priority="13161">
      <formula>IF(RIGHT(TEXT(AM116,"0.#"),1)=".",FALSE,TRUE)</formula>
    </cfRule>
    <cfRule type="expression" dxfId="2568" priority="13162">
      <formula>IF(RIGHT(TEXT(AM116,"0.#"),1)=".",TRUE,FALSE)</formula>
    </cfRule>
  </conditionalFormatting>
  <conditionalFormatting sqref="AE117 AM117">
    <cfRule type="expression" dxfId="2567" priority="13159">
      <formula>IF(RIGHT(TEXT(AE117,"0.#"),1)=".",FALSE,TRUE)</formula>
    </cfRule>
    <cfRule type="expression" dxfId="2566" priority="13160">
      <formula>IF(RIGHT(TEXT(AE117,"0.#"),1)=".",TRUE,FALSE)</formula>
    </cfRule>
  </conditionalFormatting>
  <conditionalFormatting sqref="AI117">
    <cfRule type="expression" dxfId="2565" priority="13157">
      <formula>IF(RIGHT(TEXT(AI117,"0.#"),1)=".",FALSE,TRUE)</formula>
    </cfRule>
    <cfRule type="expression" dxfId="2564" priority="13158">
      <formula>IF(RIGHT(TEXT(AI117,"0.#"),1)=".",TRUE,FALSE)</formula>
    </cfRule>
  </conditionalFormatting>
  <conditionalFormatting sqref="AQ117">
    <cfRule type="expression" dxfId="2563" priority="13153">
      <formula>IF(RIGHT(TEXT(AQ117,"0.#"),1)=".",FALSE,TRUE)</formula>
    </cfRule>
    <cfRule type="expression" dxfId="2562" priority="13154">
      <formula>IF(RIGHT(TEXT(AQ117,"0.#"),1)=".",TRUE,FALSE)</formula>
    </cfRule>
  </conditionalFormatting>
  <conditionalFormatting sqref="AE119 AQ119">
    <cfRule type="expression" dxfId="2561" priority="13151">
      <formula>IF(RIGHT(TEXT(AE119,"0.#"),1)=".",FALSE,TRUE)</formula>
    </cfRule>
    <cfRule type="expression" dxfId="2560" priority="13152">
      <formula>IF(RIGHT(TEXT(AE119,"0.#"),1)=".",TRUE,FALSE)</formula>
    </cfRule>
  </conditionalFormatting>
  <conditionalFormatting sqref="AI119">
    <cfRule type="expression" dxfId="2559" priority="13149">
      <formula>IF(RIGHT(TEXT(AI119,"0.#"),1)=".",FALSE,TRUE)</formula>
    </cfRule>
    <cfRule type="expression" dxfId="2558" priority="13150">
      <formula>IF(RIGHT(TEXT(AI119,"0.#"),1)=".",TRUE,FALSE)</formula>
    </cfRule>
  </conditionalFormatting>
  <conditionalFormatting sqref="AM119">
    <cfRule type="expression" dxfId="2557" priority="13147">
      <formula>IF(RIGHT(TEXT(AM119,"0.#"),1)=".",FALSE,TRUE)</formula>
    </cfRule>
    <cfRule type="expression" dxfId="2556" priority="13148">
      <formula>IF(RIGHT(TEXT(AM119,"0.#"),1)=".",TRUE,FALSE)</formula>
    </cfRule>
  </conditionalFormatting>
  <conditionalFormatting sqref="AQ120">
    <cfRule type="expression" dxfId="2555" priority="13139">
      <formula>IF(RIGHT(TEXT(AQ120,"0.#"),1)=".",FALSE,TRUE)</formula>
    </cfRule>
    <cfRule type="expression" dxfId="2554" priority="13140">
      <formula>IF(RIGHT(TEXT(AQ120,"0.#"),1)=".",TRUE,FALSE)</formula>
    </cfRule>
  </conditionalFormatting>
  <conditionalFormatting sqref="AE122 AQ122">
    <cfRule type="expression" dxfId="2553" priority="13137">
      <formula>IF(RIGHT(TEXT(AE122,"0.#"),1)=".",FALSE,TRUE)</formula>
    </cfRule>
    <cfRule type="expression" dxfId="2552" priority="13138">
      <formula>IF(RIGHT(TEXT(AE122,"0.#"),1)=".",TRUE,FALSE)</formula>
    </cfRule>
  </conditionalFormatting>
  <conditionalFormatting sqref="AI122">
    <cfRule type="expression" dxfId="2551" priority="13135">
      <formula>IF(RIGHT(TEXT(AI122,"0.#"),1)=".",FALSE,TRUE)</formula>
    </cfRule>
    <cfRule type="expression" dxfId="2550" priority="13136">
      <formula>IF(RIGHT(TEXT(AI122,"0.#"),1)=".",TRUE,FALSE)</formula>
    </cfRule>
  </conditionalFormatting>
  <conditionalFormatting sqref="AM122">
    <cfRule type="expression" dxfId="2549" priority="13133">
      <formula>IF(RIGHT(TEXT(AM122,"0.#"),1)=".",FALSE,TRUE)</formula>
    </cfRule>
    <cfRule type="expression" dxfId="2548" priority="13134">
      <formula>IF(RIGHT(TEXT(AM122,"0.#"),1)=".",TRUE,FALSE)</formula>
    </cfRule>
  </conditionalFormatting>
  <conditionalFormatting sqref="AQ123">
    <cfRule type="expression" dxfId="2547" priority="13125">
      <formula>IF(RIGHT(TEXT(AQ123,"0.#"),1)=".",FALSE,TRUE)</formula>
    </cfRule>
    <cfRule type="expression" dxfId="2546" priority="13126">
      <formula>IF(RIGHT(TEXT(AQ123,"0.#"),1)=".",TRUE,FALSE)</formula>
    </cfRule>
  </conditionalFormatting>
  <conditionalFormatting sqref="AE125 AQ125">
    <cfRule type="expression" dxfId="2545" priority="13123">
      <formula>IF(RIGHT(TEXT(AE125,"0.#"),1)=".",FALSE,TRUE)</formula>
    </cfRule>
    <cfRule type="expression" dxfId="2544" priority="13124">
      <formula>IF(RIGHT(TEXT(AE125,"0.#"),1)=".",TRUE,FALSE)</formula>
    </cfRule>
  </conditionalFormatting>
  <conditionalFormatting sqref="AI125">
    <cfRule type="expression" dxfId="2543" priority="13121">
      <formula>IF(RIGHT(TEXT(AI125,"0.#"),1)=".",FALSE,TRUE)</formula>
    </cfRule>
    <cfRule type="expression" dxfId="2542" priority="13122">
      <formula>IF(RIGHT(TEXT(AI125,"0.#"),1)=".",TRUE,FALSE)</formula>
    </cfRule>
  </conditionalFormatting>
  <conditionalFormatting sqref="AM125">
    <cfRule type="expression" dxfId="2541" priority="13119">
      <formula>IF(RIGHT(TEXT(AM125,"0.#"),1)=".",FALSE,TRUE)</formula>
    </cfRule>
    <cfRule type="expression" dxfId="2540" priority="13120">
      <formula>IF(RIGHT(TEXT(AM125,"0.#"),1)=".",TRUE,FALSE)</formula>
    </cfRule>
  </conditionalFormatting>
  <conditionalFormatting sqref="AQ126">
    <cfRule type="expression" dxfId="2539" priority="13111">
      <formula>IF(RIGHT(TEXT(AQ126,"0.#"),1)=".",FALSE,TRUE)</formula>
    </cfRule>
    <cfRule type="expression" dxfId="2538" priority="13112">
      <formula>IF(RIGHT(TEXT(AQ126,"0.#"),1)=".",TRUE,FALSE)</formula>
    </cfRule>
  </conditionalFormatting>
  <conditionalFormatting sqref="AE128 AQ128">
    <cfRule type="expression" dxfId="2537" priority="13109">
      <formula>IF(RIGHT(TEXT(AE128,"0.#"),1)=".",FALSE,TRUE)</formula>
    </cfRule>
    <cfRule type="expression" dxfId="2536" priority="13110">
      <formula>IF(RIGHT(TEXT(AE128,"0.#"),1)=".",TRUE,FALSE)</formula>
    </cfRule>
  </conditionalFormatting>
  <conditionalFormatting sqref="AI128">
    <cfRule type="expression" dxfId="2535" priority="13107">
      <formula>IF(RIGHT(TEXT(AI128,"0.#"),1)=".",FALSE,TRUE)</formula>
    </cfRule>
    <cfRule type="expression" dxfId="2534" priority="13108">
      <formula>IF(RIGHT(TEXT(AI128,"0.#"),1)=".",TRUE,FALSE)</formula>
    </cfRule>
  </conditionalFormatting>
  <conditionalFormatting sqref="AM128">
    <cfRule type="expression" dxfId="2533" priority="13105">
      <formula>IF(RIGHT(TEXT(AM128,"0.#"),1)=".",FALSE,TRUE)</formula>
    </cfRule>
    <cfRule type="expression" dxfId="2532" priority="13106">
      <formula>IF(RIGHT(TEXT(AM128,"0.#"),1)=".",TRUE,FALSE)</formula>
    </cfRule>
  </conditionalFormatting>
  <conditionalFormatting sqref="AQ129">
    <cfRule type="expression" dxfId="2531" priority="13097">
      <formula>IF(RIGHT(TEXT(AQ129,"0.#"),1)=".",FALSE,TRUE)</formula>
    </cfRule>
    <cfRule type="expression" dxfId="2530" priority="13098">
      <formula>IF(RIGHT(TEXT(AQ129,"0.#"),1)=".",TRUE,FALSE)</formula>
    </cfRule>
  </conditionalFormatting>
  <conditionalFormatting sqref="AE75">
    <cfRule type="expression" dxfId="2529" priority="13095">
      <formula>IF(RIGHT(TEXT(AE75,"0.#"),1)=".",FALSE,TRUE)</formula>
    </cfRule>
    <cfRule type="expression" dxfId="2528" priority="13096">
      <formula>IF(RIGHT(TEXT(AE75,"0.#"),1)=".",TRUE,FALSE)</formula>
    </cfRule>
  </conditionalFormatting>
  <conditionalFormatting sqref="AE76">
    <cfRule type="expression" dxfId="2527" priority="13093">
      <formula>IF(RIGHT(TEXT(AE76,"0.#"),1)=".",FALSE,TRUE)</formula>
    </cfRule>
    <cfRule type="expression" dxfId="2526" priority="13094">
      <formula>IF(RIGHT(TEXT(AE76,"0.#"),1)=".",TRUE,FALSE)</formula>
    </cfRule>
  </conditionalFormatting>
  <conditionalFormatting sqref="AE77">
    <cfRule type="expression" dxfId="2525" priority="13091">
      <formula>IF(RIGHT(TEXT(AE77,"0.#"),1)=".",FALSE,TRUE)</formula>
    </cfRule>
    <cfRule type="expression" dxfId="2524" priority="13092">
      <formula>IF(RIGHT(TEXT(AE77,"0.#"),1)=".",TRUE,FALSE)</formula>
    </cfRule>
  </conditionalFormatting>
  <conditionalFormatting sqref="AI77">
    <cfRule type="expression" dxfId="2523" priority="13089">
      <formula>IF(RIGHT(TEXT(AI77,"0.#"),1)=".",FALSE,TRUE)</formula>
    </cfRule>
    <cfRule type="expression" dxfId="2522" priority="13090">
      <formula>IF(RIGHT(TEXT(AI77,"0.#"),1)=".",TRUE,FALSE)</formula>
    </cfRule>
  </conditionalFormatting>
  <conditionalFormatting sqref="AI76">
    <cfRule type="expression" dxfId="2521" priority="13087">
      <formula>IF(RIGHT(TEXT(AI76,"0.#"),1)=".",FALSE,TRUE)</formula>
    </cfRule>
    <cfRule type="expression" dxfId="2520" priority="13088">
      <formula>IF(RIGHT(TEXT(AI76,"0.#"),1)=".",TRUE,FALSE)</formula>
    </cfRule>
  </conditionalFormatting>
  <conditionalFormatting sqref="AI75">
    <cfRule type="expression" dxfId="2519" priority="13085">
      <formula>IF(RIGHT(TEXT(AI75,"0.#"),1)=".",FALSE,TRUE)</formula>
    </cfRule>
    <cfRule type="expression" dxfId="2518" priority="13086">
      <formula>IF(RIGHT(TEXT(AI75,"0.#"),1)=".",TRUE,FALSE)</formula>
    </cfRule>
  </conditionalFormatting>
  <conditionalFormatting sqref="AM75">
    <cfRule type="expression" dxfId="2517" priority="13083">
      <formula>IF(RIGHT(TEXT(AM75,"0.#"),1)=".",FALSE,TRUE)</formula>
    </cfRule>
    <cfRule type="expression" dxfId="2516" priority="13084">
      <formula>IF(RIGHT(TEXT(AM75,"0.#"),1)=".",TRUE,FALSE)</formula>
    </cfRule>
  </conditionalFormatting>
  <conditionalFormatting sqref="AM76">
    <cfRule type="expression" dxfId="2515" priority="13081">
      <formula>IF(RIGHT(TEXT(AM76,"0.#"),1)=".",FALSE,TRUE)</formula>
    </cfRule>
    <cfRule type="expression" dxfId="2514" priority="13082">
      <formula>IF(RIGHT(TEXT(AM76,"0.#"),1)=".",TRUE,FALSE)</formula>
    </cfRule>
  </conditionalFormatting>
  <conditionalFormatting sqref="AM77">
    <cfRule type="expression" dxfId="2513" priority="13079">
      <formula>IF(RIGHT(TEXT(AM77,"0.#"),1)=".",FALSE,TRUE)</formula>
    </cfRule>
    <cfRule type="expression" dxfId="2512" priority="13080">
      <formula>IF(RIGHT(TEXT(AM77,"0.#"),1)=".",TRUE,FALSE)</formula>
    </cfRule>
  </conditionalFormatting>
  <conditionalFormatting sqref="AE134:AE135 AI134:AI135 AM134:AM135 AQ134:AQ135 AU134:AU135">
    <cfRule type="expression" dxfId="2511" priority="13065">
      <formula>IF(RIGHT(TEXT(AE134,"0.#"),1)=".",FALSE,TRUE)</formula>
    </cfRule>
    <cfRule type="expression" dxfId="2510" priority="13066">
      <formula>IF(RIGHT(TEXT(AE134,"0.#"),1)=".",TRUE,FALSE)</formula>
    </cfRule>
  </conditionalFormatting>
  <conditionalFormatting sqref="AE433:AE435">
    <cfRule type="expression" dxfId="2509" priority="13035">
      <formula>IF(RIGHT(TEXT(AE433,"0.#"),1)=".",FALSE,TRUE)</formula>
    </cfRule>
    <cfRule type="expression" dxfId="2508" priority="13036">
      <formula>IF(RIGHT(TEXT(AE433,"0.#"),1)=".",TRUE,FALSE)</formula>
    </cfRule>
  </conditionalFormatting>
  <conditionalFormatting sqref="AM433:AM435">
    <cfRule type="expression" dxfId="2507" priority="13023">
      <formula>IF(RIGHT(TEXT(AM433,"0.#"),1)=".",FALSE,TRUE)</formula>
    </cfRule>
    <cfRule type="expression" dxfId="2506" priority="13024">
      <formula>IF(RIGHT(TEXT(AM433,"0.#"),1)=".",TRUE,FALSE)</formula>
    </cfRule>
  </conditionalFormatting>
  <conditionalFormatting sqref="AU433:AU435">
    <cfRule type="expression" dxfId="2505" priority="13011">
      <formula>IF(RIGHT(TEXT(AU433,"0.#"),1)=".",FALSE,TRUE)</formula>
    </cfRule>
    <cfRule type="expression" dxfId="2504" priority="13012">
      <formula>IF(RIGHT(TEXT(AU433,"0.#"),1)=".",TRUE,FALSE)</formula>
    </cfRule>
  </conditionalFormatting>
  <conditionalFormatting sqref="AI433:AI435">
    <cfRule type="expression" dxfId="2503" priority="12945">
      <formula>IF(RIGHT(TEXT(AI433,"0.#"),1)=".",FALSE,TRUE)</formula>
    </cfRule>
    <cfRule type="expression" dxfId="2502" priority="12946">
      <formula>IF(RIGHT(TEXT(AI433,"0.#"),1)=".",TRUE,FALSE)</formula>
    </cfRule>
  </conditionalFormatting>
  <conditionalFormatting sqref="AQ433:AQ435">
    <cfRule type="expression" dxfId="2501" priority="12911">
      <formula>IF(RIGHT(TEXT(AQ433,"0.#"),1)=".",FALSE,TRUE)</formula>
    </cfRule>
    <cfRule type="expression" dxfId="2500" priority="12912">
      <formula>IF(RIGHT(TEXT(AQ433,"0.#"),1)=".",TRUE,FALSE)</formula>
    </cfRule>
  </conditionalFormatting>
  <conditionalFormatting sqref="AL852:AO874">
    <cfRule type="expression" dxfId="2499" priority="6635">
      <formula>IF(AND(AL852&gt;=0, RIGHT(TEXT(AL852,"0.#"),1)&lt;&gt;"."),TRUE,FALSE)</formula>
    </cfRule>
    <cfRule type="expression" dxfId="2498" priority="6636">
      <formula>IF(AND(AL852&gt;=0, RIGHT(TEXT(AL852,"0.#"),1)="."),TRUE,FALSE)</formula>
    </cfRule>
    <cfRule type="expression" dxfId="2497" priority="6637">
      <formula>IF(AND(AL852&lt;0, RIGHT(TEXT(AL852,"0.#"),1)&lt;&gt;"."),TRUE,FALSE)</formula>
    </cfRule>
    <cfRule type="expression" dxfId="2496" priority="6638">
      <formula>IF(AND(AL852&lt;0, RIGHT(TEXT(AL852,"0.#"),1)="."),TRUE,FALSE)</formula>
    </cfRule>
  </conditionalFormatting>
  <conditionalFormatting sqref="AQ53:AQ55">
    <cfRule type="expression" dxfId="2495" priority="4657">
      <formula>IF(RIGHT(TEXT(AQ53,"0.#"),1)=".",FALSE,TRUE)</formula>
    </cfRule>
    <cfRule type="expression" dxfId="2494" priority="4658">
      <formula>IF(RIGHT(TEXT(AQ53,"0.#"),1)=".",TRUE,FALSE)</formula>
    </cfRule>
  </conditionalFormatting>
  <conditionalFormatting sqref="AU53:AU55">
    <cfRule type="expression" dxfId="2493" priority="4655">
      <formula>IF(RIGHT(TEXT(AU53,"0.#"),1)=".",FALSE,TRUE)</formula>
    </cfRule>
    <cfRule type="expression" dxfId="2492" priority="4656">
      <formula>IF(RIGHT(TEXT(AU53,"0.#"),1)=".",TRUE,FALSE)</formula>
    </cfRule>
  </conditionalFormatting>
  <conditionalFormatting sqref="AQ60:AQ62">
    <cfRule type="expression" dxfId="2491" priority="4653">
      <formula>IF(RIGHT(TEXT(AQ60,"0.#"),1)=".",FALSE,TRUE)</formula>
    </cfRule>
    <cfRule type="expression" dxfId="2490" priority="4654">
      <formula>IF(RIGHT(TEXT(AQ60,"0.#"),1)=".",TRUE,FALSE)</formula>
    </cfRule>
  </conditionalFormatting>
  <conditionalFormatting sqref="AU60:AU62">
    <cfRule type="expression" dxfId="2489" priority="4651">
      <formula>IF(RIGHT(TEXT(AU60,"0.#"),1)=".",FALSE,TRUE)</formula>
    </cfRule>
    <cfRule type="expression" dxfId="2488" priority="4652">
      <formula>IF(RIGHT(TEXT(AU60,"0.#"),1)=".",TRUE,FALSE)</formula>
    </cfRule>
  </conditionalFormatting>
  <conditionalFormatting sqref="AQ75:AQ77">
    <cfRule type="expression" dxfId="2487" priority="4649">
      <formula>IF(RIGHT(TEXT(AQ75,"0.#"),1)=".",FALSE,TRUE)</formula>
    </cfRule>
    <cfRule type="expression" dxfId="2486" priority="4650">
      <formula>IF(RIGHT(TEXT(AQ75,"0.#"),1)=".",TRUE,FALSE)</formula>
    </cfRule>
  </conditionalFormatting>
  <conditionalFormatting sqref="AU75:AU77">
    <cfRule type="expression" dxfId="2485" priority="4647">
      <formula>IF(RIGHT(TEXT(AU75,"0.#"),1)=".",FALSE,TRUE)</formula>
    </cfRule>
    <cfRule type="expression" dxfId="2484" priority="4648">
      <formula>IF(RIGHT(TEXT(AU75,"0.#"),1)=".",TRUE,FALSE)</formula>
    </cfRule>
  </conditionalFormatting>
  <conditionalFormatting sqref="AQ87:AQ89">
    <cfRule type="expression" dxfId="2483" priority="4645">
      <formula>IF(RIGHT(TEXT(AQ87,"0.#"),1)=".",FALSE,TRUE)</formula>
    </cfRule>
    <cfRule type="expression" dxfId="2482" priority="4646">
      <formula>IF(RIGHT(TEXT(AQ87,"0.#"),1)=".",TRUE,FALSE)</formula>
    </cfRule>
  </conditionalFormatting>
  <conditionalFormatting sqref="AU87:AU89">
    <cfRule type="expression" dxfId="2481" priority="4643">
      <formula>IF(RIGHT(TEXT(AU87,"0.#"),1)=".",FALSE,TRUE)</formula>
    </cfRule>
    <cfRule type="expression" dxfId="2480" priority="4644">
      <formula>IF(RIGHT(TEXT(AU87,"0.#"),1)=".",TRUE,FALSE)</formula>
    </cfRule>
  </conditionalFormatting>
  <conditionalFormatting sqref="AQ92:AQ94">
    <cfRule type="expression" dxfId="2479" priority="4641">
      <formula>IF(RIGHT(TEXT(AQ92,"0.#"),1)=".",FALSE,TRUE)</formula>
    </cfRule>
    <cfRule type="expression" dxfId="2478" priority="4642">
      <formula>IF(RIGHT(TEXT(AQ92,"0.#"),1)=".",TRUE,FALSE)</formula>
    </cfRule>
  </conditionalFormatting>
  <conditionalFormatting sqref="AU92:AU94">
    <cfRule type="expression" dxfId="2477" priority="4639">
      <formula>IF(RIGHT(TEXT(AU92,"0.#"),1)=".",FALSE,TRUE)</formula>
    </cfRule>
    <cfRule type="expression" dxfId="2476" priority="4640">
      <formula>IF(RIGHT(TEXT(AU92,"0.#"),1)=".",TRUE,FALSE)</formula>
    </cfRule>
  </conditionalFormatting>
  <conditionalFormatting sqref="AQ97:AQ99">
    <cfRule type="expression" dxfId="2475" priority="4637">
      <formula>IF(RIGHT(TEXT(AQ97,"0.#"),1)=".",FALSE,TRUE)</formula>
    </cfRule>
    <cfRule type="expression" dxfId="2474" priority="4638">
      <formula>IF(RIGHT(TEXT(AQ97,"0.#"),1)=".",TRUE,FALSE)</formula>
    </cfRule>
  </conditionalFormatting>
  <conditionalFormatting sqref="AU97:AU99">
    <cfRule type="expression" dxfId="2473" priority="4635">
      <formula>IF(RIGHT(TEXT(AU97,"0.#"),1)=".",FALSE,TRUE)</formula>
    </cfRule>
    <cfRule type="expression" dxfId="2472" priority="4636">
      <formula>IF(RIGHT(TEXT(AU97,"0.#"),1)=".",TRUE,FALSE)</formula>
    </cfRule>
  </conditionalFormatting>
  <conditionalFormatting sqref="AE458">
    <cfRule type="expression" dxfId="2471" priority="4329">
      <formula>IF(RIGHT(TEXT(AE458,"0.#"),1)=".",FALSE,TRUE)</formula>
    </cfRule>
    <cfRule type="expression" dxfId="2470" priority="4330">
      <formula>IF(RIGHT(TEXT(AE458,"0.#"),1)=".",TRUE,FALSE)</formula>
    </cfRule>
  </conditionalFormatting>
  <conditionalFormatting sqref="AM460">
    <cfRule type="expression" dxfId="2469" priority="4319">
      <formula>IF(RIGHT(TEXT(AM460,"0.#"),1)=".",FALSE,TRUE)</formula>
    </cfRule>
    <cfRule type="expression" dxfId="2468" priority="4320">
      <formula>IF(RIGHT(TEXT(AM460,"0.#"),1)=".",TRUE,FALSE)</formula>
    </cfRule>
  </conditionalFormatting>
  <conditionalFormatting sqref="AE459">
    <cfRule type="expression" dxfId="2467" priority="4327">
      <formula>IF(RIGHT(TEXT(AE459,"0.#"),1)=".",FALSE,TRUE)</formula>
    </cfRule>
    <cfRule type="expression" dxfId="2466" priority="4328">
      <formula>IF(RIGHT(TEXT(AE459,"0.#"),1)=".",TRUE,FALSE)</formula>
    </cfRule>
  </conditionalFormatting>
  <conditionalFormatting sqref="AE460">
    <cfRule type="expression" dxfId="2465" priority="4325">
      <formula>IF(RIGHT(TEXT(AE460,"0.#"),1)=".",FALSE,TRUE)</formula>
    </cfRule>
    <cfRule type="expression" dxfId="2464" priority="4326">
      <formula>IF(RIGHT(TEXT(AE460,"0.#"),1)=".",TRUE,FALSE)</formula>
    </cfRule>
  </conditionalFormatting>
  <conditionalFormatting sqref="AM458">
    <cfRule type="expression" dxfId="2463" priority="4323">
      <formula>IF(RIGHT(TEXT(AM458,"0.#"),1)=".",FALSE,TRUE)</formula>
    </cfRule>
    <cfRule type="expression" dxfId="2462" priority="4324">
      <formula>IF(RIGHT(TEXT(AM458,"0.#"),1)=".",TRUE,FALSE)</formula>
    </cfRule>
  </conditionalFormatting>
  <conditionalFormatting sqref="AM459">
    <cfRule type="expression" dxfId="2461" priority="4321">
      <formula>IF(RIGHT(TEXT(AM459,"0.#"),1)=".",FALSE,TRUE)</formula>
    </cfRule>
    <cfRule type="expression" dxfId="2460" priority="4322">
      <formula>IF(RIGHT(TEXT(AM459,"0.#"),1)=".",TRUE,FALSE)</formula>
    </cfRule>
  </conditionalFormatting>
  <conditionalFormatting sqref="AU458">
    <cfRule type="expression" dxfId="2459" priority="4317">
      <formula>IF(RIGHT(TEXT(AU458,"0.#"),1)=".",FALSE,TRUE)</formula>
    </cfRule>
    <cfRule type="expression" dxfId="2458" priority="4318">
      <formula>IF(RIGHT(TEXT(AU458,"0.#"),1)=".",TRUE,FALSE)</formula>
    </cfRule>
  </conditionalFormatting>
  <conditionalFormatting sqref="AU459">
    <cfRule type="expression" dxfId="2457" priority="4315">
      <formula>IF(RIGHT(TEXT(AU459,"0.#"),1)=".",FALSE,TRUE)</formula>
    </cfRule>
    <cfRule type="expression" dxfId="2456" priority="4316">
      <formula>IF(RIGHT(TEXT(AU459,"0.#"),1)=".",TRUE,FALSE)</formula>
    </cfRule>
  </conditionalFormatting>
  <conditionalFormatting sqref="AU460">
    <cfRule type="expression" dxfId="2455" priority="4313">
      <formula>IF(RIGHT(TEXT(AU460,"0.#"),1)=".",FALSE,TRUE)</formula>
    </cfRule>
    <cfRule type="expression" dxfId="2454" priority="4314">
      <formula>IF(RIGHT(TEXT(AU460,"0.#"),1)=".",TRUE,FALSE)</formula>
    </cfRule>
  </conditionalFormatting>
  <conditionalFormatting sqref="AI460">
    <cfRule type="expression" dxfId="2453" priority="4307">
      <formula>IF(RIGHT(TEXT(AI460,"0.#"),1)=".",FALSE,TRUE)</formula>
    </cfRule>
    <cfRule type="expression" dxfId="2452" priority="4308">
      <formula>IF(RIGHT(TEXT(AI460,"0.#"),1)=".",TRUE,FALSE)</formula>
    </cfRule>
  </conditionalFormatting>
  <conditionalFormatting sqref="AI458">
    <cfRule type="expression" dxfId="2451" priority="4311">
      <formula>IF(RIGHT(TEXT(AI458,"0.#"),1)=".",FALSE,TRUE)</formula>
    </cfRule>
    <cfRule type="expression" dxfId="2450" priority="4312">
      <formula>IF(RIGHT(TEXT(AI458,"0.#"),1)=".",TRUE,FALSE)</formula>
    </cfRule>
  </conditionalFormatting>
  <conditionalFormatting sqref="AI459">
    <cfRule type="expression" dxfId="2449" priority="4309">
      <formula>IF(RIGHT(TEXT(AI459,"0.#"),1)=".",FALSE,TRUE)</formula>
    </cfRule>
    <cfRule type="expression" dxfId="2448" priority="4310">
      <formula>IF(RIGHT(TEXT(AI459,"0.#"),1)=".",TRUE,FALSE)</formula>
    </cfRule>
  </conditionalFormatting>
  <conditionalFormatting sqref="AQ459">
    <cfRule type="expression" dxfId="2447" priority="4305">
      <formula>IF(RIGHT(TEXT(AQ459,"0.#"),1)=".",FALSE,TRUE)</formula>
    </cfRule>
    <cfRule type="expression" dxfId="2446" priority="4306">
      <formula>IF(RIGHT(TEXT(AQ459,"0.#"),1)=".",TRUE,FALSE)</formula>
    </cfRule>
  </conditionalFormatting>
  <conditionalFormatting sqref="AQ460">
    <cfRule type="expression" dxfId="2445" priority="4303">
      <formula>IF(RIGHT(TEXT(AQ460,"0.#"),1)=".",FALSE,TRUE)</formula>
    </cfRule>
    <cfRule type="expression" dxfId="2444" priority="4304">
      <formula>IF(RIGHT(TEXT(AQ460,"0.#"),1)=".",TRUE,FALSE)</formula>
    </cfRule>
  </conditionalFormatting>
  <conditionalFormatting sqref="AQ458">
    <cfRule type="expression" dxfId="2443" priority="4301">
      <formula>IF(RIGHT(TEXT(AQ458,"0.#"),1)=".",FALSE,TRUE)</formula>
    </cfRule>
    <cfRule type="expression" dxfId="2442" priority="4302">
      <formula>IF(RIGHT(TEXT(AQ458,"0.#"),1)=".",TRUE,FALSE)</formula>
    </cfRule>
  </conditionalFormatting>
  <conditionalFormatting sqref="AE120 AM120">
    <cfRule type="expression" dxfId="2441" priority="2979">
      <formula>IF(RIGHT(TEXT(AE120,"0.#"),1)=".",FALSE,TRUE)</formula>
    </cfRule>
    <cfRule type="expression" dxfId="2440" priority="2980">
      <formula>IF(RIGHT(TEXT(AE120,"0.#"),1)=".",TRUE,FALSE)</formula>
    </cfRule>
  </conditionalFormatting>
  <conditionalFormatting sqref="AI126">
    <cfRule type="expression" dxfId="2439" priority="2969">
      <formula>IF(RIGHT(TEXT(AI126,"0.#"),1)=".",FALSE,TRUE)</formula>
    </cfRule>
    <cfRule type="expression" dxfId="2438" priority="2970">
      <formula>IF(RIGHT(TEXT(AI126,"0.#"),1)=".",TRUE,FALSE)</formula>
    </cfRule>
  </conditionalFormatting>
  <conditionalFormatting sqref="AI120">
    <cfRule type="expression" dxfId="2437" priority="2977">
      <formula>IF(RIGHT(TEXT(AI120,"0.#"),1)=".",FALSE,TRUE)</formula>
    </cfRule>
    <cfRule type="expression" dxfId="2436" priority="2978">
      <formula>IF(RIGHT(TEXT(AI120,"0.#"),1)=".",TRUE,FALSE)</formula>
    </cfRule>
  </conditionalFormatting>
  <conditionalFormatting sqref="AE123 AM123">
    <cfRule type="expression" dxfId="2435" priority="2975">
      <formula>IF(RIGHT(TEXT(AE123,"0.#"),1)=".",FALSE,TRUE)</formula>
    </cfRule>
    <cfRule type="expression" dxfId="2434" priority="2976">
      <formula>IF(RIGHT(TEXT(AE123,"0.#"),1)=".",TRUE,FALSE)</formula>
    </cfRule>
  </conditionalFormatting>
  <conditionalFormatting sqref="AI123">
    <cfRule type="expression" dxfId="2433" priority="2973">
      <formula>IF(RIGHT(TEXT(AI123,"0.#"),1)=".",FALSE,TRUE)</formula>
    </cfRule>
    <cfRule type="expression" dxfId="2432" priority="2974">
      <formula>IF(RIGHT(TEXT(AI123,"0.#"),1)=".",TRUE,FALSE)</formula>
    </cfRule>
  </conditionalFormatting>
  <conditionalFormatting sqref="AE126 AM126">
    <cfRule type="expression" dxfId="2431" priority="2971">
      <formula>IF(RIGHT(TEXT(AE126,"0.#"),1)=".",FALSE,TRUE)</formula>
    </cfRule>
    <cfRule type="expression" dxfId="2430" priority="2972">
      <formula>IF(RIGHT(TEXT(AE126,"0.#"),1)=".",TRUE,FALSE)</formula>
    </cfRule>
  </conditionalFormatting>
  <conditionalFormatting sqref="AE129 AM129">
    <cfRule type="expression" dxfId="2429" priority="2967">
      <formula>IF(RIGHT(TEXT(AE129,"0.#"),1)=".",FALSE,TRUE)</formula>
    </cfRule>
    <cfRule type="expression" dxfId="2428" priority="2968">
      <formula>IF(RIGHT(TEXT(AE129,"0.#"),1)=".",TRUE,FALSE)</formula>
    </cfRule>
  </conditionalFormatting>
  <conditionalFormatting sqref="AI129">
    <cfRule type="expression" dxfId="2427" priority="2965">
      <formula>IF(RIGHT(TEXT(AI129,"0.#"),1)=".",FALSE,TRUE)</formula>
    </cfRule>
    <cfRule type="expression" dxfId="2426" priority="2966">
      <formula>IF(RIGHT(TEXT(AI129,"0.#"),1)=".",TRUE,FALSE)</formula>
    </cfRule>
  </conditionalFormatting>
  <conditionalFormatting sqref="Y847:Y874">
    <cfRule type="expression" dxfId="2425" priority="2963">
      <formula>IF(RIGHT(TEXT(Y847,"0.#"),1)=".",FALSE,TRUE)</formula>
    </cfRule>
    <cfRule type="expression" dxfId="2424" priority="2964">
      <formula>IF(RIGHT(TEXT(Y847,"0.#"),1)=".",TRUE,FALSE)</formula>
    </cfRule>
  </conditionalFormatting>
  <conditionalFormatting sqref="AU518">
    <cfRule type="expression" dxfId="2423" priority="1473">
      <formula>IF(RIGHT(TEXT(AU518,"0.#"),1)=".",FALSE,TRUE)</formula>
    </cfRule>
    <cfRule type="expression" dxfId="2422" priority="1474">
      <formula>IF(RIGHT(TEXT(AU518,"0.#"),1)=".",TRUE,FALSE)</formula>
    </cfRule>
  </conditionalFormatting>
  <conditionalFormatting sqref="AQ551">
    <cfRule type="expression" dxfId="2421" priority="1249">
      <formula>IF(RIGHT(TEXT(AQ551,"0.#"),1)=".",FALSE,TRUE)</formula>
    </cfRule>
    <cfRule type="expression" dxfId="2420" priority="1250">
      <formula>IF(RIGHT(TEXT(AQ551,"0.#"),1)=".",TRUE,FALSE)</formula>
    </cfRule>
  </conditionalFormatting>
  <conditionalFormatting sqref="AE556">
    <cfRule type="expression" dxfId="2419" priority="1247">
      <formula>IF(RIGHT(TEXT(AE556,"0.#"),1)=".",FALSE,TRUE)</formula>
    </cfRule>
    <cfRule type="expression" dxfId="2418" priority="1248">
      <formula>IF(RIGHT(TEXT(AE556,"0.#"),1)=".",TRUE,FALSE)</formula>
    </cfRule>
  </conditionalFormatting>
  <conditionalFormatting sqref="AE557">
    <cfRule type="expression" dxfId="2417" priority="1245">
      <formula>IF(RIGHT(TEXT(AE557,"0.#"),1)=".",FALSE,TRUE)</formula>
    </cfRule>
    <cfRule type="expression" dxfId="2416" priority="1246">
      <formula>IF(RIGHT(TEXT(AE557,"0.#"),1)=".",TRUE,FALSE)</formula>
    </cfRule>
  </conditionalFormatting>
  <conditionalFormatting sqref="AE558">
    <cfRule type="expression" dxfId="2415" priority="1243">
      <formula>IF(RIGHT(TEXT(AE558,"0.#"),1)=".",FALSE,TRUE)</formula>
    </cfRule>
    <cfRule type="expression" dxfId="2414" priority="1244">
      <formula>IF(RIGHT(TEXT(AE558,"0.#"),1)=".",TRUE,FALSE)</formula>
    </cfRule>
  </conditionalFormatting>
  <conditionalFormatting sqref="AU556">
    <cfRule type="expression" dxfId="2413" priority="1235">
      <formula>IF(RIGHT(TEXT(AU556,"0.#"),1)=".",FALSE,TRUE)</formula>
    </cfRule>
    <cfRule type="expression" dxfId="2412" priority="1236">
      <formula>IF(RIGHT(TEXT(AU556,"0.#"),1)=".",TRUE,FALSE)</formula>
    </cfRule>
  </conditionalFormatting>
  <conditionalFormatting sqref="AU557">
    <cfRule type="expression" dxfId="2411" priority="1233">
      <formula>IF(RIGHT(TEXT(AU557,"0.#"),1)=".",FALSE,TRUE)</formula>
    </cfRule>
    <cfRule type="expression" dxfId="2410" priority="1234">
      <formula>IF(RIGHT(TEXT(AU557,"0.#"),1)=".",TRUE,FALSE)</formula>
    </cfRule>
  </conditionalFormatting>
  <conditionalFormatting sqref="AU558">
    <cfRule type="expression" dxfId="2409" priority="1231">
      <formula>IF(RIGHT(TEXT(AU558,"0.#"),1)=".",FALSE,TRUE)</formula>
    </cfRule>
    <cfRule type="expression" dxfId="2408" priority="1232">
      <formula>IF(RIGHT(TEXT(AU558,"0.#"),1)=".",TRUE,FALSE)</formula>
    </cfRule>
  </conditionalFormatting>
  <conditionalFormatting sqref="AQ557">
    <cfRule type="expression" dxfId="2407" priority="1223">
      <formula>IF(RIGHT(TEXT(AQ557,"0.#"),1)=".",FALSE,TRUE)</formula>
    </cfRule>
    <cfRule type="expression" dxfId="2406" priority="1224">
      <formula>IF(RIGHT(TEXT(AQ557,"0.#"),1)=".",TRUE,FALSE)</formula>
    </cfRule>
  </conditionalFormatting>
  <conditionalFormatting sqref="AQ558">
    <cfRule type="expression" dxfId="2405" priority="1221">
      <formula>IF(RIGHT(TEXT(AQ558,"0.#"),1)=".",FALSE,TRUE)</formula>
    </cfRule>
    <cfRule type="expression" dxfId="2404" priority="1222">
      <formula>IF(RIGHT(TEXT(AQ558,"0.#"),1)=".",TRUE,FALSE)</formula>
    </cfRule>
  </conditionalFormatting>
  <conditionalFormatting sqref="AQ556">
    <cfRule type="expression" dxfId="2403" priority="1219">
      <formula>IF(RIGHT(TEXT(AQ556,"0.#"),1)=".",FALSE,TRUE)</formula>
    </cfRule>
    <cfRule type="expression" dxfId="2402" priority="1220">
      <formula>IF(RIGHT(TEXT(AQ556,"0.#"),1)=".",TRUE,FALSE)</formula>
    </cfRule>
  </conditionalFormatting>
  <conditionalFormatting sqref="AE561">
    <cfRule type="expression" dxfId="2401" priority="1217">
      <formula>IF(RIGHT(TEXT(AE561,"0.#"),1)=".",FALSE,TRUE)</formula>
    </cfRule>
    <cfRule type="expression" dxfId="2400" priority="1218">
      <formula>IF(RIGHT(TEXT(AE561,"0.#"),1)=".",TRUE,FALSE)</formula>
    </cfRule>
  </conditionalFormatting>
  <conditionalFormatting sqref="AE562">
    <cfRule type="expression" dxfId="2399" priority="1215">
      <formula>IF(RIGHT(TEXT(AE562,"0.#"),1)=".",FALSE,TRUE)</formula>
    </cfRule>
    <cfRule type="expression" dxfId="2398" priority="1216">
      <formula>IF(RIGHT(TEXT(AE562,"0.#"),1)=".",TRUE,FALSE)</formula>
    </cfRule>
  </conditionalFormatting>
  <conditionalFormatting sqref="AE563">
    <cfRule type="expression" dxfId="2397" priority="1213">
      <formula>IF(RIGHT(TEXT(AE563,"0.#"),1)=".",FALSE,TRUE)</formula>
    </cfRule>
    <cfRule type="expression" dxfId="2396" priority="1214">
      <formula>IF(RIGHT(TEXT(AE563,"0.#"),1)=".",TRUE,FALSE)</formula>
    </cfRule>
  </conditionalFormatting>
  <conditionalFormatting sqref="AL1110:AO1139">
    <cfRule type="expression" dxfId="2395" priority="2869">
      <formula>IF(AND(AL1110&gt;=0, RIGHT(TEXT(AL1110,"0.#"),1)&lt;&gt;"."),TRUE,FALSE)</formula>
    </cfRule>
    <cfRule type="expression" dxfId="2394" priority="2870">
      <formula>IF(AND(AL1110&gt;=0, RIGHT(TEXT(AL1110,"0.#"),1)="."),TRUE,FALSE)</formula>
    </cfRule>
    <cfRule type="expression" dxfId="2393" priority="2871">
      <formula>IF(AND(AL1110&lt;0, RIGHT(TEXT(AL1110,"0.#"),1)&lt;&gt;"."),TRUE,FALSE)</formula>
    </cfRule>
    <cfRule type="expression" dxfId="2392" priority="2872">
      <formula>IF(AND(AL1110&lt;0, RIGHT(TEXT(AL1110,"0.#"),1)="."),TRUE,FALSE)</formula>
    </cfRule>
  </conditionalFormatting>
  <conditionalFormatting sqref="Y1110:Y1139">
    <cfRule type="expression" dxfId="2391" priority="2867">
      <formula>IF(RIGHT(TEXT(Y1110,"0.#"),1)=".",FALSE,TRUE)</formula>
    </cfRule>
    <cfRule type="expression" dxfId="2390" priority="2868">
      <formula>IF(RIGHT(TEXT(Y1110,"0.#"),1)=".",TRUE,FALSE)</formula>
    </cfRule>
  </conditionalFormatting>
  <conditionalFormatting sqref="AQ553">
    <cfRule type="expression" dxfId="2389" priority="1251">
      <formula>IF(RIGHT(TEXT(AQ553,"0.#"),1)=".",FALSE,TRUE)</formula>
    </cfRule>
    <cfRule type="expression" dxfId="2388" priority="1252">
      <formula>IF(RIGHT(TEXT(AQ553,"0.#"),1)=".",TRUE,FALSE)</formula>
    </cfRule>
  </conditionalFormatting>
  <conditionalFormatting sqref="AU552">
    <cfRule type="expression" dxfId="2387" priority="1263">
      <formula>IF(RIGHT(TEXT(AU552,"0.#"),1)=".",FALSE,TRUE)</formula>
    </cfRule>
    <cfRule type="expression" dxfId="2386" priority="1264">
      <formula>IF(RIGHT(TEXT(AU552,"0.#"),1)=".",TRUE,FALSE)</formula>
    </cfRule>
  </conditionalFormatting>
  <conditionalFormatting sqref="AE552">
    <cfRule type="expression" dxfId="2385" priority="1275">
      <formula>IF(RIGHT(TEXT(AE552,"0.#"),1)=".",FALSE,TRUE)</formula>
    </cfRule>
    <cfRule type="expression" dxfId="2384" priority="1276">
      <formula>IF(RIGHT(TEXT(AE552,"0.#"),1)=".",TRUE,FALSE)</formula>
    </cfRule>
  </conditionalFormatting>
  <conditionalFormatting sqref="AQ548">
    <cfRule type="expression" dxfId="2383" priority="1281">
      <formula>IF(RIGHT(TEXT(AQ548,"0.#"),1)=".",FALSE,TRUE)</formula>
    </cfRule>
    <cfRule type="expression" dxfId="2382" priority="1282">
      <formula>IF(RIGHT(TEXT(AQ548,"0.#"),1)=".",TRUE,FALSE)</formula>
    </cfRule>
  </conditionalFormatting>
  <conditionalFormatting sqref="Y845:Y846">
    <cfRule type="expression" dxfId="2381" priority="2819">
      <formula>IF(RIGHT(TEXT(Y845,"0.#"),1)=".",FALSE,TRUE)</formula>
    </cfRule>
    <cfRule type="expression" dxfId="2380" priority="2820">
      <formula>IF(RIGHT(TEXT(Y845,"0.#"),1)=".",TRUE,FALSE)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80:Y907">
    <cfRule type="expression" dxfId="2063" priority="2079">
      <formula>IF(RIGHT(TEXT(Y880,"0.#"),1)=".",FALSE,TRUE)</formula>
    </cfRule>
    <cfRule type="expression" dxfId="2062" priority="2080">
      <formula>IF(RIGHT(TEXT(Y880,"0.#"),1)=".",TRUE,FALSE)</formula>
    </cfRule>
  </conditionalFormatting>
  <conditionalFormatting sqref="Y878:Y879">
    <cfRule type="expression" dxfId="2061" priority="2073">
      <formula>IF(RIGHT(TEXT(Y878,"0.#"),1)=".",FALSE,TRUE)</formula>
    </cfRule>
    <cfRule type="expression" dxfId="2060" priority="2074">
      <formula>IF(RIGHT(TEXT(Y878,"0.#"),1)=".",TRUE,FALSE)</formula>
    </cfRule>
  </conditionalFormatting>
  <conditionalFormatting sqref="Y913:Y940">
    <cfRule type="expression" dxfId="2059" priority="2067">
      <formula>IF(RIGHT(TEXT(Y913,"0.#"),1)=".",FALSE,TRUE)</formula>
    </cfRule>
    <cfRule type="expression" dxfId="2058" priority="2068">
      <formula>IF(RIGHT(TEXT(Y913,"0.#"),1)=".",TRUE,FALSE)</formula>
    </cfRule>
  </conditionalFormatting>
  <conditionalFormatting sqref="Y911:Y912">
    <cfRule type="expression" dxfId="2057" priority="2061">
      <formula>IF(RIGHT(TEXT(Y911,"0.#"),1)=".",FALSE,TRUE)</formula>
    </cfRule>
    <cfRule type="expression" dxfId="2056" priority="2062">
      <formula>IF(RIGHT(TEXT(Y911,"0.#"),1)=".",TRUE,FALSE)</formula>
    </cfRule>
  </conditionalFormatting>
  <conditionalFormatting sqref="Y946:Y973">
    <cfRule type="expression" dxfId="2055" priority="2055">
      <formula>IF(RIGHT(TEXT(Y946,"0.#"),1)=".",FALSE,TRUE)</formula>
    </cfRule>
    <cfRule type="expression" dxfId="2054" priority="2056">
      <formula>IF(RIGHT(TEXT(Y946,"0.#"),1)=".",TRUE,FALSE)</formula>
    </cfRule>
  </conditionalFormatting>
  <conditionalFormatting sqref="Y944:Y945">
    <cfRule type="expression" dxfId="2053" priority="2049">
      <formula>IF(RIGHT(TEXT(Y944,"0.#"),1)=".",FALSE,TRUE)</formula>
    </cfRule>
    <cfRule type="expression" dxfId="2052" priority="2050">
      <formula>IF(RIGHT(TEXT(Y944,"0.#"),1)=".",TRUE,FALSE)</formula>
    </cfRule>
  </conditionalFormatting>
  <conditionalFormatting sqref="Y979:Y1006">
    <cfRule type="expression" dxfId="2051" priority="2043">
      <formula>IF(RIGHT(TEXT(Y979,"0.#"),1)=".",FALSE,TRUE)</formula>
    </cfRule>
    <cfRule type="expression" dxfId="2050" priority="2044">
      <formula>IF(RIGHT(TEXT(Y979,"0.#"),1)=".",TRUE,FALSE)</formula>
    </cfRule>
  </conditionalFormatting>
  <conditionalFormatting sqref="Y977:Y978">
    <cfRule type="expression" dxfId="2049" priority="2037">
      <formula>IF(RIGHT(TEXT(Y977,"0.#"),1)=".",FALSE,TRUE)</formula>
    </cfRule>
    <cfRule type="expression" dxfId="2048" priority="2038">
      <formula>IF(RIGHT(TEXT(Y977,"0.#"),1)=".",TRUE,FALSE)</formula>
    </cfRule>
  </conditionalFormatting>
  <conditionalFormatting sqref="Y1012:Y1039">
    <cfRule type="expression" dxfId="2047" priority="2031">
      <formula>IF(RIGHT(TEXT(Y1012,"0.#"),1)=".",FALSE,TRUE)</formula>
    </cfRule>
    <cfRule type="expression" dxfId="2046" priority="2032">
      <formula>IF(RIGHT(TEXT(Y1012,"0.#"),1)=".",TRUE,FALSE)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8:AO907">
    <cfRule type="expression" dxfId="1965" priority="2081">
      <formula>IF(AND(AL888&gt;=0, RIGHT(TEXT(AL888,"0.#"),1)&lt;&gt;"."),TRUE,FALSE)</formula>
    </cfRule>
    <cfRule type="expression" dxfId="1964" priority="2082">
      <formula>IF(AND(AL888&gt;=0, RIGHT(TEXT(AL888,"0.#"),1)="."),TRUE,FALSE)</formula>
    </cfRule>
    <cfRule type="expression" dxfId="1963" priority="2083">
      <formula>IF(AND(AL888&lt;0, RIGHT(TEXT(AL888,"0.#"),1)&lt;&gt;"."),TRUE,FALSE)</formula>
    </cfRule>
    <cfRule type="expression" dxfId="1962" priority="2084">
      <formula>IF(AND(AL888&lt;0, RIGHT(TEXT(AL888,"0.#"),1)="."),TRUE,FALSE)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P13:AQ17">
    <cfRule type="expression" dxfId="709" priority="9">
      <formula>IF(RIGHT(TEXT(P13,"0.#"),1)=".",FALSE,TRUE)</formula>
    </cfRule>
    <cfRule type="expression" dxfId="708" priority="10">
      <formula>IF(RIGHT(TEXT(P13,"0.#"),1)=".",TRUE,FALSE)</formula>
    </cfRule>
  </conditionalFormatting>
  <conditionalFormatting sqref="AL845:AO851">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78:AO887">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4" manualBreakCount="4">
    <brk id="9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3"/>
      <c r="Z2" s="828"/>
      <c r="AA2" s="829"/>
      <c r="AB2" s="1027" t="s">
        <v>11</v>
      </c>
      <c r="AC2" s="1028"/>
      <c r="AD2" s="1029"/>
      <c r="AE2" s="1033" t="s">
        <v>391</v>
      </c>
      <c r="AF2" s="1033"/>
      <c r="AG2" s="1033"/>
      <c r="AH2" s="1033"/>
      <c r="AI2" s="1033" t="s">
        <v>413</v>
      </c>
      <c r="AJ2" s="1033"/>
      <c r="AK2" s="1033"/>
      <c r="AL2" s="560"/>
      <c r="AM2" s="1033" t="s">
        <v>510</v>
      </c>
      <c r="AN2" s="1033"/>
      <c r="AO2" s="1033"/>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4"/>
      <c r="Z3" s="1025"/>
      <c r="AA3" s="1026"/>
      <c r="AB3" s="1030"/>
      <c r="AC3" s="1031"/>
      <c r="AD3" s="1032"/>
      <c r="AE3" s="918"/>
      <c r="AF3" s="918"/>
      <c r="AG3" s="918"/>
      <c r="AH3" s="918"/>
      <c r="AI3" s="918"/>
      <c r="AJ3" s="918"/>
      <c r="AK3" s="918"/>
      <c r="AL3" s="411"/>
      <c r="AM3" s="918"/>
      <c r="AN3" s="918"/>
      <c r="AO3" s="918"/>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1000"/>
      <c r="I4" s="1000"/>
      <c r="J4" s="1000"/>
      <c r="K4" s="1000"/>
      <c r="L4" s="1000"/>
      <c r="M4" s="1000"/>
      <c r="N4" s="1000"/>
      <c r="O4" s="1001"/>
      <c r="P4" s="108"/>
      <c r="Q4" s="1008"/>
      <c r="R4" s="1008"/>
      <c r="S4" s="1008"/>
      <c r="T4" s="1008"/>
      <c r="U4" s="1008"/>
      <c r="V4" s="1008"/>
      <c r="W4" s="1008"/>
      <c r="X4" s="1009"/>
      <c r="Y4" s="1018" t="s">
        <v>12</v>
      </c>
      <c r="Z4" s="1019"/>
      <c r="AA4" s="1020"/>
      <c r="AB4" s="464"/>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2"/>
      <c r="B5" s="403"/>
      <c r="C5" s="403"/>
      <c r="D5" s="403"/>
      <c r="E5" s="403"/>
      <c r="F5" s="404"/>
      <c r="G5" s="1002"/>
      <c r="H5" s="1003"/>
      <c r="I5" s="1003"/>
      <c r="J5" s="1003"/>
      <c r="K5" s="1003"/>
      <c r="L5" s="1003"/>
      <c r="M5" s="1003"/>
      <c r="N5" s="1003"/>
      <c r="O5" s="1004"/>
      <c r="P5" s="1010"/>
      <c r="Q5" s="1010"/>
      <c r="R5" s="1010"/>
      <c r="S5" s="1010"/>
      <c r="T5" s="1010"/>
      <c r="U5" s="1010"/>
      <c r="V5" s="1010"/>
      <c r="W5" s="1010"/>
      <c r="X5" s="1011"/>
      <c r="Y5" s="450" t="s">
        <v>54</v>
      </c>
      <c r="Z5" s="1015"/>
      <c r="AA5" s="1016"/>
      <c r="AB5" s="526"/>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2"/>
      <c r="B6" s="403"/>
      <c r="C6" s="403"/>
      <c r="D6" s="403"/>
      <c r="E6" s="403"/>
      <c r="F6" s="404"/>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3"/>
      <c r="Z9" s="828"/>
      <c r="AA9" s="829"/>
      <c r="AB9" s="1027" t="s">
        <v>11</v>
      </c>
      <c r="AC9" s="1028"/>
      <c r="AD9" s="1029"/>
      <c r="AE9" s="1033" t="s">
        <v>391</v>
      </c>
      <c r="AF9" s="1033"/>
      <c r="AG9" s="1033"/>
      <c r="AH9" s="1033"/>
      <c r="AI9" s="1033" t="s">
        <v>413</v>
      </c>
      <c r="AJ9" s="1033"/>
      <c r="AK9" s="1033"/>
      <c r="AL9" s="560"/>
      <c r="AM9" s="1033" t="s">
        <v>510</v>
      </c>
      <c r="AN9" s="1033"/>
      <c r="AO9" s="1033"/>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4"/>
      <c r="Z10" s="1025"/>
      <c r="AA10" s="1026"/>
      <c r="AB10" s="1030"/>
      <c r="AC10" s="1031"/>
      <c r="AD10" s="1032"/>
      <c r="AE10" s="918"/>
      <c r="AF10" s="918"/>
      <c r="AG10" s="918"/>
      <c r="AH10" s="918"/>
      <c r="AI10" s="918"/>
      <c r="AJ10" s="918"/>
      <c r="AK10" s="918"/>
      <c r="AL10" s="411"/>
      <c r="AM10" s="918"/>
      <c r="AN10" s="918"/>
      <c r="AO10" s="918"/>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4"/>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2"/>
      <c r="B12" s="403"/>
      <c r="C12" s="403"/>
      <c r="D12" s="403"/>
      <c r="E12" s="403"/>
      <c r="F12" s="404"/>
      <c r="G12" s="1002"/>
      <c r="H12" s="1003"/>
      <c r="I12" s="1003"/>
      <c r="J12" s="1003"/>
      <c r="K12" s="1003"/>
      <c r="L12" s="1003"/>
      <c r="M12" s="1003"/>
      <c r="N12" s="1003"/>
      <c r="O12" s="1004"/>
      <c r="P12" s="1010"/>
      <c r="Q12" s="1010"/>
      <c r="R12" s="1010"/>
      <c r="S12" s="1010"/>
      <c r="T12" s="1010"/>
      <c r="U12" s="1010"/>
      <c r="V12" s="1010"/>
      <c r="W12" s="1010"/>
      <c r="X12" s="1011"/>
      <c r="Y12" s="450" t="s">
        <v>54</v>
      </c>
      <c r="Z12" s="1015"/>
      <c r="AA12" s="1016"/>
      <c r="AB12" s="526"/>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5"/>
      <c r="B13" s="406"/>
      <c r="C13" s="406"/>
      <c r="D13" s="406"/>
      <c r="E13" s="406"/>
      <c r="F13" s="407"/>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3"/>
      <c r="Z16" s="828"/>
      <c r="AA16" s="829"/>
      <c r="AB16" s="1027" t="s">
        <v>11</v>
      </c>
      <c r="AC16" s="1028"/>
      <c r="AD16" s="1029"/>
      <c r="AE16" s="1033" t="s">
        <v>391</v>
      </c>
      <c r="AF16" s="1033"/>
      <c r="AG16" s="1033"/>
      <c r="AH16" s="1033"/>
      <c r="AI16" s="1033" t="s">
        <v>413</v>
      </c>
      <c r="AJ16" s="1033"/>
      <c r="AK16" s="1033"/>
      <c r="AL16" s="560"/>
      <c r="AM16" s="1033" t="s">
        <v>510</v>
      </c>
      <c r="AN16" s="1033"/>
      <c r="AO16" s="1033"/>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4"/>
      <c r="Z17" s="1025"/>
      <c r="AA17" s="1026"/>
      <c r="AB17" s="1030"/>
      <c r="AC17" s="1031"/>
      <c r="AD17" s="1032"/>
      <c r="AE17" s="918"/>
      <c r="AF17" s="918"/>
      <c r="AG17" s="918"/>
      <c r="AH17" s="918"/>
      <c r="AI17" s="918"/>
      <c r="AJ17" s="918"/>
      <c r="AK17" s="918"/>
      <c r="AL17" s="411"/>
      <c r="AM17" s="918"/>
      <c r="AN17" s="918"/>
      <c r="AO17" s="918"/>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4"/>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2"/>
      <c r="B19" s="403"/>
      <c r="C19" s="403"/>
      <c r="D19" s="403"/>
      <c r="E19" s="403"/>
      <c r="F19" s="404"/>
      <c r="G19" s="1002"/>
      <c r="H19" s="1003"/>
      <c r="I19" s="1003"/>
      <c r="J19" s="1003"/>
      <c r="K19" s="1003"/>
      <c r="L19" s="1003"/>
      <c r="M19" s="1003"/>
      <c r="N19" s="1003"/>
      <c r="O19" s="1004"/>
      <c r="P19" s="1010"/>
      <c r="Q19" s="1010"/>
      <c r="R19" s="1010"/>
      <c r="S19" s="1010"/>
      <c r="T19" s="1010"/>
      <c r="U19" s="1010"/>
      <c r="V19" s="1010"/>
      <c r="W19" s="1010"/>
      <c r="X19" s="1011"/>
      <c r="Y19" s="450" t="s">
        <v>54</v>
      </c>
      <c r="Z19" s="1015"/>
      <c r="AA19" s="1016"/>
      <c r="AB19" s="526"/>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5"/>
      <c r="B20" s="406"/>
      <c r="C20" s="406"/>
      <c r="D20" s="406"/>
      <c r="E20" s="406"/>
      <c r="F20" s="407"/>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3"/>
      <c r="Z23" s="828"/>
      <c r="AA23" s="829"/>
      <c r="AB23" s="1027" t="s">
        <v>11</v>
      </c>
      <c r="AC23" s="1028"/>
      <c r="AD23" s="1029"/>
      <c r="AE23" s="1033" t="s">
        <v>391</v>
      </c>
      <c r="AF23" s="1033"/>
      <c r="AG23" s="1033"/>
      <c r="AH23" s="1033"/>
      <c r="AI23" s="1033" t="s">
        <v>413</v>
      </c>
      <c r="AJ23" s="1033"/>
      <c r="AK23" s="1033"/>
      <c r="AL23" s="560"/>
      <c r="AM23" s="1033" t="s">
        <v>510</v>
      </c>
      <c r="AN23" s="1033"/>
      <c r="AO23" s="1033"/>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4"/>
      <c r="Z24" s="1025"/>
      <c r="AA24" s="1026"/>
      <c r="AB24" s="1030"/>
      <c r="AC24" s="1031"/>
      <c r="AD24" s="1032"/>
      <c r="AE24" s="918"/>
      <c r="AF24" s="918"/>
      <c r="AG24" s="918"/>
      <c r="AH24" s="918"/>
      <c r="AI24" s="918"/>
      <c r="AJ24" s="918"/>
      <c r="AK24" s="918"/>
      <c r="AL24" s="411"/>
      <c r="AM24" s="918"/>
      <c r="AN24" s="918"/>
      <c r="AO24" s="918"/>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4"/>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2"/>
      <c r="B26" s="403"/>
      <c r="C26" s="403"/>
      <c r="D26" s="403"/>
      <c r="E26" s="403"/>
      <c r="F26" s="404"/>
      <c r="G26" s="1002"/>
      <c r="H26" s="1003"/>
      <c r="I26" s="1003"/>
      <c r="J26" s="1003"/>
      <c r="K26" s="1003"/>
      <c r="L26" s="1003"/>
      <c r="M26" s="1003"/>
      <c r="N26" s="1003"/>
      <c r="O26" s="1004"/>
      <c r="P26" s="1010"/>
      <c r="Q26" s="1010"/>
      <c r="R26" s="1010"/>
      <c r="S26" s="1010"/>
      <c r="T26" s="1010"/>
      <c r="U26" s="1010"/>
      <c r="V26" s="1010"/>
      <c r="W26" s="1010"/>
      <c r="X26" s="1011"/>
      <c r="Y26" s="450" t="s">
        <v>54</v>
      </c>
      <c r="Z26" s="1015"/>
      <c r="AA26" s="1016"/>
      <c r="AB26" s="526"/>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5"/>
      <c r="B27" s="406"/>
      <c r="C27" s="406"/>
      <c r="D27" s="406"/>
      <c r="E27" s="406"/>
      <c r="F27" s="407"/>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3"/>
      <c r="Z30" s="828"/>
      <c r="AA30" s="829"/>
      <c r="AB30" s="1027" t="s">
        <v>11</v>
      </c>
      <c r="AC30" s="1028"/>
      <c r="AD30" s="1029"/>
      <c r="AE30" s="1033" t="s">
        <v>391</v>
      </c>
      <c r="AF30" s="1033"/>
      <c r="AG30" s="1033"/>
      <c r="AH30" s="1033"/>
      <c r="AI30" s="1033" t="s">
        <v>413</v>
      </c>
      <c r="AJ30" s="1033"/>
      <c r="AK30" s="1033"/>
      <c r="AL30" s="560"/>
      <c r="AM30" s="1033" t="s">
        <v>510</v>
      </c>
      <c r="AN30" s="1033"/>
      <c r="AO30" s="1033"/>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4"/>
      <c r="Z31" s="1025"/>
      <c r="AA31" s="1026"/>
      <c r="AB31" s="1030"/>
      <c r="AC31" s="1031"/>
      <c r="AD31" s="1032"/>
      <c r="AE31" s="918"/>
      <c r="AF31" s="918"/>
      <c r="AG31" s="918"/>
      <c r="AH31" s="918"/>
      <c r="AI31" s="918"/>
      <c r="AJ31" s="918"/>
      <c r="AK31" s="918"/>
      <c r="AL31" s="411"/>
      <c r="AM31" s="918"/>
      <c r="AN31" s="918"/>
      <c r="AO31" s="918"/>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4"/>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2"/>
      <c r="B33" s="403"/>
      <c r="C33" s="403"/>
      <c r="D33" s="403"/>
      <c r="E33" s="403"/>
      <c r="F33" s="404"/>
      <c r="G33" s="1002"/>
      <c r="H33" s="1003"/>
      <c r="I33" s="1003"/>
      <c r="J33" s="1003"/>
      <c r="K33" s="1003"/>
      <c r="L33" s="1003"/>
      <c r="M33" s="1003"/>
      <c r="N33" s="1003"/>
      <c r="O33" s="1004"/>
      <c r="P33" s="1010"/>
      <c r="Q33" s="1010"/>
      <c r="R33" s="1010"/>
      <c r="S33" s="1010"/>
      <c r="T33" s="1010"/>
      <c r="U33" s="1010"/>
      <c r="V33" s="1010"/>
      <c r="W33" s="1010"/>
      <c r="X33" s="1011"/>
      <c r="Y33" s="450" t="s">
        <v>54</v>
      </c>
      <c r="Z33" s="1015"/>
      <c r="AA33" s="1016"/>
      <c r="AB33" s="526"/>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5"/>
      <c r="B34" s="406"/>
      <c r="C34" s="406"/>
      <c r="D34" s="406"/>
      <c r="E34" s="406"/>
      <c r="F34" s="407"/>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3"/>
      <c r="Z37" s="828"/>
      <c r="AA37" s="829"/>
      <c r="AB37" s="1027" t="s">
        <v>11</v>
      </c>
      <c r="AC37" s="1028"/>
      <c r="AD37" s="1029"/>
      <c r="AE37" s="1033" t="s">
        <v>391</v>
      </c>
      <c r="AF37" s="1033"/>
      <c r="AG37" s="1033"/>
      <c r="AH37" s="1033"/>
      <c r="AI37" s="1033" t="s">
        <v>413</v>
      </c>
      <c r="AJ37" s="1033"/>
      <c r="AK37" s="1033"/>
      <c r="AL37" s="560"/>
      <c r="AM37" s="1033" t="s">
        <v>510</v>
      </c>
      <c r="AN37" s="1033"/>
      <c r="AO37" s="1033"/>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4"/>
      <c r="Z38" s="1025"/>
      <c r="AA38" s="1026"/>
      <c r="AB38" s="1030"/>
      <c r="AC38" s="1031"/>
      <c r="AD38" s="1032"/>
      <c r="AE38" s="918"/>
      <c r="AF38" s="918"/>
      <c r="AG38" s="918"/>
      <c r="AH38" s="918"/>
      <c r="AI38" s="918"/>
      <c r="AJ38" s="918"/>
      <c r="AK38" s="918"/>
      <c r="AL38" s="411"/>
      <c r="AM38" s="918"/>
      <c r="AN38" s="918"/>
      <c r="AO38" s="918"/>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4"/>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2"/>
      <c r="B40" s="403"/>
      <c r="C40" s="403"/>
      <c r="D40" s="403"/>
      <c r="E40" s="403"/>
      <c r="F40" s="404"/>
      <c r="G40" s="1002"/>
      <c r="H40" s="1003"/>
      <c r="I40" s="1003"/>
      <c r="J40" s="1003"/>
      <c r="K40" s="1003"/>
      <c r="L40" s="1003"/>
      <c r="M40" s="1003"/>
      <c r="N40" s="1003"/>
      <c r="O40" s="1004"/>
      <c r="P40" s="1010"/>
      <c r="Q40" s="1010"/>
      <c r="R40" s="1010"/>
      <c r="S40" s="1010"/>
      <c r="T40" s="1010"/>
      <c r="U40" s="1010"/>
      <c r="V40" s="1010"/>
      <c r="W40" s="1010"/>
      <c r="X40" s="1011"/>
      <c r="Y40" s="450" t="s">
        <v>54</v>
      </c>
      <c r="Z40" s="1015"/>
      <c r="AA40" s="1016"/>
      <c r="AB40" s="526"/>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5"/>
      <c r="B41" s="406"/>
      <c r="C41" s="406"/>
      <c r="D41" s="406"/>
      <c r="E41" s="406"/>
      <c r="F41" s="407"/>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3"/>
      <c r="Z44" s="828"/>
      <c r="AA44" s="829"/>
      <c r="AB44" s="1027" t="s">
        <v>11</v>
      </c>
      <c r="AC44" s="1028"/>
      <c r="AD44" s="1029"/>
      <c r="AE44" s="1033" t="s">
        <v>391</v>
      </c>
      <c r="AF44" s="1033"/>
      <c r="AG44" s="1033"/>
      <c r="AH44" s="1033"/>
      <c r="AI44" s="1033" t="s">
        <v>413</v>
      </c>
      <c r="AJ44" s="1033"/>
      <c r="AK44" s="1033"/>
      <c r="AL44" s="560"/>
      <c r="AM44" s="1033" t="s">
        <v>510</v>
      </c>
      <c r="AN44" s="1033"/>
      <c r="AO44" s="1033"/>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4"/>
      <c r="Z45" s="1025"/>
      <c r="AA45" s="1026"/>
      <c r="AB45" s="1030"/>
      <c r="AC45" s="1031"/>
      <c r="AD45" s="1032"/>
      <c r="AE45" s="918"/>
      <c r="AF45" s="918"/>
      <c r="AG45" s="918"/>
      <c r="AH45" s="918"/>
      <c r="AI45" s="918"/>
      <c r="AJ45" s="918"/>
      <c r="AK45" s="918"/>
      <c r="AL45" s="411"/>
      <c r="AM45" s="918"/>
      <c r="AN45" s="918"/>
      <c r="AO45" s="918"/>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4"/>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2"/>
      <c r="B47" s="403"/>
      <c r="C47" s="403"/>
      <c r="D47" s="403"/>
      <c r="E47" s="403"/>
      <c r="F47" s="404"/>
      <c r="G47" s="1002"/>
      <c r="H47" s="1003"/>
      <c r="I47" s="1003"/>
      <c r="J47" s="1003"/>
      <c r="K47" s="1003"/>
      <c r="L47" s="1003"/>
      <c r="M47" s="1003"/>
      <c r="N47" s="1003"/>
      <c r="O47" s="1004"/>
      <c r="P47" s="1010"/>
      <c r="Q47" s="1010"/>
      <c r="R47" s="1010"/>
      <c r="S47" s="1010"/>
      <c r="T47" s="1010"/>
      <c r="U47" s="1010"/>
      <c r="V47" s="1010"/>
      <c r="W47" s="1010"/>
      <c r="X47" s="1011"/>
      <c r="Y47" s="450" t="s">
        <v>54</v>
      </c>
      <c r="Z47" s="1015"/>
      <c r="AA47" s="1016"/>
      <c r="AB47" s="526"/>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5"/>
      <c r="B48" s="406"/>
      <c r="C48" s="406"/>
      <c r="D48" s="406"/>
      <c r="E48" s="406"/>
      <c r="F48" s="407"/>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3"/>
      <c r="Z51" s="828"/>
      <c r="AA51" s="829"/>
      <c r="AB51" s="560" t="s">
        <v>11</v>
      </c>
      <c r="AC51" s="1028"/>
      <c r="AD51" s="1029"/>
      <c r="AE51" s="1033" t="s">
        <v>391</v>
      </c>
      <c r="AF51" s="1033"/>
      <c r="AG51" s="1033"/>
      <c r="AH51" s="1033"/>
      <c r="AI51" s="1033" t="s">
        <v>413</v>
      </c>
      <c r="AJ51" s="1033"/>
      <c r="AK51" s="1033"/>
      <c r="AL51" s="560"/>
      <c r="AM51" s="1033" t="s">
        <v>510</v>
      </c>
      <c r="AN51" s="1033"/>
      <c r="AO51" s="1033"/>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4"/>
      <c r="Z52" s="1025"/>
      <c r="AA52" s="1026"/>
      <c r="AB52" s="1030"/>
      <c r="AC52" s="1031"/>
      <c r="AD52" s="1032"/>
      <c r="AE52" s="918"/>
      <c r="AF52" s="918"/>
      <c r="AG52" s="918"/>
      <c r="AH52" s="918"/>
      <c r="AI52" s="918"/>
      <c r="AJ52" s="918"/>
      <c r="AK52" s="918"/>
      <c r="AL52" s="411"/>
      <c r="AM52" s="918"/>
      <c r="AN52" s="918"/>
      <c r="AO52" s="918"/>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4"/>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2"/>
      <c r="B54" s="403"/>
      <c r="C54" s="403"/>
      <c r="D54" s="403"/>
      <c r="E54" s="403"/>
      <c r="F54" s="404"/>
      <c r="G54" s="1002"/>
      <c r="H54" s="1003"/>
      <c r="I54" s="1003"/>
      <c r="J54" s="1003"/>
      <c r="K54" s="1003"/>
      <c r="L54" s="1003"/>
      <c r="M54" s="1003"/>
      <c r="N54" s="1003"/>
      <c r="O54" s="1004"/>
      <c r="P54" s="1010"/>
      <c r="Q54" s="1010"/>
      <c r="R54" s="1010"/>
      <c r="S54" s="1010"/>
      <c r="T54" s="1010"/>
      <c r="U54" s="1010"/>
      <c r="V54" s="1010"/>
      <c r="W54" s="1010"/>
      <c r="X54" s="1011"/>
      <c r="Y54" s="450" t="s">
        <v>54</v>
      </c>
      <c r="Z54" s="1015"/>
      <c r="AA54" s="1016"/>
      <c r="AB54" s="526"/>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5"/>
      <c r="B55" s="406"/>
      <c r="C55" s="406"/>
      <c r="D55" s="406"/>
      <c r="E55" s="406"/>
      <c r="F55" s="407"/>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3"/>
      <c r="Z58" s="828"/>
      <c r="AA58" s="829"/>
      <c r="AB58" s="1027" t="s">
        <v>11</v>
      </c>
      <c r="AC58" s="1028"/>
      <c r="AD58" s="1029"/>
      <c r="AE58" s="1033" t="s">
        <v>391</v>
      </c>
      <c r="AF58" s="1033"/>
      <c r="AG58" s="1033"/>
      <c r="AH58" s="1033"/>
      <c r="AI58" s="1033" t="s">
        <v>413</v>
      </c>
      <c r="AJ58" s="1033"/>
      <c r="AK58" s="1033"/>
      <c r="AL58" s="560"/>
      <c r="AM58" s="1033" t="s">
        <v>510</v>
      </c>
      <c r="AN58" s="1033"/>
      <c r="AO58" s="1033"/>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4"/>
      <c r="Z59" s="1025"/>
      <c r="AA59" s="1026"/>
      <c r="AB59" s="1030"/>
      <c r="AC59" s="1031"/>
      <c r="AD59" s="1032"/>
      <c r="AE59" s="918"/>
      <c r="AF59" s="918"/>
      <c r="AG59" s="918"/>
      <c r="AH59" s="918"/>
      <c r="AI59" s="918"/>
      <c r="AJ59" s="918"/>
      <c r="AK59" s="918"/>
      <c r="AL59" s="411"/>
      <c r="AM59" s="918"/>
      <c r="AN59" s="918"/>
      <c r="AO59" s="918"/>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4"/>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2"/>
      <c r="B61" s="403"/>
      <c r="C61" s="403"/>
      <c r="D61" s="403"/>
      <c r="E61" s="403"/>
      <c r="F61" s="404"/>
      <c r="G61" s="1002"/>
      <c r="H61" s="1003"/>
      <c r="I61" s="1003"/>
      <c r="J61" s="1003"/>
      <c r="K61" s="1003"/>
      <c r="L61" s="1003"/>
      <c r="M61" s="1003"/>
      <c r="N61" s="1003"/>
      <c r="O61" s="1004"/>
      <c r="P61" s="1010"/>
      <c r="Q61" s="1010"/>
      <c r="R61" s="1010"/>
      <c r="S61" s="1010"/>
      <c r="T61" s="1010"/>
      <c r="U61" s="1010"/>
      <c r="V61" s="1010"/>
      <c r="W61" s="1010"/>
      <c r="X61" s="1011"/>
      <c r="Y61" s="450" t="s">
        <v>54</v>
      </c>
      <c r="Z61" s="1015"/>
      <c r="AA61" s="1016"/>
      <c r="AB61" s="526"/>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5"/>
      <c r="B62" s="406"/>
      <c r="C62" s="406"/>
      <c r="D62" s="406"/>
      <c r="E62" s="406"/>
      <c r="F62" s="407"/>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3"/>
      <c r="Z65" s="828"/>
      <c r="AA65" s="829"/>
      <c r="AB65" s="1027" t="s">
        <v>11</v>
      </c>
      <c r="AC65" s="1028"/>
      <c r="AD65" s="1029"/>
      <c r="AE65" s="1033" t="s">
        <v>391</v>
      </c>
      <c r="AF65" s="1033"/>
      <c r="AG65" s="1033"/>
      <c r="AH65" s="1033"/>
      <c r="AI65" s="1033" t="s">
        <v>413</v>
      </c>
      <c r="AJ65" s="1033"/>
      <c r="AK65" s="1033"/>
      <c r="AL65" s="560"/>
      <c r="AM65" s="1033" t="s">
        <v>510</v>
      </c>
      <c r="AN65" s="1033"/>
      <c r="AO65" s="1033"/>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4"/>
      <c r="Z66" s="1025"/>
      <c r="AA66" s="1026"/>
      <c r="AB66" s="1030"/>
      <c r="AC66" s="1031"/>
      <c r="AD66" s="1032"/>
      <c r="AE66" s="918"/>
      <c r="AF66" s="918"/>
      <c r="AG66" s="918"/>
      <c r="AH66" s="918"/>
      <c r="AI66" s="918"/>
      <c r="AJ66" s="918"/>
      <c r="AK66" s="918"/>
      <c r="AL66" s="411"/>
      <c r="AM66" s="918"/>
      <c r="AN66" s="918"/>
      <c r="AO66" s="918"/>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4"/>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2"/>
      <c r="B68" s="403"/>
      <c r="C68" s="403"/>
      <c r="D68" s="403"/>
      <c r="E68" s="403"/>
      <c r="F68" s="404"/>
      <c r="G68" s="1002"/>
      <c r="H68" s="1003"/>
      <c r="I68" s="1003"/>
      <c r="J68" s="1003"/>
      <c r="K68" s="1003"/>
      <c r="L68" s="1003"/>
      <c r="M68" s="1003"/>
      <c r="N68" s="1003"/>
      <c r="O68" s="1004"/>
      <c r="P68" s="1010"/>
      <c r="Q68" s="1010"/>
      <c r="R68" s="1010"/>
      <c r="S68" s="1010"/>
      <c r="T68" s="1010"/>
      <c r="U68" s="1010"/>
      <c r="V68" s="1010"/>
      <c r="W68" s="1010"/>
      <c r="X68" s="1011"/>
      <c r="Y68" s="450" t="s">
        <v>54</v>
      </c>
      <c r="Z68" s="1015"/>
      <c r="AA68" s="1016"/>
      <c r="AB68" s="526"/>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5"/>
      <c r="B69" s="406"/>
      <c r="C69" s="406"/>
      <c r="D69" s="406"/>
      <c r="E69" s="406"/>
      <c r="F69" s="407"/>
      <c r="G69" s="1005"/>
      <c r="H69" s="1006"/>
      <c r="I69" s="1006"/>
      <c r="J69" s="1006"/>
      <c r="K69" s="1006"/>
      <c r="L69" s="1006"/>
      <c r="M69" s="1006"/>
      <c r="N69" s="1006"/>
      <c r="O69" s="1007"/>
      <c r="P69" s="1012"/>
      <c r="Q69" s="1012"/>
      <c r="R69" s="1012"/>
      <c r="S69" s="1012"/>
      <c r="T69" s="1012"/>
      <c r="U69" s="1012"/>
      <c r="V69" s="1012"/>
      <c r="W69" s="1012"/>
      <c r="X69" s="1013"/>
      <c r="Y69" s="450" t="s">
        <v>13</v>
      </c>
      <c r="Z69" s="1015"/>
      <c r="AA69" s="1016"/>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7" t="s">
        <v>367</v>
      </c>
      <c r="H2" s="598"/>
      <c r="I2" s="598"/>
      <c r="J2" s="598"/>
      <c r="K2" s="598"/>
      <c r="L2" s="598"/>
      <c r="M2" s="598"/>
      <c r="N2" s="598"/>
      <c r="O2" s="598"/>
      <c r="P2" s="598"/>
      <c r="Q2" s="598"/>
      <c r="R2" s="598"/>
      <c r="S2" s="598"/>
      <c r="T2" s="598"/>
      <c r="U2" s="598"/>
      <c r="V2" s="598"/>
      <c r="W2" s="598"/>
      <c r="X2" s="598"/>
      <c r="Y2" s="598"/>
      <c r="Z2" s="598"/>
      <c r="AA2" s="598"/>
      <c r="AB2" s="599"/>
      <c r="AC2" s="597"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6"/>
      <c r="Z4" s="387"/>
      <c r="AA4" s="387"/>
      <c r="AB4" s="804"/>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6"/>
      <c r="B15" s="1047"/>
      <c r="C15" s="1047"/>
      <c r="D15" s="1047"/>
      <c r="E15" s="1047"/>
      <c r="F15" s="1048"/>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6"/>
      <c r="B16" s="1047"/>
      <c r="C16" s="1047"/>
      <c r="D16" s="1047"/>
      <c r="E16" s="1047"/>
      <c r="F16" s="1048"/>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6"/>
      <c r="B28" s="1047"/>
      <c r="C28" s="1047"/>
      <c r="D28" s="1047"/>
      <c r="E28" s="1047"/>
      <c r="F28" s="1048"/>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6"/>
      <c r="B29" s="1047"/>
      <c r="C29" s="1047"/>
      <c r="D29" s="1047"/>
      <c r="E29" s="1047"/>
      <c r="F29" s="1048"/>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6"/>
      <c r="B41" s="1047"/>
      <c r="C41" s="1047"/>
      <c r="D41" s="1047"/>
      <c r="E41" s="1047"/>
      <c r="F41" s="1048"/>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6"/>
      <c r="B42" s="1047"/>
      <c r="C42" s="1047"/>
      <c r="D42" s="1047"/>
      <c r="E42" s="1047"/>
      <c r="F42" s="1048"/>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6"/>
      <c r="B56" s="1047"/>
      <c r="C56" s="1047"/>
      <c r="D56" s="1047"/>
      <c r="E56" s="1047"/>
      <c r="F56" s="1048"/>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6"/>
      <c r="B68" s="1047"/>
      <c r="C68" s="1047"/>
      <c r="D68" s="1047"/>
      <c r="E68" s="1047"/>
      <c r="F68" s="1048"/>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6"/>
      <c r="B69" s="1047"/>
      <c r="C69" s="1047"/>
      <c r="D69" s="1047"/>
      <c r="E69" s="1047"/>
      <c r="F69" s="1048"/>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6"/>
      <c r="B81" s="1047"/>
      <c r="C81" s="1047"/>
      <c r="D81" s="1047"/>
      <c r="E81" s="1047"/>
      <c r="F81" s="1048"/>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6"/>
      <c r="B82" s="1047"/>
      <c r="C82" s="1047"/>
      <c r="D82" s="1047"/>
      <c r="E82" s="1047"/>
      <c r="F82" s="1048"/>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6"/>
      <c r="B94" s="1047"/>
      <c r="C94" s="1047"/>
      <c r="D94" s="1047"/>
      <c r="E94" s="1047"/>
      <c r="F94" s="1048"/>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6"/>
      <c r="B95" s="1047"/>
      <c r="C95" s="1047"/>
      <c r="D95" s="1047"/>
      <c r="E95" s="1047"/>
      <c r="F95" s="1048"/>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6"/>
      <c r="B109" s="1047"/>
      <c r="C109" s="1047"/>
      <c r="D109" s="1047"/>
      <c r="E109" s="1047"/>
      <c r="F109" s="1048"/>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6"/>
      <c r="B121" s="1047"/>
      <c r="C121" s="1047"/>
      <c r="D121" s="1047"/>
      <c r="E121" s="1047"/>
      <c r="F121" s="1048"/>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6"/>
      <c r="B122" s="1047"/>
      <c r="C122" s="1047"/>
      <c r="D122" s="1047"/>
      <c r="E122" s="1047"/>
      <c r="F122" s="1048"/>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6"/>
      <c r="B134" s="1047"/>
      <c r="C134" s="1047"/>
      <c r="D134" s="1047"/>
      <c r="E134" s="1047"/>
      <c r="F134" s="1048"/>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6"/>
      <c r="B135" s="1047"/>
      <c r="C135" s="1047"/>
      <c r="D135" s="1047"/>
      <c r="E135" s="1047"/>
      <c r="F135" s="1048"/>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6"/>
      <c r="B147" s="1047"/>
      <c r="C147" s="1047"/>
      <c r="D147" s="1047"/>
      <c r="E147" s="1047"/>
      <c r="F147" s="1048"/>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6"/>
      <c r="B148" s="1047"/>
      <c r="C148" s="1047"/>
      <c r="D148" s="1047"/>
      <c r="E148" s="1047"/>
      <c r="F148" s="1048"/>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6"/>
      <c r="B162" s="1047"/>
      <c r="C162" s="1047"/>
      <c r="D162" s="1047"/>
      <c r="E162" s="1047"/>
      <c r="F162" s="1048"/>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6"/>
      <c r="B174" s="1047"/>
      <c r="C174" s="1047"/>
      <c r="D174" s="1047"/>
      <c r="E174" s="1047"/>
      <c r="F174" s="1048"/>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6"/>
      <c r="B175" s="1047"/>
      <c r="C175" s="1047"/>
      <c r="D175" s="1047"/>
      <c r="E175" s="1047"/>
      <c r="F175" s="1048"/>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6"/>
      <c r="B187" s="1047"/>
      <c r="C187" s="1047"/>
      <c r="D187" s="1047"/>
      <c r="E187" s="1047"/>
      <c r="F187" s="1048"/>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6"/>
      <c r="B188" s="1047"/>
      <c r="C188" s="1047"/>
      <c r="D188" s="1047"/>
      <c r="E188" s="1047"/>
      <c r="F188" s="1048"/>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6"/>
      <c r="B200" s="1047"/>
      <c r="C200" s="1047"/>
      <c r="D200" s="1047"/>
      <c r="E200" s="1047"/>
      <c r="F200" s="1048"/>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6"/>
      <c r="B201" s="1047"/>
      <c r="C201" s="1047"/>
      <c r="D201" s="1047"/>
      <c r="E201" s="1047"/>
      <c r="F201" s="1048"/>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6"/>
      <c r="B215" s="1047"/>
      <c r="C215" s="1047"/>
      <c r="D215" s="1047"/>
      <c r="E215" s="1047"/>
      <c r="F215" s="1048"/>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6"/>
      <c r="B227" s="1047"/>
      <c r="C227" s="1047"/>
      <c r="D227" s="1047"/>
      <c r="E227" s="1047"/>
      <c r="F227" s="1048"/>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6"/>
      <c r="B228" s="1047"/>
      <c r="C228" s="1047"/>
      <c r="D228" s="1047"/>
      <c r="E228" s="1047"/>
      <c r="F228" s="1048"/>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6"/>
      <c r="B240" s="1047"/>
      <c r="C240" s="1047"/>
      <c r="D240" s="1047"/>
      <c r="E240" s="1047"/>
      <c r="F240" s="1048"/>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6"/>
      <c r="B241" s="1047"/>
      <c r="C241" s="1047"/>
      <c r="D241" s="1047"/>
      <c r="E241" s="1047"/>
      <c r="F241" s="1048"/>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6"/>
      <c r="B253" s="1047"/>
      <c r="C253" s="1047"/>
      <c r="D253" s="1047"/>
      <c r="E253" s="1047"/>
      <c r="F253" s="1048"/>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6"/>
      <c r="B254" s="1047"/>
      <c r="C254" s="1047"/>
      <c r="D254" s="1047"/>
      <c r="E254" s="1047"/>
      <c r="F254" s="1048"/>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結(fujii-yui.xq2)</dc:creator>
  <cp:lastModifiedBy>福市 純(fukuichi-jun)</cp:lastModifiedBy>
  <cp:lastPrinted>2021-05-10T13:18:36Z</cp:lastPrinted>
  <dcterms:created xsi:type="dcterms:W3CDTF">2012-03-13T00:50:25Z</dcterms:created>
  <dcterms:modified xsi:type="dcterms:W3CDTF">2021-05-10T14:27:58Z</dcterms:modified>
</cp:coreProperties>
</file>