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<sst xmlns="http://schemas.openxmlformats.org/spreadsheetml/2006/main" count="3054" uniqueCount="775">
  <si>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</si>
  <si>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</si>
  <si>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</si>
  <si>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</si>
  <si>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</si>
  <si>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</si>
  <si>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</si>
  <si>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</si>
  <si>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</si>
  <si>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</si>
  <si>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</si>
  <si>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</si>
  <si>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</si>
  <si>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</si>
  <si>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</si>
  <si>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</si>
  <si>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</si>
  <si>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</si>
  <si>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</si>
  <si>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</si>
  <si>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</si>
  <si>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</si>
  <si>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</si>
  <si>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</si>
  <si>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</si>
  <si>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</si>
  <si>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</si>
  <si>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</si>
  <si>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</si>
  <si>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</si>
  <si>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</si>
  <si>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</si>
  <si>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</si>
  <si>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</si>
  <si>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</si>
  <si>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</si>
  <si>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</si>
  <si>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</si>
  <si>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</si>
  <si>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</si>
  <si>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</si>
  <si>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</si>
  <si>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</si>
  <si>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</si>
  <si>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</si>
  <si>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</si>
  <si>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</si>
  <si>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</si>
  <si>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</si>
  <si>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</si>
  <si>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</si>
  <si>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</si>
  <si>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</si>
  <si>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</si>
  <si>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</si>
  <si>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</si>
  <si>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</si>
  <si>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</si>
  <si>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</si>
  <si>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</si>
  <si>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</si>
  <si>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</si>
  <si>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</si>
  <si>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</si>
  <si>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</si>
  <si>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</si>
  <si>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</si>
  <si>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</si>
  <si>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</si>
  <si>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</si>
  <si>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</si>
  <si>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</si>
  <si>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</si>
  <si>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</si>
  <si>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</si>
  <si>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</si>
  <si>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</si>
  <si>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</si>
  <si>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</si>
  <si>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</si>
  <si>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</si>
  <si>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</si>
  <si>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</si>
  <si>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</si>
  <si>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</si>
  <si>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</si>
  <si>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</si>
  <si>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</si>
  <si>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</si>
  <si>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</si>
  <si>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</si>
  <si>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</si>
  <si>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</si>
  <si>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</si>
  <si>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</si>
  <si>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</si>
  <si>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</si>
  <si>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</si>
  <si>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</si>
  <si>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</si>
  <si>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</si>
  <si>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</si>
  <si>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</si>
  <si>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</si>
  <si>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</si>
  <si>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</si>
  <si>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</si>
  <si>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</si>
  <si>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</si>
  <si>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</si>
  <si>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</si>
  <si>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</si>
  <si>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</si>
  <si>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</si>
  <si>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</si>
  <si>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</si>
  <si>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</si>
  <si>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</si>
  <si>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</si>
  <si>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</si>
  <si>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</si>
  <si>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</si>
  <si>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</si>
  <si>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</si>
  <si>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</si>
  <si>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</si>
  <si>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</si>
  <si>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</si>
  <si>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</si>
  <si>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</si>
  <si>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</si>
  <si>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</si>
  <si>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</si>
  <si>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</si>
  <si>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</si>
  <si>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</si>
  <si>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</si>
  <si>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</si>
  <si>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</si>
  <si>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</si>
  <si>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</si>
  <si>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</si>
  <si>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</si>
  <si>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</si>
  <si>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</si>
  <si>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</si>
  <si>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</si>
  <si>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</si>
  <si>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</si>
  <si>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</si>
  <si>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</si>
  <si>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</si>
  <si>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</si>
  <si>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</si>
  <si>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</si>
  <si>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</si>
  <si>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</si>
  <si>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</si>
  <si>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</si>
  <si>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</si>
  <si>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</si>
  <si>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</si>
  <si>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</si>
  <si>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</si>
  <si>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</si>
  <si>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</si>
  <si>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</si>
  <si>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</si>
  <si>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</si>
  <si>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</si>
  <si>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</si>
  <si>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</si>
  <si>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</si>
  <si>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</si>
  <si>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</si>
  <si>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</si>
  <si>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</si>
  <si>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</si>
  <si>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</si>
  <si>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</si>
  <si>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</si>
  <si>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</si>
  <si>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</si>
  <si>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</si>
  <si>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</si>
  <si>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</si>
  <si>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</si>
  <si>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</si>
  <si>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</si>
  <si>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</si>
  <si>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</si>
  <si>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</si>
  <si>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</si>
  <si>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</si>
  <si>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</si>
  <si>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</si>
  <si>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</si>
  <si>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</si>
  <si>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</si>
  <si>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</si>
  <si>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</si>
  <si>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</si>
  <si>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</si>
  <si>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</si>
  <si>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</si>
  <si>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</si>
  <si>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</si>
  <si>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</si>
  <si>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</si>
  <si>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</si>
  <si>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</si>
  <si>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</si>
  <si>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</si>
  <si>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</si>
  <si>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</si>
  <si>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</si>
  <si>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</si>
  <si>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</si>
  <si>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</si>
  <si>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</si>
  <si>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</si>
  <si>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</si>
  <si>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</si>
  <si>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</si>
  <si>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</si>
  <si>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</si>
  <si>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</si>
  <si>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</si>
  <si>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</si>
  <si>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</si>
  <si>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</si>
  <si>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</si>
  <si>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</si>
  <si>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</si>
  <si>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</si>
  <si>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</si>
  <si>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</si>
  <si>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</si>
  <si>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</si>
  <si>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</si>
  <si>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</si>
  <si>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</si>
  <si>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</si>
  <si>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</si>
  <si>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</si>
  <si>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</si>
  <si>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</si>
  <si>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</si>
  <si>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</si>
  <si>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</si>
  <si>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</si>
  <si>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</si>
  <si>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</si>
  <si>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</si>
  <si>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</si>
  <si>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</si>
  <si>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</si>
  <si>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</si>
  <si>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</si>
  <si>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</si>
  <si>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</si>
  <si>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</si>
  <si>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</si>
  <si>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</si>
  <si>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</si>
  <si>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</si>
  <si>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</si>
  <si>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</si>
  <si>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</si>
  <si>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</si>
  <si>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</si>
  <si>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</si>
  <si>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</si>
  <si>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</si>
  <si>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</si>
  <si>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</si>
  <si>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</si>
  <si>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</si>
  <si>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</si>
  <si>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</si>
  <si>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</si>
  <si>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</si>
  <si>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</si>
  <si>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</si>
  <si>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</si>
  <si>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</si>
  <si>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</si>
  <si>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</si>
  <si>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</si>
  <si>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</si>
  <si>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</si>
  <si>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</si>
  <si>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</si>
  <si>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</si>
  <si>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</si>
  <si>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</si>
  <si>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</si>
  <si>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</si>
  <si>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</si>
  <si>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</si>
  <si>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</si>
  <si>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</si>
  <si>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</si>
  <si>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</si>
  <si>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</si>
  <si>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</si>
  <si>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</si>
  <si>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</si>
  <si>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</si>
  <si>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</si>
  <si>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</si>
  <si>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</si>
  <si>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</si>
  <si>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</si>
  <si>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</si>
  <si>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</si>
  <si>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</si>
  <si>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</si>
  <si>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</si>
  <si>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</si>
  <si>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</si>
  <si>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</si>
  <si>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</si>
  <si>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</si>
  <si>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</si>
  <si>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</si>
  <si>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</si>
  <si>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</si>
  <si>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</si>
  <si>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</si>
  <si>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</si>
  <si>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</si>
  <si>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</si>
  <si>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</si>
  <si>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</si>
  <si>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</si>
  <si>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</si>
  <si>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</si>
  <si>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</si>
  <si>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</si>
  <si>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</si>
  <si>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</si>
  <si>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</si>
  <si>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</si>
  <si>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</si>
  <si>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</si>
  <si>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</si>
  <si>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</si>
  <si>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</si>
  <si>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</si>
  <si>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</si>
  <si>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</si>
  <si>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</si>
  <si>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</si>
  <si>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</si>
  <si>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</si>
  <si>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</si>
  <si>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</si>
  <si>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</si>
  <si>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</si>
  <si>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</si>
  <si>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</si>
  <si>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</si>
  <si>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</si>
  <si>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</si>
  <si>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</si>
  <si>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</si>
  <si>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</si>
  <si>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</si>
  <si>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</si>
  <si>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</si>
  <si>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</si>
  <si>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</si>
  <si>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</si>
  <si>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</si>
  <si>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</si>
  <si>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</si>
  <si>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</si>
  <si>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</si>
  <si>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</si>
  <si>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</si>
  <si>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</si>
  <si>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</si>
  <si>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</si>
  <si>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</si>
  <si>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</si>
  <si>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</si>
  <si>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</si>
  <si>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</si>
  <si>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</si>
  <si>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</si>
  <si>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</si>
  <si>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</si>
  <si>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</si>
  <si>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</si>
  <si>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</si>
  <si>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</si>
  <si>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</si>
  <si>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</si>
  <si>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</si>
  <si>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</si>
  <si>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</si>
  <si>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</si>
  <si>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</si>
  <si>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</si>
  <si>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</si>
  <si>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</si>
  <si>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</si>
  <si>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</si>
  <si>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</si>
  <si>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</si>
  <si>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</si>
  <si>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</si>
  <si>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</si>
  <si>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</si>
  <si>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</si>
  <si>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</si>
  <si>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</si>
  <si>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</si>
  <si>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</si>
  <si>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</si>
  <si>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</si>
  <si>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</si>
  <si>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</si>
  <si>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</si>
  <si>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</si>
  <si>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</si>
  <si>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</si>
  <si>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</si>
  <si>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</si>
  <si>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</si>
  <si>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</si>
  <si>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</si>
  <si>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</si>
  <si>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</si>
  <si>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</si>
  <si>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</si>
  <si>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</si>
  <si>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</si>
  <si>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</si>
  <si>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</si>
  <si>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</si>
  <si>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</si>
  <si>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</si>
  <si>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</si>
  <si>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</si>
  <si>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</si>
  <si>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</si>
  <si>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</si>
  <si>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</si>
  <si>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</si>
  <si>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</si>
  <si>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</si>
  <si>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</si>
  <si>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</si>
  <si>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</si>
  <si>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</si>
  <si>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</si>
  <si>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</si>
  <si>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</si>
  <si>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</si>
  <si>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</si>
  <si>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</si>
  <si>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</si>
  <si>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</si>
  <si>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</si>
  <si>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</si>
  <si>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</si>
  <si>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</si>
  <si>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</si>
  <si>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</si>
  <si>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</si>
  <si>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</si>
  <si>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</si>
  <si>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</si>
  <si>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</si>
  <si>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</si>
  <si>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</si>
  <si>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</si>
  <si>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</si>
  <si>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</si>
  <si>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</si>
  <si>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</si>
  <si>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</si>
  <si>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</si>
  <si>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</si>
  <si>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</si>
  <si>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</si>
  <si>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</si>
  <si>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</si>
  <si>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</si>
  <si>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</si>
  <si>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</si>
  <si>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</si>
  <si>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</si>
  <si>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</si>
  <si>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</si>
  <si>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</si>
  <si>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</si>
  <si>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</si>
  <si>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</si>
  <si>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</si>
  <si>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</si>
  <si>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</si>
  <si>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</si>
  <si>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</si>
  <si>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</si>
  <si>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</si>
  <si>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</si>
  <si>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</si>
  <si>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</si>
  <si>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</si>
  <si>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</si>
  <si>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</si>
  <si>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</si>
  <si>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</si>
  <si>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</si>
  <si>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</si>
  <si>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</si>
  <si>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</si>
  <si>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</si>
  <si>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</si>
  <si>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</si>
  <si>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</si>
  <si>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</si>
  <si>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</si>
  <si>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</si>
  <si>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</si>
  <si>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</si>
  <si>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</si>
  <si>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</si>
  <si>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</si>
  <si>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</si>
  <si>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</si>
  <si>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</si>
  <si>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</si>
  <si>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</si>
  <si>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</si>
  <si>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</si>
  <si>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</si>
  <si>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</si>
  <si>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</si>
  <si>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</si>
  <si>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</si>
  <si>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</si>
  <si>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</si>
  <si>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</si>
  <si>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</si>
  <si>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</si>
  <si>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</si>
  <si>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</si>
  <si>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</si>
  <si>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</si>
  <si>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</si>
  <si>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</si>
  <si>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</si>
  <si>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</si>
  <si>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</si>
  <si>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</si>
  <si>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</si>
  <si>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</si>
  <si>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</si>
  <si>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</si>
  <si>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</si>
  <si>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</si>
  <si>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</si>
  <si>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</si>
  <si>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</si>
  <si>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</si>
  <si>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</si>
  <si>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</si>
  <si>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</si>
  <si>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</si>
  <si>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</si>
  <si>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</si>
  <si>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</si>
  <si>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</si>
  <si>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</si>
  <si>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</si>
  <si>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</si>
  <si>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</si>
  <si>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</si>
  <si>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</si>
  <si>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</si>
  <si>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</si>
  <si>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</si>
  <si>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</si>
  <si>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</si>
  <si>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</si>
  <si>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</si>
  <si>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</si>
  <si>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</si>
  <si>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</si>
  <si>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</si>
  <si>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</si>
  <si>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</si>
  <si>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</si>
  <si>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</si>
  <si>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</si>
  <si>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</si>
  <si>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</si>
  <si>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</si>
  <si>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</si>
  <si>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</si>
  <si>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</si>
  <si>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</si>
  <si>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</si>
  <si>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</si>
  <si>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</si>
  <si>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</si>
  <si>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</si>
  <si>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</si>
  <si>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</si>
  <si>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</si>
  <si>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</si>
  <si>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</si>
  <si>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</si>
  <si>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</si>
  <si>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</si>
  <si>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</si>
  <si>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</si>
  <si>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</si>
  <si>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</si>
  <si>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</si>
  <si>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</si>
  <si>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</si>
  <si>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</si>
  <si>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</si>
  <si>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</si>
  <si>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</si>
  <si>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</si>
  <si>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</si>
  <si>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</si>
  <si>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</si>
  <si>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</si>
  <si>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</si>
  <si>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</si>
  <si>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</si>
  <si>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</si>
  <si>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</si>
  <si>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</si>
  <si>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</si>
  <si>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</si>
  <si>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</si>
  <si>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</si>
  <si>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</si>
  <si>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</si>
  <si>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</si>
  <si>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</si>
  <si>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</si>
  <si>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</si>
  <si>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</si>
  <si>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</si>
  <si>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</si>
  <si>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</si>
  <si>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</si>
  <si>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</si>
  <si>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</si>
  <si>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</si>
  <si>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</si>
  <si>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</si>
  <si>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</si>
  <si>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</si>
  <si>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</si>
  <si>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</si>
  <si>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</si>
  <si>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</si>
  <si>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</si>
  <si>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</si>
  <si>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</si>
  <si>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</si>
  <si>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</si>
  <si>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</si>
  <si>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</si>
  <si>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</si>
  <si>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</si>
  <si>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</si>
  <si>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</si>
  <si>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</si>
  <si>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</si>
  <si>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</si>
  <si>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</si>
  <si>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</si>
  <si>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</si>
  <si>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</si>
  <si>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</si>
  <si>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</si>
  <si>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</si>
  <si>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</si>
  <si>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</si>
  <si>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</si>
  <si>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</si>
  <si>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</si>
  <si>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</si>
  <si>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</si>
  <si>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</si>
  <si>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</si>
  <si>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</si>
  <si>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</si>
  <si>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</si>
  <si>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</si>
  <si>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</si>
  <si>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</si>
  <si>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</si>
  <si>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</si>
  <si>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</si>
  <si>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</si>
  <si>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</si>
  <si>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</si>
  <si>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</si>
  <si>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</si>
  <si>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</si>
  <si>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臨床研修関係システム運用経費</t>
  </si>
  <si>
    <t>医政局</t>
  </si>
  <si>
    <t>平成１５年度</t>
  </si>
  <si>
    <t>終了予定なし</t>
  </si>
  <si>
    <t>-</t>
  </si>
  <si>
    <t>臨床研修施設が法令に基く年次報告等を提出する際に、インターネットを通じての提出を可能とし、臨床研修施設の事務担当者の事務の簡素化を図る。また、当該情報を一般に公開することにより、医学生及び歯科医学生の臨床研修施設の選択に資するとともに、臨床研修施設の間の競争を促し、臨床研修の質の向上を図る。</t>
  </si>
  <si>
    <t>社会保障関係情報化業務庁費</t>
  </si>
  <si>
    <t>マッチング者数について前年度以上とする。</t>
  </si>
  <si>
    <t>人</t>
  </si>
  <si>
    <t>単位あたりのコスト＝X／Y
X:執行額
Y:マッチング者数　
※平成29年度は運用・保守経費のみ</t>
    <phoneticPr fontId="5"/>
  </si>
  <si>
    <t>千円</t>
  </si>
  <si>
    <t>　Ｘ/Ｙ</t>
    <phoneticPr fontId="5"/>
  </si>
  <si>
    <t>18百万円／12,107人</t>
  </si>
  <si>
    <t>41百万円/11,947人</t>
  </si>
  <si>
    <t>施策大目標２　必要な医療従事者を確保するとともに、資質の向上を図ること</t>
  </si>
  <si>
    <t>医療従事者の資質の向上を図ること （施策目標Ⅰ－２－２）</t>
  </si>
  <si>
    <t>研修医の満足度調査（満足度５段階評価のうち４段階以上の回答者の割合）</t>
  </si>
  <si>
    <t>89､92</t>
  </si>
  <si>
    <t>74</t>
  </si>
  <si>
    <t>53</t>
  </si>
  <si>
    <t>42</t>
  </si>
  <si>
    <t>47</t>
  </si>
  <si>
    <t>51</t>
  </si>
  <si>
    <t>52</t>
  </si>
  <si>
    <t>0055</t>
  </si>
  <si>
    <t>0061</t>
  </si>
  <si>
    <t>○</t>
  </si>
  <si>
    <t>歯科保健課、医事課臨床研修推進室</t>
    <phoneticPr fontId="5"/>
  </si>
  <si>
    <t>歯科保健課長：田口 円裕
医事課臨床研修推進室長：児玉　大輔</t>
    <phoneticPr fontId="5"/>
  </si>
  <si>
    <t>「歯科医師法第16条の2第1項に規定する臨床研修に関する省令の施行について」
「医師法第16条の2第1項に規定する臨床研修に関する省令の施行について」</t>
    <phoneticPr fontId="5"/>
  </si>
  <si>
    <t>「歯科医師臨床研修プログラム募集情報管理システム」の保守・運用を行う。
（「臨床研修病院募集情報システム」は令和２年度の医師臨床研修事務の都道府県移管に伴い停止したため、令和３年度は予算計上していない）</t>
    <rPh sb="78" eb="80">
      <t>テイシ</t>
    </rPh>
    <rPh sb="85" eb="87">
      <t>レイワ</t>
    </rPh>
    <rPh sb="88" eb="90">
      <t>ネンド</t>
    </rPh>
    <rPh sb="91" eb="93">
      <t>ヨサン</t>
    </rPh>
    <rPh sb="93" eb="95">
      <t>ケイジョウ</t>
    </rPh>
    <phoneticPr fontId="5"/>
  </si>
  <si>
    <t>-</t>
    <phoneticPr fontId="5"/>
  </si>
  <si>
    <t>歯科医師臨床研修マッチングシステムによるマッチング者数</t>
    <phoneticPr fontId="5"/>
  </si>
  <si>
    <t>歯科医師臨床研修マッチング協議会公表資料より抜粋</t>
    <phoneticPr fontId="5"/>
  </si>
  <si>
    <t>歯科医師臨床研修医数</t>
    <phoneticPr fontId="5"/>
  </si>
  <si>
    <t>臨床研修施設の年次報告書等の事務簡素化を図るためのものであり、医師法・歯科医師法の改正により必須化された臨床研修の円滑な実施を図るため国費を投入すべき。</t>
    <phoneticPr fontId="5"/>
  </si>
  <si>
    <t>医師・歯科医師臨床研修は医師法・歯科医師法の改正における付帯決議において、国が実施すべき事業とされており、医師・歯科医師臨床研修の円滑な実施を図るため、引き続き国で実施すべきである。</t>
    <phoneticPr fontId="5"/>
  </si>
  <si>
    <t>臨床研修施設の年次報告書等の事務簡素化を図るためのものであり、医師法・歯科医師法の改正により必須化された臨床研修の円滑な実施を図るため、引き続き必要な事業であり、優先度が高い。</t>
    <phoneticPr fontId="5"/>
  </si>
  <si>
    <t>無</t>
  </si>
  <si>
    <t>臨床研修の円滑な実施を図るため必要な事業であるため、受益者の負担は求めていない。</t>
    <phoneticPr fontId="5"/>
  </si>
  <si>
    <t>最低落札方式による一般競争により受託事業者を選定している。</t>
    <phoneticPr fontId="5"/>
  </si>
  <si>
    <t>‐</t>
  </si>
  <si>
    <t>システムの保守・運用管理及び改修等真に必要なものに限定している。</t>
    <phoneticPr fontId="5"/>
  </si>
  <si>
    <t>最低落札方式による一般競争により受託事業者を選定して、システムの保守・運用及び改修等真に必要なものに限定している。</t>
    <phoneticPr fontId="5"/>
  </si>
  <si>
    <t>達成率について、高い水準で推移しており、見合ったものとなっている。</t>
  </si>
  <si>
    <t>当システムを医学生等が活用することにより、研修希望者に対するマッチ率は、90％以上となっている。</t>
    <phoneticPr fontId="5"/>
  </si>
  <si>
    <t>当初見込みと同程度であり見合ったものになっている。</t>
  </si>
  <si>
    <t>医師・歯科医師免許取得者に対し、臨床研修が円滑に実施されている。</t>
  </si>
  <si>
    <t>-</t>
    <phoneticPr fontId="5"/>
  </si>
  <si>
    <t>A.株式会社ＴＳＰ</t>
    <phoneticPr fontId="5"/>
  </si>
  <si>
    <t>雑役務費</t>
    <rPh sb="0" eb="4">
      <t>ザツエキムヒ</t>
    </rPh>
    <phoneticPr fontId="5"/>
  </si>
  <si>
    <t>統合型臨床研修プログラム情報管理システム～運用・保守業務</t>
    <phoneticPr fontId="5"/>
  </si>
  <si>
    <t>統合型臨床研修プログラム情報管理システム～運用・保守業務にかかる経費</t>
    <rPh sb="32" eb="34">
      <t>ケイヒ</t>
    </rPh>
    <phoneticPr fontId="5"/>
  </si>
  <si>
    <t>株式会社ＴＳＰ</t>
    <phoneticPr fontId="5"/>
  </si>
  <si>
    <t>厚生労働省</t>
    <rPh sb="0" eb="2">
      <t>コウセイ</t>
    </rPh>
    <rPh sb="2" eb="5">
      <t>ロウドウショウ</t>
    </rPh>
    <phoneticPr fontId="5"/>
  </si>
  <si>
    <t>厚労</t>
    <rPh sb="0" eb="2">
      <t>コウロウ</t>
    </rPh>
    <phoneticPr fontId="5"/>
  </si>
  <si>
    <t>医師及び歯科医師臨床研修マッチングシステムによるマッチング者数</t>
    <phoneticPr fontId="5"/>
  </si>
  <si>
    <t>歯科医師臨床研修マッチング協議会及び医師臨床研修マッチング協議会公表資料より抜粋（医師数は令和元年度まで）</t>
    <rPh sb="41" eb="44">
      <t>イシスウ</t>
    </rPh>
    <rPh sb="45" eb="47">
      <t>レイワ</t>
    </rPh>
    <rPh sb="47" eb="50">
      <t>ガンネンド</t>
    </rPh>
    <phoneticPr fontId="5"/>
  </si>
  <si>
    <t>医師及び歯科医師臨床研修医数（医師数は令和元年度まで）</t>
    <rPh sb="15" eb="17">
      <t>イシ</t>
    </rPh>
    <rPh sb="17" eb="18">
      <t>スウ</t>
    </rPh>
    <rPh sb="19" eb="21">
      <t>レイワ</t>
    </rPh>
    <rPh sb="21" eb="23">
      <t>ガンネン</t>
    </rPh>
    <rPh sb="23" eb="24">
      <t>ド</t>
    </rPh>
    <phoneticPr fontId="5"/>
  </si>
  <si>
    <t>-</t>
    <phoneticPr fontId="5"/>
  </si>
  <si>
    <t>医師及び歯科医師臨床研修マッチングシステムによるマッチング数は年間１万人を超えており、医学生及び歯科医学生の臨床研修施設の選択に寄与している。</t>
  </si>
  <si>
    <t>不用額の削減にあたっては、平成29年度中に、医師及び歯科医師の臨床研修病院募集情報システムを統合し、平成30年度以降の運用・保守経費の予算削減に努めている。臨床研修の質の向上を図るためには、臨床研修病院等の情報を提供することにより臨床研修病院等間の競争を促す必要があり、また、臨床研修終了後の専門分野の研修を実施している病院の募集状況を臨床研修を修了した医師が効率的に把握できるシステムは今後も必要である。</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</si>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</sst>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749</xdr:row>
      <xdr:rowOff>176892</xdr:rowOff>
    </xdr:from>
    <xdr:to>
      <xdr:col>37</xdr:col>
      <xdr:colOff>102557</xdr:colOff>
      <xdr:row>759</xdr:row>
      <xdr:rowOff>107257</xdr:rowOff>
    </xdr:to>
    <xdr:grpSp>
      <xdr:nvGrpSpPr>
        <xdr:cNvPr id="2" name="グループ化 1"/>
        <xdr:cNvGrpSpPr/>
      </xdr:nvGrpSpPr>
      <xdr:grpSpPr>
        <a:xfrm>
          <a:off x="3590925" y="43706142"/>
          <a:ext cx="3912557" cy="3454615"/>
          <a:chOff x="3619500" y="41775529"/>
          <a:chExt cx="3994200" cy="3468222"/>
        </a:xfrm>
      </xdr:grpSpPr>
      <xdr:sp macro="" textlink="">
        <xdr:nvSpPr>
          <xdr:cNvPr id="3" name="テキスト ボックス 2"/>
          <xdr:cNvSpPr txBox="1"/>
        </xdr:nvSpPr>
        <xdr:spPr>
          <a:xfrm>
            <a:off x="3619500" y="42591505"/>
            <a:ext cx="3994200" cy="7368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 </a:t>
            </a:r>
            <a:r>
              <a:rPr kumimoji="1" lang="en-US" altLang="ja-JP" sz="1100"/>
              <a:t>〔</a:t>
            </a:r>
            <a:r>
              <a:rPr kumimoji="1" lang="ja-JP" altLang="en-US" sz="1100"/>
              <a:t>臨床研修病院募集情報システム</a:t>
            </a:r>
            <a:r>
              <a:rPr kumimoji="0" lang="ja-JP" altLang="en-US" sz="1100" b="0" i="0" u="none" strike="noStrike">
                <a:solidFill>
                  <a:schemeClr val="dk1"/>
                </a:solidFill>
                <a:latin typeface="+mn-lt"/>
                <a:ea typeface="+mn-ea"/>
                <a:cs typeface="+mn-cs"/>
              </a:rPr>
              <a:t>にかかる経費</a:t>
            </a:r>
            <a:r>
              <a:rPr kumimoji="1" lang="en-US" altLang="ja-JP" sz="1100"/>
              <a:t>〕</a:t>
            </a:r>
            <a:endParaRPr kumimoji="1" lang="ja-JP" altLang="en-US" sz="1100"/>
          </a:p>
        </xdr:txBody>
      </xdr:sp>
      <xdr:sp macro="" textlink="">
        <xdr:nvSpPr>
          <xdr:cNvPr id="4" name="正方形/長方形 3"/>
          <xdr:cNvSpPr/>
        </xdr:nvSpPr>
        <xdr:spPr>
          <a:xfrm>
            <a:off x="3987987" y="41775529"/>
            <a:ext cx="2776258" cy="849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２９百万円</a:t>
            </a:r>
          </a:p>
        </xdr:txBody>
      </xdr:sp>
      <xdr:cxnSp macro="">
        <xdr:nvCxnSpPr>
          <xdr:cNvPr id="5" name="直線矢印コネクタ 4"/>
          <xdr:cNvCxnSpPr/>
        </xdr:nvCxnSpPr>
        <xdr:spPr>
          <a:xfrm>
            <a:off x="5209985" y="43078961"/>
            <a:ext cx="9554" cy="1080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883212" y="44104752"/>
            <a:ext cx="2922760" cy="3494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（随意契約）</a:t>
            </a:r>
            <a:endParaRPr kumimoji="1" lang="en-US" altLang="ja-JP" sz="1100"/>
          </a:p>
        </xdr:txBody>
      </xdr:sp>
      <xdr:sp macro="" textlink="">
        <xdr:nvSpPr>
          <xdr:cNvPr id="7" name="正方形/長方形 6"/>
          <xdr:cNvSpPr/>
        </xdr:nvSpPr>
        <xdr:spPr>
          <a:xfrm>
            <a:off x="4159259" y="44408724"/>
            <a:ext cx="2607661" cy="8350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株式会社ＴＳＰ</a:t>
            </a:r>
            <a:endParaRPr kumimoji="1" lang="en-US" altLang="ja-JP" sz="1100">
              <a:solidFill>
                <a:schemeClr val="tx1"/>
              </a:solidFill>
            </a:endParaRPr>
          </a:p>
          <a:p>
            <a:pPr algn="ctr"/>
            <a:r>
              <a:rPr kumimoji="1" lang="ja-JP" altLang="en-US" sz="1100">
                <a:solidFill>
                  <a:schemeClr val="tx1"/>
                </a:solidFill>
              </a:rPr>
              <a:t>２９百万円</a:t>
            </a:r>
          </a:p>
        </xdr:txBody>
      </xdr:sp>
    </xdr:grpSp>
    <xdr:clientData/>
  </xdr:twoCellAnchor>
  <xdr:twoCellAnchor>
    <xdr:from>
      <xdr:col>38</xdr:col>
      <xdr:colOff>95250</xdr:colOff>
      <xdr:row>31</xdr:row>
      <xdr:rowOff>28575</xdr:rowOff>
    </xdr:from>
    <xdr:to>
      <xdr:col>41</xdr:col>
      <xdr:colOff>114300</xdr:colOff>
      <xdr:row>31</xdr:row>
      <xdr:rowOff>276225</xdr:rowOff>
    </xdr:to>
    <xdr:sp macro="" textlink="">
      <xdr:nvSpPr>
        <xdr:cNvPr id="8" name="テキスト ボックス 7"/>
        <xdr:cNvSpPr txBox="1"/>
      </xdr:nvSpPr>
      <xdr:spPr>
        <a:xfrm>
          <a:off x="7696200" y="10572750"/>
          <a:ext cx="619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66675</xdr:colOff>
      <xdr:row>115</xdr:row>
      <xdr:rowOff>28575</xdr:rowOff>
    </xdr:from>
    <xdr:to>
      <xdr:col>41</xdr:col>
      <xdr:colOff>85725</xdr:colOff>
      <xdr:row>115</xdr:row>
      <xdr:rowOff>276225</xdr:rowOff>
    </xdr:to>
    <xdr:sp macro="" textlink="">
      <xdr:nvSpPr>
        <xdr:cNvPr id="12" name="テキスト ボックス 11"/>
        <xdr:cNvSpPr txBox="1"/>
      </xdr:nvSpPr>
      <xdr:spPr>
        <a:xfrm>
          <a:off x="7667625" y="16278225"/>
          <a:ext cx="619125" cy="247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76200</xdr:colOff>
      <xdr:row>116</xdr:row>
      <xdr:rowOff>209550</xdr:rowOff>
    </xdr:from>
    <xdr:to>
      <xdr:col>41</xdr:col>
      <xdr:colOff>95250</xdr:colOff>
      <xdr:row>116</xdr:row>
      <xdr:rowOff>457200</xdr:rowOff>
    </xdr:to>
    <xdr:sp macro="" textlink="">
      <xdr:nvSpPr>
        <xdr:cNvPr id="13" name="テキスト ボックス 12"/>
        <xdr:cNvSpPr txBox="1"/>
      </xdr:nvSpPr>
      <xdr:spPr>
        <a:xfrm>
          <a:off x="7677150" y="16754475"/>
          <a:ext cx="619125" cy="247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767</v>
      </c>
      <c r="AK2" s="940"/>
      <c r="AL2" s="940"/>
      <c r="AM2" s="940"/>
      <c r="AN2" s="98" t="s">
        <v>407</v>
      </c>
      <c r="AO2" s="940">
        <v>20</v>
      </c>
      <c r="AP2" s="940"/>
      <c r="AQ2" s="940"/>
      <c r="AR2" s="99" t="s">
        <v>710</v>
      </c>
      <c r="AS2" s="946">
        <v>96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48"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739</v>
      </c>
      <c r="AF5" s="697"/>
      <c r="AG5" s="697"/>
      <c r="AH5" s="697"/>
      <c r="AI5" s="697"/>
      <c r="AJ5" s="697"/>
      <c r="AK5" s="697"/>
      <c r="AL5" s="697"/>
      <c r="AM5" s="697"/>
      <c r="AN5" s="697"/>
      <c r="AO5" s="697"/>
      <c r="AP5" s="698"/>
      <c r="AQ5" s="699" t="s">
        <v>740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741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18</v>
      </c>
      <c r="Q13" s="656"/>
      <c r="R13" s="656"/>
      <c r="S13" s="656"/>
      <c r="T13" s="656"/>
      <c r="U13" s="656"/>
      <c r="V13" s="657"/>
      <c r="W13" s="655">
        <v>41</v>
      </c>
      <c r="X13" s="656"/>
      <c r="Y13" s="656"/>
      <c r="Z13" s="656"/>
      <c r="AA13" s="656"/>
      <c r="AB13" s="656"/>
      <c r="AC13" s="657"/>
      <c r="AD13" s="655">
        <v>29</v>
      </c>
      <c r="AE13" s="656"/>
      <c r="AF13" s="656"/>
      <c r="AG13" s="656"/>
      <c r="AH13" s="656"/>
      <c r="AI13" s="656"/>
      <c r="AJ13" s="657"/>
      <c r="AK13" s="655">
        <v>29</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771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18</v>
      </c>
      <c r="Q18" s="874"/>
      <c r="R18" s="874"/>
      <c r="S18" s="874"/>
      <c r="T18" s="874"/>
      <c r="U18" s="874"/>
      <c r="V18" s="875"/>
      <c r="W18" s="873">
        <f>SUM(W13:AC17)</f>
        <v>41</v>
      </c>
      <c r="X18" s="874"/>
      <c r="Y18" s="874"/>
      <c r="Z18" s="874"/>
      <c r="AA18" s="874"/>
      <c r="AB18" s="874"/>
      <c r="AC18" s="875"/>
      <c r="AD18" s="873">
        <f>SUM(AD13:AJ17)</f>
        <v>29</v>
      </c>
      <c r="AE18" s="874"/>
      <c r="AF18" s="874"/>
      <c r="AG18" s="874"/>
      <c r="AH18" s="874"/>
      <c r="AI18" s="874"/>
      <c r="AJ18" s="875"/>
      <c r="AK18" s="873">
        <f>SUM(AK13:AQ17)</f>
        <v>29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v>
      </c>
      <c r="Q19" s="656"/>
      <c r="R19" s="656"/>
      <c r="S19" s="656"/>
      <c r="T19" s="656"/>
      <c r="U19" s="656"/>
      <c r="V19" s="657"/>
      <c r="W19" s="655">
        <v>31</v>
      </c>
      <c r="X19" s="656"/>
      <c r="Y19" s="656"/>
      <c r="Z19" s="656"/>
      <c r="AA19" s="656"/>
      <c r="AB19" s="656"/>
      <c r="AC19" s="657"/>
      <c r="AD19" s="655">
        <v>29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0.75609756097560976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0.75609756097560976</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5.25" customHeight="1" x14ac:dyDescent="0.15">
      <c r="A23" s="971"/>
      <c r="B23" s="972"/>
      <c r="C23" s="972"/>
      <c r="D23" s="972"/>
      <c r="E23" s="972"/>
      <c r="F23" s="973"/>
      <c r="G23" s="965" t="s">
        <v>718</v>
      </c>
      <c r="H23" s="966"/>
      <c r="I23" s="966"/>
      <c r="J23" s="966"/>
      <c r="K23" s="966"/>
      <c r="L23" s="966"/>
      <c r="M23" s="966"/>
      <c r="N23" s="966"/>
      <c r="O23" s="967"/>
      <c r="P23" s="915">
        <v>29</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768</v>
      </c>
      <c r="Q32" s="108"/>
      <c r="R32" s="108"/>
      <c r="S32" s="108"/>
      <c r="T32" s="108"/>
      <c r="U32" s="108"/>
      <c r="V32" s="108"/>
      <c r="W32" s="108"/>
      <c r="X32" s="109"/>
      <c r="Y32" s="470" t="s">
        <v>12</v>
      </c>
      <c r="Z32" s="530"/>
      <c r="AA32" s="531"/>
      <c r="AB32" s="460" t="s">
        <v>720</v>
      </c>
      <c r="AC32" s="460"/>
      <c r="AD32" s="460"/>
      <c r="AE32" s="218">
        <v>12107</v>
      </c>
      <c r="AF32" s="219"/>
      <c r="AG32" s="219"/>
      <c r="AH32" s="219"/>
      <c r="AI32" s="218">
        <v>11947</v>
      </c>
      <c r="AJ32" s="219"/>
      <c r="AK32" s="219"/>
      <c r="AL32" s="219"/>
      <c r="AM32" s="218"/>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12058</v>
      </c>
      <c r="AF33" s="219"/>
      <c r="AG33" s="219"/>
      <c r="AH33" s="219"/>
      <c r="AI33" s="218">
        <v>12107</v>
      </c>
      <c r="AJ33" s="219"/>
      <c r="AK33" s="219"/>
      <c r="AL33" s="219"/>
      <c r="AM33" s="218">
        <v>11947</v>
      </c>
      <c r="AN33" s="219"/>
      <c r="AO33" s="219"/>
      <c r="AP33" s="219"/>
      <c r="AQ33" s="336" t="s">
        <v>716</v>
      </c>
      <c r="AR33" s="208"/>
      <c r="AS33" s="208"/>
      <c r="AT33" s="337"/>
      <c r="AU33" s="219">
        <v>12107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100.4</v>
      </c>
      <c r="AF34" s="219"/>
      <c r="AG34" s="219"/>
      <c r="AH34" s="219"/>
      <c r="AI34" s="218">
        <v>98.7</v>
      </c>
      <c r="AJ34" s="219"/>
      <c r="AK34" s="219"/>
      <c r="AL34" s="219"/>
      <c r="AM34" s="218" t="s">
        <v>743</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769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719</v>
      </c>
      <c r="H39" s="564"/>
      <c r="I39" s="564"/>
      <c r="J39" s="564"/>
      <c r="K39" s="564"/>
      <c r="L39" s="564"/>
      <c r="M39" s="564"/>
      <c r="N39" s="564"/>
      <c r="O39" s="565"/>
      <c r="P39" s="108" t="s">
        <v>744</v>
      </c>
      <c r="Q39" s="108"/>
      <c r="R39" s="108"/>
      <c r="S39" s="108"/>
      <c r="T39" s="108"/>
      <c r="U39" s="108"/>
      <c r="V39" s="108"/>
      <c r="W39" s="108"/>
      <c r="X39" s="109"/>
      <c r="Y39" s="470" t="s">
        <v>12</v>
      </c>
      <c r="Z39" s="530"/>
      <c r="AA39" s="531"/>
      <c r="AB39" s="460" t="s">
        <v>720</v>
      </c>
      <c r="AC39" s="460"/>
      <c r="AD39" s="460"/>
      <c r="AE39" s="218" t="s">
        <v>743</v>
      </c>
      <c r="AF39" s="219"/>
      <c r="AG39" s="219"/>
      <c r="AH39" s="219"/>
      <c r="AI39" s="218" t="s">
        <v>743</v>
      </c>
      <c r="AJ39" s="219"/>
      <c r="AK39" s="219"/>
      <c r="AL39" s="219"/>
      <c r="AM39" s="218">
        <v>2919</v>
      </c>
      <c r="AN39" s="219"/>
      <c r="AO39" s="219"/>
      <c r="AP39" s="219"/>
      <c r="AQ39" s="336" t="s">
        <v>760</v>
      </c>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t="s">
        <v>743</v>
      </c>
      <c r="AF40" s="219"/>
      <c r="AG40" s="219"/>
      <c r="AH40" s="219"/>
      <c r="AI40" s="218" t="s">
        <v>743</v>
      </c>
      <c r="AJ40" s="219"/>
      <c r="AK40" s="219"/>
      <c r="AL40" s="219"/>
      <c r="AM40" s="218">
        <v>3437</v>
      </c>
      <c r="AN40" s="219"/>
      <c r="AO40" s="219"/>
      <c r="AP40" s="219"/>
      <c r="AQ40" s="336" t="s">
        <v>760</v>
      </c>
      <c r="AR40" s="208"/>
      <c r="AS40" s="208"/>
      <c r="AT40" s="337"/>
      <c r="AU40" s="219">
        <v>2919</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743</v>
      </c>
      <c r="AF41" s="219"/>
      <c r="AG41" s="219"/>
      <c r="AH41" s="219"/>
      <c r="AI41" s="218" t="s">
        <v>743</v>
      </c>
      <c r="AJ41" s="219"/>
      <c r="AK41" s="219"/>
      <c r="AL41" s="219"/>
      <c r="AM41" s="218">
        <v>84.9</v>
      </c>
      <c r="AN41" s="219"/>
      <c r="AO41" s="219"/>
      <c r="AP41" s="219"/>
      <c r="AQ41" s="336" t="s">
        <v>760</v>
      </c>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745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770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19788</v>
      </c>
      <c r="AF101" s="282"/>
      <c r="AG101" s="282"/>
      <c r="AH101" s="282"/>
      <c r="AI101" s="282">
        <v>20305</v>
      </c>
      <c r="AJ101" s="282"/>
      <c r="AK101" s="282"/>
      <c r="AL101" s="282"/>
      <c r="AM101" s="282" t="s">
        <v>743</v>
      </c>
      <c r="AN101" s="282"/>
      <c r="AO101" s="282"/>
      <c r="AP101" s="282"/>
      <c r="AQ101" s="282" t="s">
        <v>743</v>
      </c>
      <c r="AR101" s="282"/>
      <c r="AS101" s="282"/>
      <c r="AT101" s="282"/>
      <c r="AU101" s="218" t="s">
        <v>743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19305</v>
      </c>
      <c r="AF102" s="282"/>
      <c r="AG102" s="282"/>
      <c r="AH102" s="282"/>
      <c r="AI102" s="282">
        <v>18845</v>
      </c>
      <c r="AJ102" s="282"/>
      <c r="AK102" s="282"/>
      <c r="AL102" s="282"/>
      <c r="AM102" s="282" t="s">
        <v>743</v>
      </c>
      <c r="AN102" s="282"/>
      <c r="AO102" s="282"/>
      <c r="AP102" s="282"/>
      <c r="AQ102" s="282" t="s">
        <v>743</v>
      </c>
      <c r="AR102" s="282"/>
      <c r="AS102" s="282"/>
      <c r="AT102" s="282"/>
      <c r="AU102" s="225" t="s">
        <v>743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746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720</v>
      </c>
      <c r="AC104" s="545"/>
      <c r="AD104" s="546"/>
      <c r="AE104" s="282" t="s">
        <v>743</v>
      </c>
      <c r="AF104" s="282"/>
      <c r="AG104" s="282"/>
      <c r="AH104" s="282"/>
      <c r="AI104" s="282" t="s">
        <v>743</v>
      </c>
      <c r="AJ104" s="282"/>
      <c r="AK104" s="282"/>
      <c r="AL104" s="282"/>
      <c r="AM104" s="282">
        <v>2165</v>
      </c>
      <c r="AN104" s="282"/>
      <c r="AO104" s="282"/>
      <c r="AP104" s="282"/>
      <c r="AQ104" s="282" t="s">
        <v>743</v>
      </c>
      <c r="AR104" s="282"/>
      <c r="AS104" s="282"/>
      <c r="AT104" s="282"/>
      <c r="AU104" s="282" t="s">
        <v>743</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720</v>
      </c>
      <c r="AC105" s="468"/>
      <c r="AD105" s="469"/>
      <c r="AE105" s="282" t="s">
        <v>743</v>
      </c>
      <c r="AF105" s="282"/>
      <c r="AG105" s="282"/>
      <c r="AH105" s="282"/>
      <c r="AI105" s="282" t="s">
        <v>743</v>
      </c>
      <c r="AJ105" s="282"/>
      <c r="AK105" s="282"/>
      <c r="AL105" s="282"/>
      <c r="AM105" s="282">
        <v>2050</v>
      </c>
      <c r="AN105" s="282"/>
      <c r="AO105" s="282"/>
      <c r="AP105" s="282"/>
      <c r="AQ105" s="282">
        <v>2165</v>
      </c>
      <c r="AR105" s="282"/>
      <c r="AS105" s="282"/>
      <c r="AT105" s="282"/>
      <c r="AU105" s="282" t="s">
        <v>743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v>1.5</v>
      </c>
      <c r="AF116" s="282"/>
      <c r="AG116" s="282"/>
      <c r="AH116" s="282"/>
      <c r="AI116" s="282">
        <v>3.4</v>
      </c>
      <c r="AJ116" s="282"/>
      <c r="AK116" s="282"/>
      <c r="AL116" s="282"/>
      <c r="AM116" s="282"/>
      <c r="AN116" s="282"/>
      <c r="AO116" s="282"/>
      <c r="AP116" s="282"/>
      <c r="AQ116" s="218">
        <v>3.4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724</v>
      </c>
      <c r="AF117" s="550"/>
      <c r="AG117" s="550"/>
      <c r="AH117" s="550"/>
      <c r="AI117" s="550" t="s">
        <v>725</v>
      </c>
      <c r="AJ117" s="550"/>
      <c r="AK117" s="550"/>
      <c r="AL117" s="550"/>
      <c r="AM117" s="550"/>
      <c r="AN117" s="550"/>
      <c r="AO117" s="550"/>
      <c r="AP117" s="550"/>
      <c r="AQ117" s="550" t="s">
        <v>725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t="s">
        <v>716</v>
      </c>
      <c r="AF134" s="208"/>
      <c r="AG134" s="208"/>
      <c r="AH134" s="208"/>
      <c r="AI134" s="207" t="s">
        <v>716</v>
      </c>
      <c r="AJ134" s="208"/>
      <c r="AK134" s="208"/>
      <c r="AL134" s="208"/>
      <c r="AM134" s="207" t="s">
        <v>760</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76.2</v>
      </c>
      <c r="AF135" s="208"/>
      <c r="AG135" s="208"/>
      <c r="AH135" s="208"/>
      <c r="AI135" s="207">
        <v>76.599999999999994</v>
      </c>
      <c r="AJ135" s="208"/>
      <c r="AK135" s="208"/>
      <c r="AL135" s="208"/>
      <c r="AM135" s="207" t="s">
        <v>760</v>
      </c>
      <c r="AN135" s="208"/>
      <c r="AO135" s="208"/>
      <c r="AP135" s="208"/>
      <c r="AQ135" s="207" t="s">
        <v>716</v>
      </c>
      <c r="AR135" s="208"/>
      <c r="AS135" s="208"/>
      <c r="AT135" s="208"/>
      <c r="AU135" s="207">
        <v>76.599999999999994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760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6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738</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3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4"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774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66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766</v>
      </c>
      <c r="F747" s="954"/>
      <c r="G747" s="954"/>
      <c r="H747" s="100" t="str">
        <f>IF(E747="","","-")</f>
        <v>-</v>
      </c>
      <c r="I747" s="954"/>
      <c r="J747" s="954"/>
      <c r="K747" s="100" t="str">
        <f>IF(I747="","","-")</f>
        <v/>
      </c>
      <c r="L747" s="955">
        <v>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 customHeight="1" x14ac:dyDescent="0.15">
      <c r="A789" s="629"/>
      <c r="B789" s="630"/>
      <c r="C789" s="630"/>
      <c r="D789" s="630"/>
      <c r="E789" s="630"/>
      <c r="F789" s="631"/>
      <c r="G789" s="668" t="s">
        <v>762</v>
      </c>
      <c r="H789" s="669"/>
      <c r="I789" s="669"/>
      <c r="J789" s="669"/>
      <c r="K789" s="670"/>
      <c r="L789" s="662" t="s">
        <v>764</v>
      </c>
      <c r="M789" s="663"/>
      <c r="N789" s="663"/>
      <c r="O789" s="663"/>
      <c r="P789" s="663"/>
      <c r="Q789" s="663"/>
      <c r="R789" s="663"/>
      <c r="S789" s="663"/>
      <c r="T789" s="663"/>
      <c r="U789" s="663"/>
      <c r="V789" s="663"/>
      <c r="W789" s="663"/>
      <c r="X789" s="664"/>
      <c r="Y789" s="382">
        <v>29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6.75" customHeight="1" x14ac:dyDescent="0.15">
      <c r="A845" s="370">
        <v>1</v>
      </c>
      <c r="B845" s="370">
        <v>1</v>
      </c>
      <c r="C845" s="358" t="s">
        <v>765</v>
      </c>
      <c r="D845" s="343"/>
      <c r="E845" s="343"/>
      <c r="F845" s="343"/>
      <c r="G845" s="343"/>
      <c r="H845" s="343"/>
      <c r="I845" s="343"/>
      <c r="J845" s="344">
        <v>1010001136725</v>
      </c>
      <c r="K845" s="345"/>
      <c r="L845" s="345"/>
      <c r="M845" s="345"/>
      <c r="N845" s="345"/>
      <c r="O845" s="345"/>
      <c r="P845" s="359" t="s">
        <v>763</v>
      </c>
      <c r="Q845" s="346"/>
      <c r="R845" s="346"/>
      <c r="S845" s="346"/>
      <c r="T845" s="346"/>
      <c r="U845" s="346"/>
      <c r="V845" s="346"/>
      <c r="W845" s="346"/>
      <c r="X845" s="346"/>
      <c r="Y845" s="347">
        <v>29</v>
      </c>
      <c r="Z845" s="348"/>
      <c r="AA845" s="348"/>
      <c r="AB845" s="349"/>
      <c r="AC845" s="350" t="s">
        <v>373</v>
      </c>
      <c r="AD845" s="351"/>
      <c r="AE845" s="351"/>
      <c r="AF845" s="351"/>
      <c r="AG845" s="351"/>
      <c r="AH845" s="366">
        <v>2</v>
      </c>
      <c r="AI845" s="367"/>
      <c r="AJ845" s="367"/>
      <c r="AK845" s="367"/>
      <c r="AL845" s="354">
        <v>99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771</v>
      </c>
      <c r="F1110" s="369"/>
      <c r="G1110" s="369"/>
      <c r="H1110" s="369"/>
      <c r="I1110" s="369"/>
      <c r="J1110" s="344" t="s">
        <v>771</v>
      </c>
      <c r="K1110" s="345"/>
      <c r="L1110" s="345"/>
      <c r="M1110" s="345"/>
      <c r="N1110" s="345"/>
      <c r="O1110" s="345"/>
      <c r="P1110" s="359" t="s">
        <v>771</v>
      </c>
      <c r="Q1110" s="346"/>
      <c r="R1110" s="346"/>
      <c r="S1110" s="346"/>
      <c r="T1110" s="346"/>
      <c r="U1110" s="346"/>
      <c r="V1110" s="346"/>
      <c r="W1110" s="346"/>
      <c r="X1110" s="346"/>
      <c r="Y1110" s="347" t="s">
        <v>771</v>
      </c>
      <c r="Z1110" s="348"/>
      <c r="AA1110" s="348"/>
      <c r="AB1110" s="349"/>
      <c r="AC1110" s="350"/>
      <c r="AD1110" s="351"/>
      <c r="AE1110" s="351"/>
      <c r="AF1110" s="351"/>
      <c r="AG1110" s="351"/>
      <c r="AH1110" s="352" t="s">
        <v>771</v>
      </c>
      <c r="AI1110" s="353"/>
      <c r="AJ1110" s="353"/>
      <c r="AK1110" s="353"/>
      <c r="AL1110" s="354" t="s">
        <v>771</v>
      </c>
      <c r="AM1110" s="355"/>
      <c r="AN1110" s="355"/>
      <c r="AO1110" s="356"/>
      <c r="AP1110" s="357" t="s">
        <v>771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C17 P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2021-06-18T11:51:01Z</dcterms:modified>
</cp:coreProperties>
</file>