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<sst xmlns="http://schemas.openxmlformats.org/spreadsheetml/2006/main" count="3090" uniqueCount="787">
  <si>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</si>
  <si>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</si>
  <si>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</si>
  <si>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</si>
  <si>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</si>
  <si>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</si>
  <si>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</si>
  <si>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</si>
  <si>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</si>
  <si>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</si>
  <si>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</si>
  <si>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</si>
  <si>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</si>
  <si>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</si>
  <si>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</si>
  <si>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</si>
  <si>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</si>
  <si>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</si>
  <si>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</si>
  <si>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</si>
  <si>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</si>
  <si>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</si>
  <si>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</si>
  <si>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</si>
  <si>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</si>
  <si>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</si>
  <si>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</si>
  <si>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</si>
  <si>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</si>
  <si>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</si>
  <si>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</si>
  <si>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</si>
  <si>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</si>
  <si>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</si>
  <si>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</si>
  <si>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</si>
  <si>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</si>
  <si>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</si>
  <si>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</si>
  <si>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</si>
  <si>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</si>
  <si>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</si>
  <si>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</si>
  <si>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</si>
  <si>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</si>
  <si>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</si>
  <si>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</si>
  <si>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</si>
  <si>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</si>
  <si>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</si>
  <si>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</si>
  <si>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</si>
  <si>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</si>
  <si>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</si>
  <si>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</si>
  <si>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</si>
  <si>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</si>
  <si>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</si>
  <si>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</si>
  <si>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</si>
  <si>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</si>
  <si>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</si>
  <si>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</si>
  <si>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</si>
  <si>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</si>
  <si>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</si>
  <si>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</si>
  <si>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</si>
  <si>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</si>
  <si>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</si>
  <si>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</si>
  <si>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</si>
  <si>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</si>
  <si>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</si>
  <si>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</si>
  <si>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</si>
  <si>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</si>
  <si>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</si>
  <si>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</si>
  <si>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</si>
  <si>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</si>
  <si>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</si>
  <si>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</si>
  <si>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</si>
  <si>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</si>
  <si>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</si>
  <si>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</si>
  <si>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</si>
  <si>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</si>
  <si>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</si>
  <si>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</si>
  <si>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</si>
  <si>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</si>
  <si>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</si>
  <si>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</si>
  <si>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</si>
  <si>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</si>
  <si>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</si>
  <si>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</si>
  <si>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</si>
  <si>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</si>
  <si>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</si>
  <si>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</si>
  <si>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</si>
  <si>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</si>
  <si>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</si>
  <si>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</si>
  <si>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</si>
  <si>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</si>
  <si>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</si>
  <si>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</si>
  <si>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</si>
  <si>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</si>
  <si>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</si>
  <si>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</si>
  <si>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</si>
  <si>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</si>
  <si>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</si>
  <si>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</si>
  <si>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</si>
  <si>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</si>
  <si>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</si>
  <si>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</si>
  <si>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</si>
  <si>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</si>
  <si>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</si>
  <si>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</si>
  <si>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</si>
  <si>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</si>
  <si>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</si>
  <si>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</si>
  <si>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</si>
  <si>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</si>
  <si>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</si>
  <si>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</si>
  <si>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</si>
  <si>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</si>
  <si>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</si>
  <si>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</si>
  <si>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</si>
  <si>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</si>
  <si>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</si>
  <si>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</si>
  <si>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</si>
  <si>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</si>
  <si>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</si>
  <si>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</si>
  <si>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</si>
  <si>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</si>
  <si>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</si>
  <si>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</si>
  <si>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</si>
  <si>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</si>
  <si>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</si>
  <si>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</si>
  <si>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</si>
  <si>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</si>
  <si>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</si>
  <si>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</si>
  <si>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</si>
  <si>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</si>
  <si>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</si>
  <si>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</si>
  <si>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</si>
  <si>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</si>
  <si>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</si>
  <si>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</si>
  <si>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</si>
  <si>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</si>
  <si>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</si>
  <si>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</si>
  <si>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</si>
  <si>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</si>
  <si>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</si>
  <si>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</si>
  <si>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</si>
  <si>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</si>
  <si>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</si>
  <si>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</si>
  <si>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</si>
  <si>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</si>
  <si>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</si>
  <si>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</si>
  <si>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</si>
  <si>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</si>
  <si>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</si>
  <si>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</si>
  <si>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</si>
  <si>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</si>
  <si>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</si>
  <si>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</si>
  <si>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</si>
  <si>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</si>
  <si>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</si>
  <si>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</si>
  <si>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</si>
  <si>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</si>
  <si>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</si>
  <si>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</si>
  <si>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</si>
  <si>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</si>
  <si>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</si>
  <si>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</si>
  <si>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</si>
  <si>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</si>
  <si>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</si>
  <si>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</si>
  <si>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</si>
  <si>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</si>
  <si>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</si>
  <si>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</si>
  <si>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</si>
  <si>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</si>
  <si>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</si>
  <si>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</si>
  <si>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</si>
  <si>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</si>
  <si>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</si>
  <si>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</si>
  <si>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</si>
  <si>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</si>
  <si>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</si>
  <si>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</si>
  <si>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</si>
  <si>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</si>
  <si>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</si>
  <si>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</si>
  <si>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</si>
  <si>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</si>
  <si>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</si>
  <si>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</si>
  <si>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</si>
  <si>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</si>
  <si>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</si>
  <si>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</si>
  <si>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</si>
  <si>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</si>
  <si>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</si>
  <si>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</si>
  <si>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</si>
  <si>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</si>
  <si>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</si>
  <si>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</si>
  <si>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</si>
  <si>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</si>
  <si>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</si>
  <si>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</si>
  <si>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</si>
  <si>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</si>
  <si>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</si>
  <si>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</si>
  <si>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</si>
  <si>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</si>
  <si>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</si>
  <si>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</si>
  <si>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</si>
  <si>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</si>
  <si>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</si>
  <si>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</si>
  <si>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</si>
  <si>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</si>
  <si>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</si>
  <si>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</si>
  <si>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</si>
  <si>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</si>
  <si>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</si>
  <si>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</si>
  <si>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</si>
  <si>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</si>
  <si>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</si>
  <si>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</si>
  <si>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</si>
  <si>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</si>
  <si>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</si>
  <si>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</si>
  <si>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</si>
  <si>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</si>
  <si>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</si>
  <si>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</si>
  <si>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</si>
  <si>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</si>
  <si>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</si>
  <si>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</si>
  <si>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</si>
  <si>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</si>
  <si>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</si>
  <si>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</si>
  <si>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</si>
  <si>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</si>
  <si>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</si>
  <si>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</si>
  <si>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</si>
  <si>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</si>
  <si>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</si>
  <si>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</si>
  <si>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</si>
  <si>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</si>
  <si>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</si>
  <si>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</si>
  <si>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</si>
  <si>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</si>
  <si>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</si>
  <si>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</si>
  <si>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</si>
  <si>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</si>
  <si>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</si>
  <si>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</si>
  <si>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</si>
  <si>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</si>
  <si>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</si>
  <si>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</si>
  <si>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</si>
  <si>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</si>
  <si>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</si>
  <si>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</si>
  <si>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</si>
  <si>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</si>
  <si>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</si>
  <si>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</si>
  <si>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</si>
  <si>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</si>
  <si>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</si>
  <si>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</si>
  <si>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</si>
  <si>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</si>
  <si>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</si>
  <si>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</si>
  <si>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</si>
  <si>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</si>
  <si>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</si>
  <si>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</si>
  <si>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</si>
  <si>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</si>
  <si>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</si>
  <si>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</si>
  <si>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</si>
  <si>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</si>
  <si>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</si>
  <si>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</si>
  <si>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</si>
  <si>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</si>
  <si>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</si>
  <si>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</si>
  <si>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</si>
  <si>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</si>
  <si>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</si>
  <si>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</si>
  <si>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</si>
  <si>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</si>
  <si>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</si>
  <si>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</si>
  <si>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</si>
  <si>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</si>
  <si>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</si>
  <si>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</si>
  <si>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</si>
  <si>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</si>
  <si>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</si>
  <si>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</si>
  <si>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</si>
  <si>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</si>
  <si>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</si>
  <si>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</si>
  <si>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</si>
  <si>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</si>
  <si>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</si>
  <si>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</si>
  <si>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</si>
  <si>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</si>
  <si>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</si>
  <si>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</si>
  <si>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</si>
  <si>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</si>
  <si>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</si>
  <si>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</si>
  <si>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</si>
  <si>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</si>
  <si>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</si>
  <si>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</si>
  <si>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</si>
  <si>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</si>
  <si>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</si>
  <si>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</si>
  <si>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</si>
  <si>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</si>
  <si>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</si>
  <si>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</si>
  <si>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</si>
  <si>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</si>
  <si>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</si>
  <si>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</si>
  <si>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</si>
  <si>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</si>
  <si>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</si>
  <si>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</si>
  <si>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</si>
  <si>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</si>
  <si>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</si>
  <si>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</si>
  <si>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</si>
  <si>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</si>
  <si>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</si>
  <si>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</si>
  <si>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</si>
  <si>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</si>
  <si>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</si>
  <si>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</si>
  <si>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</si>
  <si>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</si>
  <si>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</si>
  <si>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</si>
  <si>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</si>
  <si>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</si>
  <si>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</si>
  <si>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</si>
  <si>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</si>
  <si>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</si>
  <si>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</si>
  <si>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</si>
  <si>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</si>
  <si>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</si>
  <si>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</si>
  <si>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</si>
  <si>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</si>
  <si>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</si>
  <si>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</si>
  <si>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</si>
  <si>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</si>
  <si>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</si>
  <si>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</si>
  <si>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</si>
  <si>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</si>
  <si>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</si>
  <si>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</si>
  <si>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</si>
  <si>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</si>
  <si>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</si>
  <si>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</si>
  <si>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</si>
  <si>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</si>
  <si>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</si>
  <si>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</si>
  <si>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</si>
  <si>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</si>
  <si>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</si>
  <si>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</si>
  <si>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</si>
  <si>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</si>
  <si>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</si>
  <si>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</si>
  <si>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</si>
  <si>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</si>
  <si>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</si>
  <si>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</si>
  <si>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</si>
  <si>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</si>
  <si>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</si>
  <si>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</si>
  <si>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</si>
  <si>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</si>
  <si>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</si>
  <si>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</si>
  <si>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</si>
  <si>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</si>
  <si>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</si>
  <si>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</si>
  <si>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</si>
  <si>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</si>
  <si>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</si>
  <si>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</si>
  <si>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</si>
  <si>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</si>
  <si>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</si>
  <si>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</si>
  <si>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</si>
  <si>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</si>
  <si>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</si>
  <si>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</si>
  <si>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</si>
  <si>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</si>
  <si>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</si>
  <si>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</si>
  <si>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</si>
  <si>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</si>
  <si>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</si>
  <si>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</si>
  <si>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</si>
  <si>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</si>
  <si>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</si>
  <si>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</si>
  <si>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</si>
  <si>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</si>
  <si>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</si>
  <si>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</si>
  <si>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</si>
  <si>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</si>
  <si>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</si>
  <si>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</si>
  <si>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</si>
  <si>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</si>
  <si>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</si>
  <si>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</si>
  <si>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</si>
  <si>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</si>
  <si>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</si>
  <si>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</si>
  <si>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</si>
  <si>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</si>
  <si>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</si>
  <si>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</si>
  <si>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</si>
  <si>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</si>
  <si>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</si>
  <si>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</si>
  <si>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</si>
  <si>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</si>
  <si>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</si>
  <si>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</si>
  <si>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</si>
  <si>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</si>
  <si>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</si>
  <si>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</si>
  <si>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</si>
  <si>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</si>
  <si>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</si>
  <si>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</si>
  <si>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</si>
  <si>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</si>
  <si>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</si>
  <si>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</si>
  <si>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</si>
  <si>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</si>
  <si>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</si>
  <si>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</si>
  <si>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</si>
  <si>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</si>
  <si>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</si>
  <si>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</si>
  <si>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</si>
  <si>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</si>
  <si>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</si>
  <si>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</si>
  <si>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</si>
  <si>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</si>
  <si>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</si>
  <si>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</si>
  <si>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</si>
  <si>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</si>
  <si>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</si>
  <si>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</si>
  <si>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</si>
  <si>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</si>
  <si>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</si>
  <si>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</si>
  <si>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</si>
  <si>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</si>
  <si>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</si>
  <si>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</si>
  <si>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</si>
  <si>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</si>
  <si>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</si>
  <si>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</si>
  <si>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</si>
  <si>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</si>
  <si>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</si>
  <si>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</si>
  <si>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</si>
  <si>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</si>
  <si>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</si>
  <si>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</si>
  <si>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</si>
  <si>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</si>
  <si>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</si>
  <si>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</si>
  <si>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</si>
  <si>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</si>
  <si>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</si>
  <si>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</si>
  <si>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</si>
  <si>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</si>
  <si>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</si>
  <si>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</si>
  <si>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</si>
  <si>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</si>
  <si>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</si>
  <si>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</si>
  <si>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</si>
  <si>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</si>
  <si>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</si>
  <si>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</si>
  <si>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</si>
  <si>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</si>
  <si>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</si>
  <si>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</si>
  <si>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</si>
  <si>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</si>
  <si>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</si>
  <si>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</si>
  <si>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</si>
  <si>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</si>
  <si>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</si>
  <si>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</si>
  <si>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</si>
  <si>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</si>
  <si>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</si>
  <si>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</si>
  <si>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</si>
  <si>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</si>
  <si>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</si>
  <si>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</si>
  <si>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</si>
  <si>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</si>
  <si>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</si>
  <si>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</si>
  <si>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</si>
  <si>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</si>
  <si>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</si>
  <si>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</si>
  <si>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</si>
  <si>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</si>
  <si>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</si>
  <si>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</si>
  <si>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</si>
  <si>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</si>
  <si>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</si>
  <si>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</si>
  <si>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</si>
  <si>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</si>
  <si>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</si>
  <si>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</si>
  <si>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</si>
  <si>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</si>
  <si>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</si>
  <si>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</si>
  <si>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</si>
  <si>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</si>
  <si>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</si>
  <si>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</si>
  <si>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</si>
  <si>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</si>
  <si>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</si>
  <si>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</si>
  <si>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</si>
  <si>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</si>
  <si>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</si>
  <si>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</si>
  <si>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</si>
  <si>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</si>
  <si>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</si>
  <si>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</si>
  <si>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</si>
  <si>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</si>
  <si>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</si>
  <si>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</si>
  <si>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</si>
  <si>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</si>
  <si>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</si>
  <si>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</si>
  <si>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</si>
  <si>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</si>
  <si>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</si>
  <si>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</si>
  <si>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</si>
  <si>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</si>
  <si>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</si>
  <si>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</si>
  <si>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</si>
  <si>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</si>
  <si>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</si>
  <si>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</si>
  <si>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</si>
  <si>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</si>
  <si>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</si>
  <si>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</si>
  <si>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</si>
  <si>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</si>
  <si>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</si>
  <si>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</si>
  <si>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</si>
  <si>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</si>
  <si>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</si>
  <si>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</si>
  <si>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</si>
  <si>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</si>
  <si>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</si>
  <si>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</si>
  <si>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</si>
  <si>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</si>
  <si>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</si>
  <si>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</si>
  <si>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</si>
  <si>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</si>
  <si>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</si>
  <si>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</si>
  <si>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</si>
  <si>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</si>
  <si>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</si>
  <si>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</si>
  <si>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</si>
  <si>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</si>
  <si>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</si>
  <si>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</si>
  <si>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</si>
  <si>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</si>
  <si>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</si>
  <si>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</si>
  <si>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</si>
  <si>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</si>
  <si>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</si>
  <si>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</si>
  <si>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</si>
  <si>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看護師養成所における社会人経験者受入促進事業</t>
  </si>
  <si>
    <t>医政局</t>
  </si>
  <si>
    <t>平成２６年度</t>
  </si>
  <si>
    <t>終了予定なし</t>
  </si>
  <si>
    <t>看護課</t>
  </si>
  <si>
    <t>-</t>
  </si>
  <si>
    <t>看護師等養成所が社会人を受け入れるにあたり、入学希望の社会人経験者に対する周知方法や必要な情報を提供し、社会人経験者の受け入れを促す。</t>
  </si>
  <si>
    <t>・看護師等養成所の教員等を対象とした研修会の開催やポスターの作成等周知を行う。
・周知をするにあたり、効果的なPR方法を明らかにし、周知を図っていく。</t>
  </si>
  <si>
    <t>庁費</t>
  </si>
  <si>
    <t>諸謝金</t>
  </si>
  <si>
    <t>委員等旅費</t>
  </si>
  <si>
    <t>職員旅費</t>
  </si>
  <si>
    <t>看護師等養成所の入学者のうち大卒者の人数（看護師学校養成所（2年課程）の入学者を除く）を前年度と比較して増加させる。</t>
  </si>
  <si>
    <t>人</t>
  </si>
  <si>
    <t>看護師等学校養成所入学状況及び卒業生就業状況調査（担当課による調査）</t>
  </si>
  <si>
    <t>件</t>
  </si>
  <si>
    <t>予算の執行額／ポスタ－配布件数（ホームページアクセス数）</t>
    <phoneticPr fontId="5"/>
  </si>
  <si>
    <t>円</t>
  </si>
  <si>
    <t>Ｘ円/Ｙ件</t>
    <phoneticPr fontId="5"/>
  </si>
  <si>
    <t>1,103,820/2,694</t>
  </si>
  <si>
    <t>・単位当たりコスト=Ｘ／Ｙ
X：予算執行額
Y：冊子配布件数（ホームページアクセス数）</t>
    <phoneticPr fontId="5"/>
  </si>
  <si>
    <t>1,103,820/1,016</t>
  </si>
  <si>
    <t>・単位当たりコスト=Ｘ／Ｙ
X：予算執行額
Ｙ：ホームページアクセス件数
（30年度7月～31年３月省外アクセス数）　　　　　　　</t>
    <phoneticPr fontId="5"/>
  </si>
  <si>
    <t>施策大目標２　必要な医療従事者を確保するとともに、資質の向上を図ること</t>
  </si>
  <si>
    <t>今後の医療需要に見合った医療従事者の確保を図ること　（施策目標Ⅰ－２－１）</t>
  </si>
  <si>
    <t>学生実習国民向けPR経費</t>
  </si>
  <si>
    <t>新26-010</t>
  </si>
  <si>
    <t>46</t>
  </si>
  <si>
    <t>0049</t>
  </si>
  <si>
    <t>0055</t>
  </si>
  <si>
    <t>○</t>
  </si>
  <si>
    <t>課長：島田　陽子</t>
    <phoneticPr fontId="5"/>
  </si>
  <si>
    <t>本事業は、看護職員確保のための施策であり、国民のニーズを反映している。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</si>
  <si>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</si>
  <si>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看護職員確保のための施策は、安心・信頼してかかれる医療の確保と国民の健康づくりの推進のためにも、優先度が高い。</t>
    <phoneticPr fontId="5"/>
  </si>
  <si>
    <t>‐</t>
  </si>
  <si>
    <t>無</t>
  </si>
  <si>
    <t>平成29年度からは、ポスターをホームページに掲載し、ダウンロードする形としたことから、単位当たりコストは大きく減少している。</t>
    <phoneticPr fontId="5"/>
  </si>
  <si>
    <t>看護師等養成所における社会人経験者受入を促進するための周知等に必要な経費に使途が限定されている。</t>
    <rPh sb="3" eb="4">
      <t>トウ</t>
    </rPh>
    <rPh sb="20" eb="22">
      <t>ソクシン</t>
    </rPh>
    <rPh sb="27" eb="29">
      <t>シュウチ</t>
    </rPh>
    <rPh sb="29" eb="30">
      <t>トウ</t>
    </rPh>
    <phoneticPr fontId="5"/>
  </si>
  <si>
    <t>事業の実施に必要最低限の経費のみを計上し、コストの削減に努めている。</t>
    <phoneticPr fontId="5"/>
  </si>
  <si>
    <t>△</t>
  </si>
  <si>
    <t>作成したポスター等をホームページに掲載し、看護学生実習の周知に活用している。</t>
    <rPh sb="8" eb="9">
      <t>トウ</t>
    </rPh>
    <phoneticPr fontId="5"/>
  </si>
  <si>
    <t>本事業とは事業の対象者が異なるため、役割分担ができている。</t>
    <phoneticPr fontId="5"/>
  </si>
  <si>
    <t>看護師等養成所の入学者のうち大卒者の人数（看護師学校養成所（2年課程）の入学者を除く）</t>
    <phoneticPr fontId="5"/>
  </si>
  <si>
    <t>ポスタ－配布件数
※29年以降はホームページ掲載に変更したため、省外からのアクセス数（30年７月～31年３月）
※令和２年度は11ヶ月分のアクセス数（R3.5.21)。</t>
    <phoneticPr fontId="5"/>
  </si>
  <si>
    <t>看護師養成所における大卒社会人経験者等の養成についてホームページ省外アクセス数（30年７月～31年３月）
※令和２年度は11ヶ月分のアクセス数（R3.5.21)。</t>
    <phoneticPr fontId="5"/>
  </si>
  <si>
    <t>-</t>
    <phoneticPr fontId="5"/>
  </si>
  <si>
    <t>1,147,000/1,095</t>
    <phoneticPr fontId="5"/>
  </si>
  <si>
    <t>1,147,000/1,356</t>
    <phoneticPr fontId="5"/>
  </si>
  <si>
    <t>1,188,000/1,356</t>
    <phoneticPr fontId="5"/>
  </si>
  <si>
    <t>1,147,000/10,269</t>
    <phoneticPr fontId="5"/>
  </si>
  <si>
    <t>1,147,000/32,225</t>
    <phoneticPr fontId="5"/>
  </si>
  <si>
    <t>1,188,000/32,225</t>
    <phoneticPr fontId="5"/>
  </si>
  <si>
    <t>冊子（「看護師養成所における社会人経験者の受け入れ準備・支援のための指針」）配布件数
※28年度は、冊子ではなくポスターを新しいデザインに変更して配布した。
※29年以降はホームページ掲載に変更したため、リーフレットのページのアクセス数（30年７月～31年３月）</t>
    <phoneticPr fontId="5"/>
  </si>
  <si>
    <t>‐</t>
    <phoneticPr fontId="5"/>
  </si>
  <si>
    <t>本事業は、看護師として就業を希望する社会人経験者を対象とした看護職員確保対策の事業である。成果実績は減少傾向にあるものの、一定の数は見られていることから、引き続き実施していく必要がある。</t>
  </si>
  <si>
    <t>看護師等養成所における社会人経験者受入を促進するため、引き続き、必要な予算の確保と適切な執行に努めてまいりたい。</t>
  </si>
  <si>
    <t>成果実績は成果目標を下回っている。</t>
    <phoneticPr fontId="5"/>
  </si>
  <si>
    <t>活動実績は見込みを満たしている。</t>
    <phoneticPr fontId="5"/>
  </si>
  <si>
    <t>A.（福祉）友愛十字会友愛書房</t>
    <phoneticPr fontId="5"/>
  </si>
  <si>
    <t>消耗品費</t>
    <rPh sb="0" eb="3">
      <t>ショウモウヒン</t>
    </rPh>
    <rPh sb="3" eb="4">
      <t>ヒ</t>
    </rPh>
    <phoneticPr fontId="5"/>
  </si>
  <si>
    <t>物品</t>
    <rPh sb="0" eb="2">
      <t>ブッピン</t>
    </rPh>
    <phoneticPr fontId="5"/>
  </si>
  <si>
    <t>（福祉）友愛十字会友愛書房</t>
    <phoneticPr fontId="5"/>
  </si>
  <si>
    <t>有限会社タケマエ</t>
    <phoneticPr fontId="5"/>
  </si>
  <si>
    <t>物品販売</t>
    <rPh sb="0" eb="2">
      <t>ブッピン</t>
    </rPh>
    <rPh sb="2" eb="4">
      <t>ハンバイ</t>
    </rPh>
    <phoneticPr fontId="5"/>
  </si>
  <si>
    <t>検討会出席委員（複数名）</t>
  </si>
  <si>
    <t>－</t>
  </si>
  <si>
    <t>検討会出席謝金</t>
  </si>
  <si>
    <t>検討会出席旅費</t>
  </si>
  <si>
    <t>その他</t>
  </si>
  <si>
    <t>職員（複数名）</t>
    <rPh sb="3" eb="5">
      <t>フクスウ</t>
    </rPh>
    <rPh sb="5" eb="6">
      <t>メイ</t>
    </rPh>
    <phoneticPr fontId="5"/>
  </si>
  <si>
    <t>出張にかかる旅費</t>
    <rPh sb="0" eb="2">
      <t>シュッチョウ</t>
    </rPh>
    <rPh sb="6" eb="8">
      <t>リョヒ</t>
    </rPh>
    <phoneticPr fontId="5"/>
  </si>
  <si>
    <t>厚生労働省</t>
    <rPh sb="0" eb="2">
      <t>コウセイ</t>
    </rPh>
    <rPh sb="2" eb="5">
      <t>ロウドウショウ</t>
    </rPh>
    <phoneticPr fontId="5"/>
  </si>
  <si>
    <t>厚労</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</si>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</sst>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130174</xdr:colOff>
      <xdr:row>758</xdr:row>
      <xdr:rowOff>52915</xdr:rowOff>
    </xdr:from>
    <xdr:to>
      <xdr:col>34</xdr:col>
      <xdr:colOff>37040</xdr:colOff>
      <xdr:row>760</xdr:row>
      <xdr:rowOff>192252</xdr:rowOff>
    </xdr:to>
    <xdr:sp macro="" textlink="">
      <xdr:nvSpPr>
        <xdr:cNvPr id="6" name="正方形/長方形 5"/>
        <xdr:cNvSpPr/>
      </xdr:nvSpPr>
      <xdr:spPr>
        <a:xfrm>
          <a:off x="3749674" y="46143332"/>
          <a:ext cx="3124199" cy="8378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（福祉）友愛十字会友愛書房等（</a:t>
          </a:r>
          <a:r>
            <a:rPr kumimoji="1" lang="en-US" altLang="ja-JP" sz="1100">
              <a:solidFill>
                <a:schemeClr val="tx1"/>
              </a:solidFill>
            </a:rPr>
            <a:t>5</a:t>
          </a:r>
          <a:r>
            <a:rPr kumimoji="1" lang="ja-JP" altLang="en-US" sz="1100">
              <a:solidFill>
                <a:schemeClr val="tx1"/>
              </a:solidFill>
            </a:rPr>
            <a:t>）</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15</xdr:col>
      <xdr:colOff>179916</xdr:colOff>
      <xdr:row>749</xdr:row>
      <xdr:rowOff>63500</xdr:rowOff>
    </xdr:from>
    <xdr:to>
      <xdr:col>36</xdr:col>
      <xdr:colOff>179916</xdr:colOff>
      <xdr:row>763</xdr:row>
      <xdr:rowOff>0</xdr:rowOff>
    </xdr:to>
    <xdr:grpSp>
      <xdr:nvGrpSpPr>
        <xdr:cNvPr id="10" name="グループ化 9"/>
        <xdr:cNvGrpSpPr/>
      </xdr:nvGrpSpPr>
      <xdr:grpSpPr>
        <a:xfrm>
          <a:off x="3196166" y="43635083"/>
          <a:ext cx="4222750" cy="4127500"/>
          <a:chOff x="3217333" y="47762584"/>
          <a:chExt cx="4222750" cy="4838637"/>
        </a:xfrm>
      </xdr:grpSpPr>
      <xdr:sp macro="" textlink="">
        <xdr:nvSpPr>
          <xdr:cNvPr id="2" name="テキスト ボックス 1"/>
          <xdr:cNvSpPr txBox="1"/>
        </xdr:nvSpPr>
        <xdr:spPr>
          <a:xfrm>
            <a:off x="3852566" y="51906395"/>
            <a:ext cx="3498617" cy="69482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t>　検討会・懇談会委員にかかる</a:t>
            </a:r>
            <a:endParaRPr kumimoji="1" lang="en-US" altLang="ja-JP" sz="1100"/>
          </a:p>
          <a:p>
            <a:pPr algn="l">
              <a:lnSpc>
                <a:spcPts val="1300"/>
              </a:lnSpc>
            </a:pPr>
            <a:r>
              <a:rPr kumimoji="1" lang="ja-JP" altLang="en-US" sz="1100"/>
              <a:t>　謝金及び旅費、会議費、消耗品費等</a:t>
            </a:r>
          </a:p>
        </xdr:txBody>
      </xdr:sp>
      <xdr:sp macro="" textlink="">
        <xdr:nvSpPr>
          <xdr:cNvPr id="3" name="大かっこ 2"/>
          <xdr:cNvSpPr/>
        </xdr:nvSpPr>
        <xdr:spPr>
          <a:xfrm>
            <a:off x="3411008" y="52010112"/>
            <a:ext cx="3975100" cy="541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4" name="テキスト ボックス 3"/>
          <xdr:cNvSpPr txBox="1"/>
        </xdr:nvSpPr>
        <xdr:spPr>
          <a:xfrm>
            <a:off x="4062380" y="47762584"/>
            <a:ext cx="2381250" cy="682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１百万円</a:t>
            </a:r>
          </a:p>
        </xdr:txBody>
      </xdr:sp>
      <xdr:sp macro="" textlink="">
        <xdr:nvSpPr>
          <xdr:cNvPr id="5" name="テキスト ボックス 4"/>
          <xdr:cNvSpPr txBox="1"/>
        </xdr:nvSpPr>
        <xdr:spPr>
          <a:xfrm>
            <a:off x="3727947" y="48603960"/>
            <a:ext cx="3047999" cy="9948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効果的な臨床研修及び医療関係者問題についての検討並びにその他医師等の再教育を行い、質の向上を目的とする。</a:t>
            </a:r>
            <a:endParaRPr kumimoji="1" lang="en-US" altLang="ja-JP" sz="1100"/>
          </a:p>
        </xdr:txBody>
      </xdr:sp>
      <xdr:sp macro="" textlink="">
        <xdr:nvSpPr>
          <xdr:cNvPr id="7" name="大かっこ 6"/>
          <xdr:cNvSpPr/>
        </xdr:nvSpPr>
        <xdr:spPr>
          <a:xfrm>
            <a:off x="3217333" y="48503416"/>
            <a:ext cx="4222750" cy="1082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8" name="直線矢印コネクタ 7"/>
          <xdr:cNvCxnSpPr/>
        </xdr:nvCxnSpPr>
        <xdr:spPr>
          <a:xfrm flipH="1">
            <a:off x="5143500" y="49509891"/>
            <a:ext cx="5029" cy="7463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xdr:cNvSpPr txBox="1"/>
        </xdr:nvSpPr>
        <xdr:spPr>
          <a:xfrm>
            <a:off x="3564467" y="50115196"/>
            <a:ext cx="1550307" cy="508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（その他）等</a:t>
            </a:r>
            <a:r>
              <a:rPr kumimoji="1" lang="en-US" altLang="ja-JP" sz="1200"/>
              <a:t>】</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9" zoomScale="90" zoomScaleNormal="75" zoomScaleSheetLayoutView="90" zoomScalePageLayoutView="85" workbookViewId="0">
      <selection activeCell="BH1110" sqref="BH11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784</v>
      </c>
      <c r="AK2" s="946"/>
      <c r="AL2" s="946"/>
      <c r="AM2" s="946"/>
      <c r="AN2" s="98" t="s">
        <v>406</v>
      </c>
      <c r="AO2" s="946">
        <v>20</v>
      </c>
      <c r="AP2" s="946"/>
      <c r="AQ2" s="946"/>
      <c r="AR2" s="99" t="s">
        <v>709</v>
      </c>
      <c r="AS2" s="947">
        <v>91</v>
      </c>
      <c r="AT2" s="947"/>
      <c r="AU2" s="947"/>
      <c r="AV2" s="98" t="str">
        <f>IF(AW2="","","-")</f>
        <v/>
      </c>
      <c r="AW2" s="912"/>
      <c r="AX2" s="912"/>
    </row>
    <row r="3" spans="1:50" ht="21" customHeight="1" thickBot="1" x14ac:dyDescent="0.2">
      <c r="A3" s="867" t="s">
        <v>702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710</v>
      </c>
      <c r="AK3" s="869"/>
      <c r="AL3" s="869"/>
      <c r="AM3" s="869"/>
      <c r="AN3" s="869"/>
      <c r="AO3" s="869"/>
      <c r="AP3" s="869"/>
      <c r="AQ3" s="869"/>
      <c r="AR3" s="869"/>
      <c r="AS3" s="869"/>
      <c r="AT3" s="869"/>
      <c r="AU3" s="869"/>
      <c r="AV3" s="869"/>
      <c r="AW3" s="869"/>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9" t="s">
        <v>713</v>
      </c>
      <c r="H5" s="840"/>
      <c r="I5" s="840"/>
      <c r="J5" s="840"/>
      <c r="K5" s="840"/>
      <c r="L5" s="840"/>
      <c r="M5" s="841" t="s">
        <v>66</v>
      </c>
      <c r="N5" s="842"/>
      <c r="O5" s="842"/>
      <c r="P5" s="842"/>
      <c r="Q5" s="842"/>
      <c r="R5" s="843"/>
      <c r="S5" s="844" t="s">
        <v>714</v>
      </c>
      <c r="T5" s="840"/>
      <c r="U5" s="840"/>
      <c r="V5" s="840"/>
      <c r="W5" s="840"/>
      <c r="X5" s="845"/>
      <c r="Y5" s="696" t="s">
        <v>3</v>
      </c>
      <c r="Z5" s="542"/>
      <c r="AA5" s="542"/>
      <c r="AB5" s="542"/>
      <c r="AC5" s="542"/>
      <c r="AD5" s="543"/>
      <c r="AE5" s="697" t="s">
        <v>715</v>
      </c>
      <c r="AF5" s="697"/>
      <c r="AG5" s="697"/>
      <c r="AH5" s="697"/>
      <c r="AI5" s="697"/>
      <c r="AJ5" s="697"/>
      <c r="AK5" s="697"/>
      <c r="AL5" s="697"/>
      <c r="AM5" s="697"/>
      <c r="AN5" s="697"/>
      <c r="AO5" s="697"/>
      <c r="AP5" s="698"/>
      <c r="AQ5" s="699" t="s">
        <v>742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4" t="s">
        <v>389</v>
      </c>
      <c r="Z7" s="439"/>
      <c r="AA7" s="439"/>
      <c r="AB7" s="439"/>
      <c r="AC7" s="439"/>
      <c r="AD7" s="925"/>
      <c r="AE7" s="913" t="s">
        <v>716</v>
      </c>
      <c r="AF7" s="914"/>
      <c r="AG7" s="914"/>
      <c r="AH7" s="914"/>
      <c r="AI7" s="914"/>
      <c r="AJ7" s="914"/>
      <c r="AK7" s="914"/>
      <c r="AL7" s="914"/>
      <c r="AM7" s="914"/>
      <c r="AN7" s="914"/>
      <c r="AO7" s="914"/>
      <c r="AP7" s="914"/>
      <c r="AQ7" s="914"/>
      <c r="AR7" s="914"/>
      <c r="AS7" s="914"/>
      <c r="AT7" s="914"/>
      <c r="AU7" s="914"/>
      <c r="AV7" s="914"/>
      <c r="AW7" s="914"/>
      <c r="AX7" s="915"/>
    </row>
    <row r="8" spans="1:50" ht="30" customHeight="1" x14ac:dyDescent="0.15">
      <c r="A8" s="494" t="s">
        <v>256</v>
      </c>
      <c r="B8" s="495"/>
      <c r="C8" s="495"/>
      <c r="D8" s="495"/>
      <c r="E8" s="495"/>
      <c r="F8" s="496"/>
      <c r="G8" s="951" t="str">
        <f>入力規則等!A27</f>
        <v>-</v>
      </c>
      <c r="H8" s="718"/>
      <c r="I8" s="718"/>
      <c r="J8" s="718"/>
      <c r="K8" s="718"/>
      <c r="L8" s="718"/>
      <c r="M8" s="718"/>
      <c r="N8" s="718"/>
      <c r="O8" s="718"/>
      <c r="P8" s="718"/>
      <c r="Q8" s="718"/>
      <c r="R8" s="718"/>
      <c r="S8" s="718"/>
      <c r="T8" s="718"/>
      <c r="U8" s="718"/>
      <c r="V8" s="718"/>
      <c r="W8" s="718"/>
      <c r="X8" s="952"/>
      <c r="Y8" s="846" t="s">
        <v>257</v>
      </c>
      <c r="Z8" s="847"/>
      <c r="AA8" s="847"/>
      <c r="AB8" s="847"/>
      <c r="AC8" s="847"/>
      <c r="AD8" s="848"/>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9" t="s">
        <v>23</v>
      </c>
      <c r="B9" s="850"/>
      <c r="C9" s="850"/>
      <c r="D9" s="850"/>
      <c r="E9" s="850"/>
      <c r="F9" s="850"/>
      <c r="G9" s="851" t="s">
        <v>717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0.7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0"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5" t="s">
        <v>24</v>
      </c>
      <c r="B12" s="966"/>
      <c r="C12" s="966"/>
      <c r="D12" s="966"/>
      <c r="E12" s="966"/>
      <c r="F12" s="967"/>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v>
      </c>
      <c r="Q13" s="656"/>
      <c r="R13" s="656"/>
      <c r="S13" s="656"/>
      <c r="T13" s="656"/>
      <c r="U13" s="656"/>
      <c r="V13" s="657"/>
      <c r="W13" s="655">
        <v>1</v>
      </c>
      <c r="X13" s="656"/>
      <c r="Y13" s="656"/>
      <c r="Z13" s="656"/>
      <c r="AA13" s="656"/>
      <c r="AB13" s="656"/>
      <c r="AC13" s="657"/>
      <c r="AD13" s="655">
        <v>1</v>
      </c>
      <c r="AE13" s="656"/>
      <c r="AF13" s="656"/>
      <c r="AG13" s="656"/>
      <c r="AH13" s="656"/>
      <c r="AI13" s="656"/>
      <c r="AJ13" s="657"/>
      <c r="AK13" s="655">
        <v>1</v>
      </c>
      <c r="AL13" s="656"/>
      <c r="AM13" s="656"/>
      <c r="AN13" s="656"/>
      <c r="AO13" s="656"/>
      <c r="AP13" s="656"/>
      <c r="AQ13" s="657"/>
      <c r="AR13" s="921"/>
      <c r="AS13" s="922"/>
      <c r="AT13" s="922"/>
      <c r="AU13" s="922"/>
      <c r="AV13" s="922"/>
      <c r="AW13" s="922"/>
      <c r="AX13" s="923"/>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785</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c r="AL17" s="656"/>
      <c r="AM17" s="656"/>
      <c r="AN17" s="656"/>
      <c r="AO17" s="656"/>
      <c r="AP17" s="656"/>
      <c r="AQ17" s="657"/>
      <c r="AR17" s="919"/>
      <c r="AS17" s="919"/>
      <c r="AT17" s="919"/>
      <c r="AU17" s="919"/>
      <c r="AV17" s="919"/>
      <c r="AW17" s="919"/>
      <c r="AX17" s="920"/>
    </row>
    <row r="18" spans="1:50" ht="24.75" customHeight="1" x14ac:dyDescent="0.15">
      <c r="A18" s="612"/>
      <c r="B18" s="613"/>
      <c r="C18" s="613"/>
      <c r="D18" s="613"/>
      <c r="E18" s="613"/>
      <c r="F18" s="614"/>
      <c r="G18" s="725"/>
      <c r="H18" s="726"/>
      <c r="I18" s="714" t="s">
        <v>20</v>
      </c>
      <c r="J18" s="715"/>
      <c r="K18" s="715"/>
      <c r="L18" s="715"/>
      <c r="M18" s="715"/>
      <c r="N18" s="715"/>
      <c r="O18" s="716"/>
      <c r="P18" s="878">
        <f>SUM(P13:V17)</f>
        <v>1</v>
      </c>
      <c r="Q18" s="879"/>
      <c r="R18" s="879"/>
      <c r="S18" s="879"/>
      <c r="T18" s="879"/>
      <c r="U18" s="879"/>
      <c r="V18" s="880"/>
      <c r="W18" s="878">
        <f>SUM(W13:AC17)</f>
        <v>1</v>
      </c>
      <c r="X18" s="879"/>
      <c r="Y18" s="879"/>
      <c r="Z18" s="879"/>
      <c r="AA18" s="879"/>
      <c r="AB18" s="879"/>
      <c r="AC18" s="880"/>
      <c r="AD18" s="878">
        <f>SUM(AD13:AJ17)</f>
        <v>1</v>
      </c>
      <c r="AE18" s="879"/>
      <c r="AF18" s="879"/>
      <c r="AG18" s="879"/>
      <c r="AH18" s="879"/>
      <c r="AI18" s="879"/>
      <c r="AJ18" s="880"/>
      <c r="AK18" s="878">
        <f>SUM(AK13:AQ17)</f>
        <v>1</v>
      </c>
      <c r="AL18" s="879"/>
      <c r="AM18" s="879"/>
      <c r="AN18" s="879"/>
      <c r="AO18" s="879"/>
      <c r="AP18" s="879"/>
      <c r="AQ18" s="880"/>
      <c r="AR18" s="878">
        <f>SUM(AR13:AX17)</f>
        <v>0</v>
      </c>
      <c r="AS18" s="879"/>
      <c r="AT18" s="879"/>
      <c r="AU18" s="879"/>
      <c r="AV18" s="879"/>
      <c r="AW18" s="879"/>
      <c r="AX18" s="881"/>
    </row>
    <row r="19" spans="1:50" ht="24.75" customHeight="1" x14ac:dyDescent="0.15">
      <c r="A19" s="612"/>
      <c r="B19" s="613"/>
      <c r="C19" s="613"/>
      <c r="D19" s="613"/>
      <c r="E19" s="613"/>
      <c r="F19" s="614"/>
      <c r="G19" s="876" t="s">
        <v>9</v>
      </c>
      <c r="H19" s="877"/>
      <c r="I19" s="877"/>
      <c r="J19" s="877"/>
      <c r="K19" s="877"/>
      <c r="L19" s="877"/>
      <c r="M19" s="877"/>
      <c r="N19" s="877"/>
      <c r="O19" s="877"/>
      <c r="P19" s="655">
        <v>1</v>
      </c>
      <c r="Q19" s="656"/>
      <c r="R19" s="656"/>
      <c r="S19" s="656"/>
      <c r="T19" s="656"/>
      <c r="U19" s="656"/>
      <c r="V19" s="657"/>
      <c r="W19" s="655">
        <v>0.97</v>
      </c>
      <c r="X19" s="656"/>
      <c r="Y19" s="656"/>
      <c r="Z19" s="656"/>
      <c r="AA19" s="656"/>
      <c r="AB19" s="656"/>
      <c r="AC19" s="657"/>
      <c r="AD19" s="655">
        <v>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0.97</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8"/>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0.97</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707</v>
      </c>
      <c r="B22" s="975"/>
      <c r="C22" s="975"/>
      <c r="D22" s="975"/>
      <c r="E22" s="975"/>
      <c r="F22" s="976"/>
      <c r="G22" s="970" t="s">
        <v>333</v>
      </c>
      <c r="H22" s="222"/>
      <c r="I22" s="222"/>
      <c r="J22" s="222"/>
      <c r="K22" s="222"/>
      <c r="L22" s="222"/>
      <c r="M22" s="222"/>
      <c r="N22" s="222"/>
      <c r="O22" s="223"/>
      <c r="P22" s="935" t="s">
        <v>705</v>
      </c>
      <c r="Q22" s="222"/>
      <c r="R22" s="222"/>
      <c r="S22" s="222"/>
      <c r="T22" s="222"/>
      <c r="U22" s="222"/>
      <c r="V22" s="223"/>
      <c r="W22" s="935" t="s">
        <v>706</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719</v>
      </c>
      <c r="H23" s="972"/>
      <c r="I23" s="972"/>
      <c r="J23" s="972"/>
      <c r="K23" s="972"/>
      <c r="L23" s="972"/>
      <c r="M23" s="972"/>
      <c r="N23" s="972"/>
      <c r="O23" s="973"/>
      <c r="P23" s="921">
        <v>0.96</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720</v>
      </c>
      <c r="H24" s="938"/>
      <c r="I24" s="938"/>
      <c r="J24" s="938"/>
      <c r="K24" s="938"/>
      <c r="L24" s="938"/>
      <c r="M24" s="938"/>
      <c r="N24" s="938"/>
      <c r="O24" s="939"/>
      <c r="P24" s="655">
        <v>0</v>
      </c>
      <c r="Q24" s="656"/>
      <c r="R24" s="656"/>
      <c r="S24" s="656"/>
      <c r="T24" s="656"/>
      <c r="U24" s="656"/>
      <c r="V24" s="657"/>
      <c r="W24" s="655"/>
      <c r="X24" s="656"/>
      <c r="Y24" s="656"/>
      <c r="Z24" s="656"/>
      <c r="AA24" s="656"/>
      <c r="AB24" s="656"/>
      <c r="AC24" s="65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721</v>
      </c>
      <c r="H25" s="938"/>
      <c r="I25" s="938"/>
      <c r="J25" s="938"/>
      <c r="K25" s="938"/>
      <c r="L25" s="938"/>
      <c r="M25" s="938"/>
      <c r="N25" s="938"/>
      <c r="O25" s="939"/>
      <c r="P25" s="655">
        <v>0</v>
      </c>
      <c r="Q25" s="656"/>
      <c r="R25" s="656"/>
      <c r="S25" s="656"/>
      <c r="T25" s="656"/>
      <c r="U25" s="656"/>
      <c r="V25" s="657"/>
      <c r="W25" s="655"/>
      <c r="X25" s="656"/>
      <c r="Y25" s="656"/>
      <c r="Z25" s="656"/>
      <c r="AA25" s="656"/>
      <c r="AB25" s="656"/>
      <c r="AC25" s="65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722</v>
      </c>
      <c r="H26" s="938"/>
      <c r="I26" s="938"/>
      <c r="J26" s="938"/>
      <c r="K26" s="938"/>
      <c r="L26" s="938"/>
      <c r="M26" s="938"/>
      <c r="N26" s="938"/>
      <c r="O26" s="939"/>
      <c r="P26" s="655">
        <v>0.03</v>
      </c>
      <c r="Q26" s="656"/>
      <c r="R26" s="656"/>
      <c r="S26" s="656"/>
      <c r="T26" s="656"/>
      <c r="U26" s="656"/>
      <c r="V26" s="657"/>
      <c r="W26" s="655"/>
      <c r="X26" s="656"/>
      <c r="Y26" s="656"/>
      <c r="Z26" s="656"/>
      <c r="AA26" s="656"/>
      <c r="AB26" s="656"/>
      <c r="AC26" s="65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5"/>
      <c r="Q27" s="656"/>
      <c r="R27" s="656"/>
      <c r="S27" s="656"/>
      <c r="T27" s="656"/>
      <c r="U27" s="656"/>
      <c r="V27" s="657"/>
      <c r="W27" s="655"/>
      <c r="X27" s="656"/>
      <c r="Y27" s="656"/>
      <c r="Z27" s="656"/>
      <c r="AA27" s="656"/>
      <c r="AB27" s="656"/>
      <c r="AC27" s="65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8">
        <f>P29-SUM(P23:P27)</f>
        <v>1.0000000000000009E-2</v>
      </c>
      <c r="Q28" s="879"/>
      <c r="R28" s="879"/>
      <c r="S28" s="879"/>
      <c r="T28" s="879"/>
      <c r="U28" s="879"/>
      <c r="V28" s="880"/>
      <c r="W28" s="878">
        <f>W29-SUM(W23:W27)</f>
        <v>0</v>
      </c>
      <c r="X28" s="879"/>
      <c r="Y28" s="879"/>
      <c r="Z28" s="879"/>
      <c r="AA28" s="879"/>
      <c r="AB28" s="879"/>
      <c r="AC28" s="88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5">
        <f>AK13</f>
        <v>1</v>
      </c>
      <c r="Q29" s="656"/>
      <c r="R29" s="656"/>
      <c r="S29" s="656"/>
      <c r="T29" s="656"/>
      <c r="U29" s="656"/>
      <c r="V29" s="657"/>
      <c r="W29" s="948">
        <f>AR13</f>
        <v>0</v>
      </c>
      <c r="X29" s="949"/>
      <c r="Y29" s="949"/>
      <c r="Z29" s="949"/>
      <c r="AA29" s="949"/>
      <c r="AB29" s="949"/>
      <c r="AC29" s="950"/>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1" t="s">
        <v>349</v>
      </c>
      <c r="B30" s="862"/>
      <c r="C30" s="862"/>
      <c r="D30" s="862"/>
      <c r="E30" s="862"/>
      <c r="F30" s="863"/>
      <c r="G30" s="771" t="s">
        <v>146</v>
      </c>
      <c r="H30" s="772"/>
      <c r="I30" s="772"/>
      <c r="J30" s="772"/>
      <c r="K30" s="772"/>
      <c r="L30" s="772"/>
      <c r="M30" s="772"/>
      <c r="N30" s="772"/>
      <c r="O30" s="773"/>
      <c r="P30" s="857" t="s">
        <v>59</v>
      </c>
      <c r="Q30" s="772"/>
      <c r="R30" s="772"/>
      <c r="S30" s="772"/>
      <c r="T30" s="772"/>
      <c r="U30" s="772"/>
      <c r="V30" s="772"/>
      <c r="W30" s="772"/>
      <c r="X30" s="773"/>
      <c r="Y30" s="854"/>
      <c r="Z30" s="855"/>
      <c r="AA30" s="856"/>
      <c r="AB30" s="858" t="s">
        <v>11</v>
      </c>
      <c r="AC30" s="859"/>
      <c r="AD30" s="860"/>
      <c r="AE30" s="858" t="s">
        <v>390</v>
      </c>
      <c r="AF30" s="859"/>
      <c r="AG30" s="859"/>
      <c r="AH30" s="860"/>
      <c r="AI30" s="916" t="s">
        <v>412</v>
      </c>
      <c r="AJ30" s="916"/>
      <c r="AK30" s="916"/>
      <c r="AL30" s="858"/>
      <c r="AM30" s="916" t="s">
        <v>509</v>
      </c>
      <c r="AN30" s="916"/>
      <c r="AO30" s="916"/>
      <c r="AP30" s="858"/>
      <c r="AQ30" s="765" t="s">
        <v>232</v>
      </c>
      <c r="AR30" s="766"/>
      <c r="AS30" s="766"/>
      <c r="AT30" s="767"/>
      <c r="AU30" s="772" t="s">
        <v>134</v>
      </c>
      <c r="AV30" s="772"/>
      <c r="AW30" s="772"/>
      <c r="AX30" s="91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7"/>
      <c r="AJ31" s="917"/>
      <c r="AK31" s="917"/>
      <c r="AL31" s="407"/>
      <c r="AM31" s="917"/>
      <c r="AN31" s="917"/>
      <c r="AO31" s="917"/>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754</v>
      </c>
      <c r="Q32" s="108"/>
      <c r="R32" s="108"/>
      <c r="S32" s="108"/>
      <c r="T32" s="108"/>
      <c r="U32" s="108"/>
      <c r="V32" s="108"/>
      <c r="W32" s="108"/>
      <c r="X32" s="109"/>
      <c r="Y32" s="470" t="s">
        <v>12</v>
      </c>
      <c r="Z32" s="530"/>
      <c r="AA32" s="531"/>
      <c r="AB32" s="460" t="s">
        <v>724</v>
      </c>
      <c r="AC32" s="460"/>
      <c r="AD32" s="460"/>
      <c r="AE32" s="218">
        <v>1683</v>
      </c>
      <c r="AF32" s="219"/>
      <c r="AG32" s="219"/>
      <c r="AH32" s="219"/>
      <c r="AI32" s="218">
        <v>1631</v>
      </c>
      <c r="AJ32" s="219"/>
      <c r="AK32" s="219"/>
      <c r="AL32" s="219"/>
      <c r="AM32" s="218">
        <v>1506</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1622</v>
      </c>
      <c r="AF33" s="219"/>
      <c r="AG33" s="219"/>
      <c r="AH33" s="219"/>
      <c r="AI33" s="218">
        <v>1683</v>
      </c>
      <c r="AJ33" s="219"/>
      <c r="AK33" s="219"/>
      <c r="AL33" s="219"/>
      <c r="AM33" s="218">
        <v>1631</v>
      </c>
      <c r="AN33" s="219"/>
      <c r="AO33" s="219"/>
      <c r="AP33" s="219"/>
      <c r="AQ33" s="336"/>
      <c r="AR33" s="208"/>
      <c r="AS33" s="208"/>
      <c r="AT33" s="337"/>
      <c r="AU33" s="219">
        <v>1506</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t="s">
        <v>716</v>
      </c>
      <c r="AJ34" s="219"/>
      <c r="AK34" s="219"/>
      <c r="AL34" s="219"/>
      <c r="AM34" s="218">
        <v>92.3</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6" t="s">
        <v>134</v>
      </c>
      <c r="AV51" s="926"/>
      <c r="AW51" s="926"/>
      <c r="AX51" s="927"/>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6" t="s">
        <v>134</v>
      </c>
      <c r="AV58" s="926"/>
      <c r="AW58" s="926"/>
      <c r="AX58" s="927"/>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9"/>
      <c r="AY79">
        <f>COUNTIF($AR$79,"☑")</f>
        <v>0</v>
      </c>
    </row>
    <row r="80" spans="1:51" ht="18.75" hidden="1" customHeight="1" x14ac:dyDescent="0.15">
      <c r="A80" s="864"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5"/>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7"/>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8"/>
      <c r="AY82">
        <f t="shared" ref="AY82:AY89" si="10">$AY$80</f>
        <v>0</v>
      </c>
    </row>
    <row r="83" spans="1:60" ht="22.5" hidden="1" customHeight="1" x14ac:dyDescent="0.15">
      <c r="A83" s="865"/>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9"/>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90"/>
      <c r="AY83">
        <f t="shared" si="10"/>
        <v>0</v>
      </c>
    </row>
    <row r="84" spans="1:60" ht="19.5" hidden="1" customHeight="1" x14ac:dyDescent="0.15">
      <c r="A84" s="865"/>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91"/>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92"/>
      <c r="AY84">
        <f t="shared" si="10"/>
        <v>0</v>
      </c>
    </row>
    <row r="85" spans="1:60" ht="18.75" hidden="1" customHeight="1" x14ac:dyDescent="0.15">
      <c r="A85" s="86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5"/>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5"/>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2" t="s">
        <v>13</v>
      </c>
      <c r="Z99" s="883"/>
      <c r="AA99" s="884"/>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36" customHeight="1" x14ac:dyDescent="0.15">
      <c r="A101" s="418"/>
      <c r="B101" s="419"/>
      <c r="C101" s="419"/>
      <c r="D101" s="419"/>
      <c r="E101" s="419"/>
      <c r="F101" s="420"/>
      <c r="G101" s="108" t="s">
        <v>755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2694</v>
      </c>
      <c r="AF101" s="282"/>
      <c r="AG101" s="282"/>
      <c r="AH101" s="282"/>
      <c r="AI101" s="282">
        <v>1095</v>
      </c>
      <c r="AJ101" s="282"/>
      <c r="AK101" s="282"/>
      <c r="AL101" s="282"/>
      <c r="AM101" s="282">
        <v>1356</v>
      </c>
      <c r="AN101" s="282"/>
      <c r="AO101" s="282"/>
      <c r="AP101" s="282"/>
      <c r="AQ101" s="282" t="s">
        <v>757</v>
      </c>
      <c r="AR101" s="282"/>
      <c r="AS101" s="282"/>
      <c r="AT101" s="282"/>
      <c r="AU101" s="218" t="s">
        <v>757</v>
      </c>
      <c r="AV101" s="219"/>
      <c r="AW101" s="219"/>
      <c r="AX101" s="221"/>
    </row>
    <row r="102" spans="1:60" ht="36"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t="s">
        <v>716</v>
      </c>
      <c r="AF102" s="282"/>
      <c r="AG102" s="282"/>
      <c r="AH102" s="282"/>
      <c r="AI102" s="282">
        <v>2694</v>
      </c>
      <c r="AJ102" s="282"/>
      <c r="AK102" s="282"/>
      <c r="AL102" s="282"/>
      <c r="AM102" s="282">
        <v>1095</v>
      </c>
      <c r="AN102" s="282"/>
      <c r="AO102" s="282"/>
      <c r="AP102" s="282"/>
      <c r="AQ102" s="282">
        <v>1356</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764</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726</v>
      </c>
      <c r="AC104" s="545"/>
      <c r="AD104" s="546"/>
      <c r="AE104" s="282">
        <v>1016</v>
      </c>
      <c r="AF104" s="282"/>
      <c r="AG104" s="282"/>
      <c r="AH104" s="282"/>
      <c r="AI104" s="282">
        <v>10269</v>
      </c>
      <c r="AJ104" s="282"/>
      <c r="AK104" s="282"/>
      <c r="AL104" s="282"/>
      <c r="AM104" s="282">
        <v>32225</v>
      </c>
      <c r="AN104" s="282"/>
      <c r="AO104" s="282"/>
      <c r="AP104" s="282"/>
      <c r="AQ104" s="282" t="s">
        <v>757</v>
      </c>
      <c r="AR104" s="282"/>
      <c r="AS104" s="282"/>
      <c r="AT104" s="282"/>
      <c r="AU104" s="282" t="s">
        <v>757</v>
      </c>
      <c r="AV104" s="282"/>
      <c r="AW104" s="282"/>
      <c r="AX104" s="283"/>
      <c r="AY104">
        <f>$AY$103</f>
        <v>1</v>
      </c>
    </row>
    <row r="105" spans="1:60" ht="85.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726</v>
      </c>
      <c r="AC105" s="468"/>
      <c r="AD105" s="469"/>
      <c r="AE105" s="282" t="s">
        <v>716</v>
      </c>
      <c r="AF105" s="282"/>
      <c r="AG105" s="282"/>
      <c r="AH105" s="282"/>
      <c r="AI105" s="282">
        <v>1016</v>
      </c>
      <c r="AJ105" s="282"/>
      <c r="AK105" s="282"/>
      <c r="AL105" s="282"/>
      <c r="AM105" s="282">
        <v>10269</v>
      </c>
      <c r="AN105" s="282"/>
      <c r="AO105" s="282"/>
      <c r="AP105" s="282"/>
      <c r="AQ105" s="282">
        <v>32225</v>
      </c>
      <c r="AR105" s="282"/>
      <c r="AS105" s="282"/>
      <c r="AT105" s="282"/>
      <c r="AU105" s="282"/>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1</v>
      </c>
    </row>
    <row r="107" spans="1:60" ht="31.5" customHeight="1" x14ac:dyDescent="0.15">
      <c r="A107" s="418"/>
      <c r="B107" s="419"/>
      <c r="C107" s="419"/>
      <c r="D107" s="419"/>
      <c r="E107" s="419"/>
      <c r="F107" s="420"/>
      <c r="G107" s="108" t="s">
        <v>756</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726</v>
      </c>
      <c r="AC107" s="545"/>
      <c r="AD107" s="546"/>
      <c r="AE107" s="282">
        <v>2694</v>
      </c>
      <c r="AF107" s="282"/>
      <c r="AG107" s="282"/>
      <c r="AH107" s="282"/>
      <c r="AI107" s="282">
        <v>10269</v>
      </c>
      <c r="AJ107" s="282"/>
      <c r="AK107" s="282"/>
      <c r="AL107" s="282"/>
      <c r="AM107" s="282">
        <v>32225</v>
      </c>
      <c r="AN107" s="282"/>
      <c r="AO107" s="282"/>
      <c r="AP107" s="282"/>
      <c r="AQ107" s="282" t="s">
        <v>757</v>
      </c>
      <c r="AR107" s="282"/>
      <c r="AS107" s="282"/>
      <c r="AT107" s="282"/>
      <c r="AU107" s="282" t="s">
        <v>757</v>
      </c>
      <c r="AV107" s="282"/>
      <c r="AW107" s="282"/>
      <c r="AX107" s="283"/>
      <c r="AY107">
        <f>$AY$106</f>
        <v>1</v>
      </c>
    </row>
    <row r="108" spans="1:60" ht="31.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726</v>
      </c>
      <c r="AC108" s="468"/>
      <c r="AD108" s="469"/>
      <c r="AE108" s="282" t="s">
        <v>716</v>
      </c>
      <c r="AF108" s="282"/>
      <c r="AG108" s="282"/>
      <c r="AH108" s="282"/>
      <c r="AI108" s="282">
        <v>2694</v>
      </c>
      <c r="AJ108" s="282"/>
      <c r="AK108" s="282"/>
      <c r="AL108" s="282"/>
      <c r="AM108" s="282">
        <v>10269</v>
      </c>
      <c r="AN108" s="282"/>
      <c r="AO108" s="282"/>
      <c r="AP108" s="282"/>
      <c r="AQ108" s="282">
        <v>32225</v>
      </c>
      <c r="AR108" s="282"/>
      <c r="AS108" s="282"/>
      <c r="AT108" s="282"/>
      <c r="AU108" s="282"/>
      <c r="AV108" s="282"/>
      <c r="AW108" s="282"/>
      <c r="AX108" s="283"/>
      <c r="AY108">
        <f>$AY$106</f>
        <v>1</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410</v>
      </c>
      <c r="AF116" s="282"/>
      <c r="AG116" s="282"/>
      <c r="AH116" s="282"/>
      <c r="AI116" s="282">
        <v>1047</v>
      </c>
      <c r="AJ116" s="282"/>
      <c r="AK116" s="282"/>
      <c r="AL116" s="282"/>
      <c r="AM116" s="282">
        <v>846</v>
      </c>
      <c r="AN116" s="282"/>
      <c r="AO116" s="282"/>
      <c r="AP116" s="282"/>
      <c r="AQ116" s="218">
        <v>876</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758</v>
      </c>
      <c r="AJ117" s="550"/>
      <c r="AK117" s="550"/>
      <c r="AL117" s="550"/>
      <c r="AM117" s="550" t="s">
        <v>759</v>
      </c>
      <c r="AN117" s="550"/>
      <c r="AO117" s="550"/>
      <c r="AP117" s="550"/>
      <c r="AQ117" s="550" t="s">
        <v>760</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731</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728</v>
      </c>
      <c r="AC119" s="462"/>
      <c r="AD119" s="463"/>
      <c r="AE119" s="282">
        <v>1086</v>
      </c>
      <c r="AF119" s="282"/>
      <c r="AG119" s="282"/>
      <c r="AH119" s="282"/>
      <c r="AI119" s="282">
        <v>112</v>
      </c>
      <c r="AJ119" s="282"/>
      <c r="AK119" s="282"/>
      <c r="AL119" s="282"/>
      <c r="AM119" s="282">
        <v>36</v>
      </c>
      <c r="AN119" s="282"/>
      <c r="AO119" s="282"/>
      <c r="AP119" s="282"/>
      <c r="AQ119" s="282">
        <v>37</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729</v>
      </c>
      <c r="AC120" s="472"/>
      <c r="AD120" s="473"/>
      <c r="AE120" s="550" t="s">
        <v>732</v>
      </c>
      <c r="AF120" s="550"/>
      <c r="AG120" s="550"/>
      <c r="AH120" s="550"/>
      <c r="AI120" s="550" t="s">
        <v>761</v>
      </c>
      <c r="AJ120" s="550"/>
      <c r="AK120" s="550"/>
      <c r="AL120" s="550"/>
      <c r="AM120" s="550" t="s">
        <v>762</v>
      </c>
      <c r="AN120" s="550"/>
      <c r="AO120" s="550"/>
      <c r="AP120" s="550"/>
      <c r="AQ120" s="550" t="s">
        <v>763</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733</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728</v>
      </c>
      <c r="AC122" s="462"/>
      <c r="AD122" s="463"/>
      <c r="AE122" s="282">
        <v>410</v>
      </c>
      <c r="AF122" s="282"/>
      <c r="AG122" s="282"/>
      <c r="AH122" s="282"/>
      <c r="AI122" s="282">
        <v>112</v>
      </c>
      <c r="AJ122" s="282"/>
      <c r="AK122" s="282"/>
      <c r="AL122" s="282"/>
      <c r="AM122" s="282">
        <v>36</v>
      </c>
      <c r="AN122" s="282"/>
      <c r="AO122" s="282"/>
      <c r="AP122" s="282"/>
      <c r="AQ122" s="282">
        <v>37</v>
      </c>
      <c r="AR122" s="282"/>
      <c r="AS122" s="282"/>
      <c r="AT122" s="282"/>
      <c r="AU122" s="282"/>
      <c r="AV122" s="282"/>
      <c r="AW122" s="282"/>
      <c r="AX122" s="283"/>
      <c r="AY122">
        <f>$AY$121</f>
        <v>1</v>
      </c>
    </row>
    <row r="123" spans="1:51" ht="46.5"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729</v>
      </c>
      <c r="AC123" s="472"/>
      <c r="AD123" s="473"/>
      <c r="AE123" s="550" t="s">
        <v>730</v>
      </c>
      <c r="AF123" s="550"/>
      <c r="AG123" s="550"/>
      <c r="AH123" s="550"/>
      <c r="AI123" s="550" t="s">
        <v>761</v>
      </c>
      <c r="AJ123" s="550"/>
      <c r="AK123" s="550"/>
      <c r="AL123" s="550"/>
      <c r="AM123" s="550" t="s">
        <v>762</v>
      </c>
      <c r="AN123" s="550"/>
      <c r="AO123" s="550"/>
      <c r="AP123" s="550"/>
      <c r="AQ123" s="550" t="s">
        <v>763</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0"/>
      <c r="Z127" s="931"/>
      <c r="AA127" s="932"/>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0" customHeight="1" x14ac:dyDescent="0.15">
      <c r="A130" s="189" t="s">
        <v>405</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18"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757</v>
      </c>
      <c r="AN134" s="208"/>
      <c r="AO134" s="208"/>
      <c r="AP134" s="208"/>
      <c r="AQ134" s="207" t="s">
        <v>716</v>
      </c>
      <c r="AR134" s="208"/>
      <c r="AS134" s="208"/>
      <c r="AT134" s="208"/>
      <c r="AU134" s="207" t="s">
        <v>716</v>
      </c>
      <c r="AV134" s="208"/>
      <c r="AW134" s="208"/>
      <c r="AX134" s="209"/>
      <c r="AY134">
        <f t="shared" ref="AY134:AY135" si="13">$AY$132</f>
        <v>1</v>
      </c>
    </row>
    <row r="135" spans="1:51" ht="18"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757</v>
      </c>
      <c r="AN135" s="208"/>
      <c r="AO135" s="208"/>
      <c r="AP135" s="208"/>
      <c r="AQ135" s="207" t="s">
        <v>716</v>
      </c>
      <c r="AR135" s="208"/>
      <c r="AS135" s="208"/>
      <c r="AT135" s="208"/>
      <c r="AU135" s="207" t="s">
        <v>716</v>
      </c>
      <c r="AV135" s="208"/>
      <c r="AW135" s="208"/>
      <c r="AX135" s="209"/>
      <c r="AY135">
        <f t="shared" si="13"/>
        <v>1</v>
      </c>
    </row>
    <row r="136" spans="1:51" ht="18"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18"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18"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18"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18"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18"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18"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18"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18"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8"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8"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8"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8"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8"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8"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8"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3"/>
      <c r="E430" s="175" t="s">
        <v>399</v>
      </c>
      <c r="F430" s="898"/>
      <c r="G430" s="899" t="s">
        <v>252</v>
      </c>
      <c r="H430" s="126"/>
      <c r="I430" s="126"/>
      <c r="J430" s="900"/>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757</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757</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757</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757</v>
      </c>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757</v>
      </c>
      <c r="AN459" s="208"/>
      <c r="AO459" s="208"/>
      <c r="AP459" s="337"/>
      <c r="AQ459" s="336" t="s">
        <v>716</v>
      </c>
      <c r="AR459" s="208"/>
      <c r="AS459" s="208"/>
      <c r="AT459" s="337"/>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757</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9" t="s">
        <v>252</v>
      </c>
      <c r="H484" s="126"/>
      <c r="I484" s="12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9" t="s">
        <v>252</v>
      </c>
      <c r="H538" s="126"/>
      <c r="I538" s="12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9" t="s">
        <v>252</v>
      </c>
      <c r="H592" s="126"/>
      <c r="I592" s="12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9" t="s">
        <v>252</v>
      </c>
      <c r="H646" s="126"/>
      <c r="I646" s="12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x14ac:dyDescent="0.15">
      <c r="A702" s="870" t="s">
        <v>140</v>
      </c>
      <c r="B702" s="871"/>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48.75" customHeight="1" x14ac:dyDescent="0.15">
      <c r="A703" s="872"/>
      <c r="B703" s="873"/>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74"/>
      <c r="B704" s="875"/>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746</v>
      </c>
      <c r="AE705" s="713"/>
      <c r="AF705" s="713"/>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746</v>
      </c>
      <c r="AE708" s="603"/>
      <c r="AF708" s="603"/>
      <c r="AG708" s="740" t="s">
        <v>406</v>
      </c>
      <c r="AH708" s="741"/>
      <c r="AI708" s="741"/>
      <c r="AJ708" s="741"/>
      <c r="AK708" s="741"/>
      <c r="AL708" s="741"/>
      <c r="AM708" s="741"/>
      <c r="AN708" s="741"/>
      <c r="AO708" s="741"/>
      <c r="AP708" s="741"/>
      <c r="AQ708" s="741"/>
      <c r="AR708" s="741"/>
      <c r="AS708" s="741"/>
      <c r="AT708" s="741"/>
      <c r="AU708" s="741"/>
      <c r="AV708" s="741"/>
      <c r="AW708" s="741"/>
      <c r="AX708" s="742"/>
    </row>
    <row r="709" spans="1:50" ht="48"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5" t="s">
        <v>406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6" t="s">
        <v>347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2" t="s">
        <v>746</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750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751</v>
      </c>
      <c r="AE715" s="603"/>
      <c r="AF715" s="654"/>
      <c r="AG715" s="740" t="s">
        <v>768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746</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769</v>
      </c>
      <c r="AH717" s="105"/>
      <c r="AI717" s="105"/>
      <c r="AJ717" s="105"/>
      <c r="AK717" s="105"/>
      <c r="AL717" s="105"/>
      <c r="AM717" s="105"/>
      <c r="AN717" s="105"/>
      <c r="AO717" s="105"/>
      <c r="AP717" s="105"/>
      <c r="AQ717" s="105"/>
      <c r="AR717" s="105"/>
      <c r="AS717" s="105"/>
      <c r="AT717" s="105"/>
      <c r="AU717" s="105"/>
      <c r="AV717" s="105"/>
      <c r="AW717" s="105"/>
      <c r="AX717" s="106"/>
    </row>
    <row r="718" spans="1:50" ht="34.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741</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0"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0"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0"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0"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2" t="s">
        <v>672</v>
      </c>
      <c r="B737" s="211"/>
      <c r="C737" s="211"/>
      <c r="D737" s="212"/>
      <c r="E737" s="959" t="s">
        <v>716</v>
      </c>
      <c r="F737" s="960"/>
      <c r="G737" s="960"/>
      <c r="H737" s="960"/>
      <c r="I737" s="960"/>
      <c r="J737" s="960"/>
      <c r="K737" s="960"/>
      <c r="L737" s="960"/>
      <c r="M737" s="960"/>
      <c r="N737" s="960"/>
      <c r="O737" s="960"/>
      <c r="P737" s="961"/>
      <c r="Q737" s="959"/>
      <c r="R737" s="960"/>
      <c r="S737" s="960"/>
      <c r="T737" s="960"/>
      <c r="U737" s="960"/>
      <c r="V737" s="960"/>
      <c r="W737" s="960"/>
      <c r="X737" s="960"/>
      <c r="Y737" s="960"/>
      <c r="Z737" s="960"/>
      <c r="AA737" s="960"/>
      <c r="AB737" s="961"/>
      <c r="AC737" s="959"/>
      <c r="AD737" s="960"/>
      <c r="AE737" s="960"/>
      <c r="AF737" s="960"/>
      <c r="AG737" s="960"/>
      <c r="AH737" s="960"/>
      <c r="AI737" s="960"/>
      <c r="AJ737" s="960"/>
      <c r="AK737" s="960"/>
      <c r="AL737" s="960"/>
      <c r="AM737" s="960"/>
      <c r="AN737" s="961"/>
      <c r="AO737" s="959"/>
      <c r="AP737" s="960"/>
      <c r="AQ737" s="960"/>
      <c r="AR737" s="960"/>
      <c r="AS737" s="960"/>
      <c r="AT737" s="960"/>
      <c r="AU737" s="960"/>
      <c r="AV737" s="960"/>
      <c r="AW737" s="960"/>
      <c r="AX737" s="962"/>
      <c r="AY737" s="97"/>
    </row>
    <row r="738" spans="1:51" ht="24.75" customHeight="1" x14ac:dyDescent="0.15">
      <c r="A738" s="361" t="s">
        <v>397</v>
      </c>
      <c r="B738" s="361"/>
      <c r="C738" s="361"/>
      <c r="D738" s="361"/>
      <c r="E738" s="959" t="s">
        <v>716</v>
      </c>
      <c r="F738" s="960"/>
      <c r="G738" s="960"/>
      <c r="H738" s="960"/>
      <c r="I738" s="960"/>
      <c r="J738" s="960"/>
      <c r="K738" s="960"/>
      <c r="L738" s="960"/>
      <c r="M738" s="960"/>
      <c r="N738" s="960"/>
      <c r="O738" s="960"/>
      <c r="P738" s="961"/>
      <c r="Q738" s="959"/>
      <c r="R738" s="960"/>
      <c r="S738" s="960"/>
      <c r="T738" s="960"/>
      <c r="U738" s="960"/>
      <c r="V738" s="960"/>
      <c r="W738" s="960"/>
      <c r="X738" s="960"/>
      <c r="Y738" s="960"/>
      <c r="Z738" s="960"/>
      <c r="AA738" s="960"/>
      <c r="AB738" s="961"/>
      <c r="AC738" s="959"/>
      <c r="AD738" s="960"/>
      <c r="AE738" s="960"/>
      <c r="AF738" s="960"/>
      <c r="AG738" s="960"/>
      <c r="AH738" s="960"/>
      <c r="AI738" s="960"/>
      <c r="AJ738" s="960"/>
      <c r="AK738" s="960"/>
      <c r="AL738" s="960"/>
      <c r="AM738" s="960"/>
      <c r="AN738" s="961"/>
      <c r="AO738" s="959"/>
      <c r="AP738" s="960"/>
      <c r="AQ738" s="960"/>
      <c r="AR738" s="960"/>
      <c r="AS738" s="960"/>
      <c r="AT738" s="960"/>
      <c r="AU738" s="960"/>
      <c r="AV738" s="960"/>
      <c r="AW738" s="960"/>
      <c r="AX738" s="962"/>
    </row>
    <row r="739" spans="1:51" ht="24.75" customHeight="1" x14ac:dyDescent="0.15">
      <c r="A739" s="361" t="s">
        <v>396</v>
      </c>
      <c r="B739" s="361"/>
      <c r="C739" s="361"/>
      <c r="D739" s="361"/>
      <c r="E739" s="959" t="s">
        <v>716</v>
      </c>
      <c r="F739" s="960"/>
      <c r="G739" s="960"/>
      <c r="H739" s="960"/>
      <c r="I739" s="960"/>
      <c r="J739" s="960"/>
      <c r="K739" s="960"/>
      <c r="L739" s="960"/>
      <c r="M739" s="960"/>
      <c r="N739" s="960"/>
      <c r="O739" s="960"/>
      <c r="P739" s="961"/>
      <c r="Q739" s="959"/>
      <c r="R739" s="960"/>
      <c r="S739" s="960"/>
      <c r="T739" s="960"/>
      <c r="U739" s="960"/>
      <c r="V739" s="960"/>
      <c r="W739" s="960"/>
      <c r="X739" s="960"/>
      <c r="Y739" s="960"/>
      <c r="Z739" s="960"/>
      <c r="AA739" s="960"/>
      <c r="AB739" s="961"/>
      <c r="AC739" s="959"/>
      <c r="AD739" s="960"/>
      <c r="AE739" s="960"/>
      <c r="AF739" s="960"/>
      <c r="AG739" s="960"/>
      <c r="AH739" s="960"/>
      <c r="AI739" s="960"/>
      <c r="AJ739" s="960"/>
      <c r="AK739" s="960"/>
      <c r="AL739" s="960"/>
      <c r="AM739" s="960"/>
      <c r="AN739" s="961"/>
      <c r="AO739" s="959"/>
      <c r="AP739" s="960"/>
      <c r="AQ739" s="960"/>
      <c r="AR739" s="960"/>
      <c r="AS739" s="960"/>
      <c r="AT739" s="960"/>
      <c r="AU739" s="960"/>
      <c r="AV739" s="960"/>
      <c r="AW739" s="960"/>
      <c r="AX739" s="962"/>
    </row>
    <row r="740" spans="1:51" ht="24.75" customHeight="1" x14ac:dyDescent="0.15">
      <c r="A740" s="361" t="s">
        <v>395</v>
      </c>
      <c r="B740" s="361"/>
      <c r="C740" s="361"/>
      <c r="D740" s="361"/>
      <c r="E740" s="959" t="s">
        <v>716</v>
      </c>
      <c r="F740" s="960"/>
      <c r="G740" s="960"/>
      <c r="H740" s="960"/>
      <c r="I740" s="960"/>
      <c r="J740" s="960"/>
      <c r="K740" s="960"/>
      <c r="L740" s="960"/>
      <c r="M740" s="960"/>
      <c r="N740" s="960"/>
      <c r="O740" s="960"/>
      <c r="P740" s="961"/>
      <c r="Q740" s="959"/>
      <c r="R740" s="960"/>
      <c r="S740" s="960"/>
      <c r="T740" s="960"/>
      <c r="U740" s="960"/>
      <c r="V740" s="960"/>
      <c r="W740" s="960"/>
      <c r="X740" s="960"/>
      <c r="Y740" s="960"/>
      <c r="Z740" s="960"/>
      <c r="AA740" s="960"/>
      <c r="AB740" s="961"/>
      <c r="AC740" s="959"/>
      <c r="AD740" s="960"/>
      <c r="AE740" s="960"/>
      <c r="AF740" s="960"/>
      <c r="AG740" s="960"/>
      <c r="AH740" s="960"/>
      <c r="AI740" s="960"/>
      <c r="AJ740" s="960"/>
      <c r="AK740" s="960"/>
      <c r="AL740" s="960"/>
      <c r="AM740" s="960"/>
      <c r="AN740" s="961"/>
      <c r="AO740" s="959"/>
      <c r="AP740" s="960"/>
      <c r="AQ740" s="960"/>
      <c r="AR740" s="960"/>
      <c r="AS740" s="960"/>
      <c r="AT740" s="960"/>
      <c r="AU740" s="960"/>
      <c r="AV740" s="960"/>
      <c r="AW740" s="960"/>
      <c r="AX740" s="962"/>
    </row>
    <row r="741" spans="1:51" ht="24.75" customHeight="1" x14ac:dyDescent="0.15">
      <c r="A741" s="361" t="s">
        <v>394</v>
      </c>
      <c r="B741" s="361"/>
      <c r="C741" s="361"/>
      <c r="D741" s="361"/>
      <c r="E741" s="959" t="s">
        <v>737</v>
      </c>
      <c r="F741" s="960"/>
      <c r="G741" s="960"/>
      <c r="H741" s="960"/>
      <c r="I741" s="960"/>
      <c r="J741" s="960"/>
      <c r="K741" s="960"/>
      <c r="L741" s="960"/>
      <c r="M741" s="960"/>
      <c r="N741" s="960"/>
      <c r="O741" s="960"/>
      <c r="P741" s="961"/>
      <c r="Q741" s="959"/>
      <c r="R741" s="960"/>
      <c r="S741" s="960"/>
      <c r="T741" s="960"/>
      <c r="U741" s="960"/>
      <c r="V741" s="960"/>
      <c r="W741" s="960"/>
      <c r="X741" s="960"/>
      <c r="Y741" s="960"/>
      <c r="Z741" s="960"/>
      <c r="AA741" s="960"/>
      <c r="AB741" s="961"/>
      <c r="AC741" s="959"/>
      <c r="AD741" s="960"/>
      <c r="AE741" s="960"/>
      <c r="AF741" s="960"/>
      <c r="AG741" s="960"/>
      <c r="AH741" s="960"/>
      <c r="AI741" s="960"/>
      <c r="AJ741" s="960"/>
      <c r="AK741" s="960"/>
      <c r="AL741" s="960"/>
      <c r="AM741" s="960"/>
      <c r="AN741" s="961"/>
      <c r="AO741" s="959"/>
      <c r="AP741" s="960"/>
      <c r="AQ741" s="960"/>
      <c r="AR741" s="960"/>
      <c r="AS741" s="960"/>
      <c r="AT741" s="960"/>
      <c r="AU741" s="960"/>
      <c r="AV741" s="960"/>
      <c r="AW741" s="960"/>
      <c r="AX741" s="962"/>
    </row>
    <row r="742" spans="1:51" ht="24.75" customHeight="1" x14ac:dyDescent="0.15">
      <c r="A742" s="361" t="s">
        <v>393</v>
      </c>
      <c r="B742" s="361"/>
      <c r="C742" s="361"/>
      <c r="D742" s="361"/>
      <c r="E742" s="959" t="s">
        <v>738</v>
      </c>
      <c r="F742" s="960"/>
      <c r="G742" s="960"/>
      <c r="H742" s="960"/>
      <c r="I742" s="960"/>
      <c r="J742" s="960"/>
      <c r="K742" s="960"/>
      <c r="L742" s="960"/>
      <c r="M742" s="960"/>
      <c r="N742" s="960"/>
      <c r="O742" s="960"/>
      <c r="P742" s="961"/>
      <c r="Q742" s="959"/>
      <c r="R742" s="960"/>
      <c r="S742" s="960"/>
      <c r="T742" s="960"/>
      <c r="U742" s="960"/>
      <c r="V742" s="960"/>
      <c r="W742" s="960"/>
      <c r="X742" s="960"/>
      <c r="Y742" s="960"/>
      <c r="Z742" s="960"/>
      <c r="AA742" s="960"/>
      <c r="AB742" s="961"/>
      <c r="AC742" s="959"/>
      <c r="AD742" s="960"/>
      <c r="AE742" s="960"/>
      <c r="AF742" s="960"/>
      <c r="AG742" s="960"/>
      <c r="AH742" s="960"/>
      <c r="AI742" s="960"/>
      <c r="AJ742" s="960"/>
      <c r="AK742" s="960"/>
      <c r="AL742" s="960"/>
      <c r="AM742" s="960"/>
      <c r="AN742" s="961"/>
      <c r="AO742" s="959"/>
      <c r="AP742" s="960"/>
      <c r="AQ742" s="960"/>
      <c r="AR742" s="960"/>
      <c r="AS742" s="960"/>
      <c r="AT742" s="960"/>
      <c r="AU742" s="960"/>
      <c r="AV742" s="960"/>
      <c r="AW742" s="960"/>
      <c r="AX742" s="962"/>
    </row>
    <row r="743" spans="1:51" ht="24.75" customHeight="1" x14ac:dyDescent="0.15">
      <c r="A743" s="361" t="s">
        <v>392</v>
      </c>
      <c r="B743" s="361"/>
      <c r="C743" s="361"/>
      <c r="D743" s="361"/>
      <c r="E743" s="959" t="s">
        <v>738</v>
      </c>
      <c r="F743" s="960"/>
      <c r="G743" s="960"/>
      <c r="H743" s="960"/>
      <c r="I743" s="960"/>
      <c r="J743" s="960"/>
      <c r="K743" s="960"/>
      <c r="L743" s="960"/>
      <c r="M743" s="960"/>
      <c r="N743" s="960"/>
      <c r="O743" s="960"/>
      <c r="P743" s="961"/>
      <c r="Q743" s="959"/>
      <c r="R743" s="960"/>
      <c r="S743" s="960"/>
      <c r="T743" s="960"/>
      <c r="U743" s="960"/>
      <c r="V743" s="960"/>
      <c r="W743" s="960"/>
      <c r="X743" s="960"/>
      <c r="Y743" s="960"/>
      <c r="Z743" s="960"/>
      <c r="AA743" s="960"/>
      <c r="AB743" s="961"/>
      <c r="AC743" s="959"/>
      <c r="AD743" s="960"/>
      <c r="AE743" s="960"/>
      <c r="AF743" s="960"/>
      <c r="AG743" s="960"/>
      <c r="AH743" s="960"/>
      <c r="AI743" s="960"/>
      <c r="AJ743" s="960"/>
      <c r="AK743" s="960"/>
      <c r="AL743" s="960"/>
      <c r="AM743" s="960"/>
      <c r="AN743" s="961"/>
      <c r="AO743" s="959"/>
      <c r="AP743" s="960"/>
      <c r="AQ743" s="960"/>
      <c r="AR743" s="960"/>
      <c r="AS743" s="960"/>
      <c r="AT743" s="960"/>
      <c r="AU743" s="960"/>
      <c r="AV743" s="960"/>
      <c r="AW743" s="960"/>
      <c r="AX743" s="962"/>
    </row>
    <row r="744" spans="1:51" ht="24.75" customHeight="1" x14ac:dyDescent="0.15">
      <c r="A744" s="361" t="s">
        <v>391</v>
      </c>
      <c r="B744" s="361"/>
      <c r="C744" s="361"/>
      <c r="D744" s="361"/>
      <c r="E744" s="959" t="s">
        <v>739</v>
      </c>
      <c r="F744" s="960"/>
      <c r="G744" s="960"/>
      <c r="H744" s="960"/>
      <c r="I744" s="960"/>
      <c r="J744" s="960"/>
      <c r="K744" s="960"/>
      <c r="L744" s="960"/>
      <c r="M744" s="960"/>
      <c r="N744" s="960"/>
      <c r="O744" s="960"/>
      <c r="P744" s="961"/>
      <c r="Q744" s="959"/>
      <c r="R744" s="960"/>
      <c r="S744" s="960"/>
      <c r="T744" s="960"/>
      <c r="U744" s="960"/>
      <c r="V744" s="960"/>
      <c r="W744" s="960"/>
      <c r="X744" s="960"/>
      <c r="Y744" s="960"/>
      <c r="Z744" s="960"/>
      <c r="AA744" s="960"/>
      <c r="AB744" s="961"/>
      <c r="AC744" s="959"/>
      <c r="AD744" s="960"/>
      <c r="AE744" s="960"/>
      <c r="AF744" s="960"/>
      <c r="AG744" s="960"/>
      <c r="AH744" s="960"/>
      <c r="AI744" s="960"/>
      <c r="AJ744" s="960"/>
      <c r="AK744" s="960"/>
      <c r="AL744" s="960"/>
      <c r="AM744" s="960"/>
      <c r="AN744" s="961"/>
      <c r="AO744" s="959"/>
      <c r="AP744" s="960"/>
      <c r="AQ744" s="960"/>
      <c r="AR744" s="960"/>
      <c r="AS744" s="960"/>
      <c r="AT744" s="960"/>
      <c r="AU744" s="960"/>
      <c r="AV744" s="960"/>
      <c r="AW744" s="960"/>
      <c r="AX744" s="962"/>
    </row>
    <row r="745" spans="1:51" ht="24.75" customHeight="1" x14ac:dyDescent="0.15">
      <c r="A745" s="361" t="s">
        <v>390</v>
      </c>
      <c r="B745" s="361"/>
      <c r="C745" s="361"/>
      <c r="D745" s="361"/>
      <c r="E745" s="993" t="s">
        <v>740</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9"/>
      <c r="AP745" s="960"/>
      <c r="AQ745" s="960"/>
      <c r="AR745" s="960"/>
      <c r="AS745" s="960"/>
      <c r="AT745" s="960"/>
      <c r="AU745" s="960"/>
      <c r="AV745" s="960"/>
      <c r="AW745" s="960"/>
      <c r="AX745" s="962"/>
    </row>
    <row r="746" spans="1:51" ht="24.75" customHeight="1" x14ac:dyDescent="0.15">
      <c r="A746" s="361" t="s">
        <v>545</v>
      </c>
      <c r="B746" s="361"/>
      <c r="C746" s="361"/>
      <c r="D746" s="361"/>
      <c r="E746" s="955" t="s">
        <v>710</v>
      </c>
      <c r="F746" s="953"/>
      <c r="G746" s="953"/>
      <c r="H746" s="100" t="str">
        <f>IF(E746="","","-")</f>
        <v>-</v>
      </c>
      <c r="I746" s="953"/>
      <c r="J746" s="953"/>
      <c r="K746" s="100" t="str">
        <f>IF(I746="","","-")</f>
        <v/>
      </c>
      <c r="L746" s="954">
        <v>62</v>
      </c>
      <c r="M746" s="954"/>
      <c r="N746" s="100" t="str">
        <f>IF(O746="","","-")</f>
        <v/>
      </c>
      <c r="O746" s="963"/>
      <c r="P746" s="964"/>
      <c r="Q746" s="955"/>
      <c r="R746" s="953"/>
      <c r="S746" s="953"/>
      <c r="T746" s="100" t="str">
        <f>IF(Q746="","","-")</f>
        <v/>
      </c>
      <c r="U746" s="953"/>
      <c r="V746" s="953"/>
      <c r="W746" s="100" t="str">
        <f>IF(U746="","","-")</f>
        <v/>
      </c>
      <c r="X746" s="954"/>
      <c r="Y746" s="954"/>
      <c r="Z746" s="100" t="str">
        <f>IF(AA746="","","-")</f>
        <v/>
      </c>
      <c r="AA746" s="963"/>
      <c r="AB746" s="964"/>
      <c r="AC746" s="955"/>
      <c r="AD746" s="953"/>
      <c r="AE746" s="953"/>
      <c r="AF746" s="100" t="str">
        <f>IF(AC746="","","-")</f>
        <v/>
      </c>
      <c r="AG746" s="953"/>
      <c r="AH746" s="953"/>
      <c r="AI746" s="100" t="str">
        <f>IF(AG746="","","-")</f>
        <v/>
      </c>
      <c r="AJ746" s="954"/>
      <c r="AK746" s="954"/>
      <c r="AL746" s="100" t="str">
        <f>IF(AM746="","","-")</f>
        <v/>
      </c>
      <c r="AM746" s="963"/>
      <c r="AN746" s="964"/>
      <c r="AO746" s="955"/>
      <c r="AP746" s="953"/>
      <c r="AQ746" s="100" t="str">
        <f>IF(AO746="","","-")</f>
        <v/>
      </c>
      <c r="AR746" s="953"/>
      <c r="AS746" s="953"/>
      <c r="AT746" s="100" t="str">
        <f>IF(AR746="","","-")</f>
        <v/>
      </c>
      <c r="AU746" s="954"/>
      <c r="AV746" s="954"/>
      <c r="AW746" s="100" t="str">
        <f>IF(AX746="","","-")</f>
        <v/>
      </c>
      <c r="AX746" s="103"/>
    </row>
    <row r="747" spans="1:51" ht="24.75" customHeight="1" x14ac:dyDescent="0.15">
      <c r="A747" s="361" t="s">
        <v>509</v>
      </c>
      <c r="B747" s="361"/>
      <c r="C747" s="361"/>
      <c r="D747" s="361"/>
      <c r="E747" s="955" t="s">
        <v>783</v>
      </c>
      <c r="F747" s="953"/>
      <c r="G747" s="953"/>
      <c r="H747" s="100" t="str">
        <f>IF(E747="","","-")</f>
        <v>-</v>
      </c>
      <c r="I747" s="953"/>
      <c r="J747" s="953"/>
      <c r="K747" s="100" t="str">
        <f>IF(I747="","","-")</f>
        <v/>
      </c>
      <c r="L747" s="954">
        <v>60</v>
      </c>
      <c r="M747" s="954"/>
      <c r="N747" s="100" t="str">
        <f>IF(O747="","","-")</f>
        <v/>
      </c>
      <c r="O747" s="963"/>
      <c r="P747" s="964"/>
      <c r="Q747" s="955"/>
      <c r="R747" s="953"/>
      <c r="S747" s="953"/>
      <c r="T747" s="100" t="str">
        <f>IF(Q747="","","-")</f>
        <v/>
      </c>
      <c r="U747" s="953"/>
      <c r="V747" s="953"/>
      <c r="W747" s="100" t="str">
        <f>IF(U747="","","-")</f>
        <v/>
      </c>
      <c r="X747" s="954"/>
      <c r="Y747" s="954"/>
      <c r="Z747" s="100" t="str">
        <f>IF(AA747="","","-")</f>
        <v/>
      </c>
      <c r="AA747" s="963"/>
      <c r="AB747" s="964"/>
      <c r="AC747" s="955"/>
      <c r="AD747" s="953"/>
      <c r="AE747" s="953"/>
      <c r="AF747" s="100" t="str">
        <f>IF(AC747="","","-")</f>
        <v/>
      </c>
      <c r="AG747" s="953"/>
      <c r="AH747" s="953"/>
      <c r="AI747" s="100" t="str">
        <f>IF(AG747="","","-")</f>
        <v/>
      </c>
      <c r="AJ747" s="954"/>
      <c r="AK747" s="954"/>
      <c r="AL747" s="100" t="str">
        <f>IF(AM747="","","-")</f>
        <v/>
      </c>
      <c r="AM747" s="963"/>
      <c r="AN747" s="964"/>
      <c r="AO747" s="955"/>
      <c r="AP747" s="953"/>
      <c r="AQ747" s="100" t="str">
        <f>IF(AO747="","","-")</f>
        <v/>
      </c>
      <c r="AR747" s="953"/>
      <c r="AS747" s="953"/>
      <c r="AT747" s="100" t="str">
        <f>IF(AR747="","","-")</f>
        <v/>
      </c>
      <c r="AU747" s="954"/>
      <c r="AV747" s="954"/>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770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771</v>
      </c>
      <c r="H789" s="669"/>
      <c r="I789" s="669"/>
      <c r="J789" s="669"/>
      <c r="K789" s="670"/>
      <c r="L789" s="662" t="s">
        <v>772</v>
      </c>
      <c r="M789" s="663"/>
      <c r="N789" s="663"/>
      <c r="O789" s="663"/>
      <c r="P789" s="663"/>
      <c r="Q789" s="663"/>
      <c r="R789" s="663"/>
      <c r="S789" s="663"/>
      <c r="T789" s="663"/>
      <c r="U789" s="663"/>
      <c r="V789" s="663"/>
      <c r="W789" s="663"/>
      <c r="X789" s="664"/>
      <c r="Y789" s="382">
        <v>0.2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773</v>
      </c>
      <c r="D845" s="343"/>
      <c r="E845" s="343"/>
      <c r="F845" s="343"/>
      <c r="G845" s="343"/>
      <c r="H845" s="343"/>
      <c r="I845" s="343"/>
      <c r="J845" s="344">
        <v>3010905000792</v>
      </c>
      <c r="K845" s="345"/>
      <c r="L845" s="345"/>
      <c r="M845" s="345"/>
      <c r="N845" s="345"/>
      <c r="O845" s="345"/>
      <c r="P845" s="359" t="s">
        <v>775</v>
      </c>
      <c r="Q845" s="346"/>
      <c r="R845" s="346"/>
      <c r="S845" s="346"/>
      <c r="T845" s="346"/>
      <c r="U845" s="346"/>
      <c r="V845" s="346"/>
      <c r="W845" s="346"/>
      <c r="X845" s="346"/>
      <c r="Y845" s="347">
        <v>0.2</v>
      </c>
      <c r="Z845" s="348"/>
      <c r="AA845" s="348"/>
      <c r="AB845" s="349"/>
      <c r="AC845" s="350" t="s">
        <v>377</v>
      </c>
      <c r="AD845" s="351"/>
      <c r="AE845" s="351"/>
      <c r="AF845" s="351"/>
      <c r="AG845" s="351"/>
      <c r="AH845" s="366">
        <v>1</v>
      </c>
      <c r="AI845" s="367"/>
      <c r="AJ845" s="367"/>
      <c r="AK845" s="367"/>
      <c r="AL845" s="354">
        <v>100</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774</v>
      </c>
      <c r="D846" s="343"/>
      <c r="E846" s="343"/>
      <c r="F846" s="343"/>
      <c r="G846" s="343"/>
      <c r="H846" s="343"/>
      <c r="I846" s="343"/>
      <c r="J846" s="344">
        <v>3010002049767</v>
      </c>
      <c r="K846" s="345"/>
      <c r="L846" s="345"/>
      <c r="M846" s="345"/>
      <c r="N846" s="345"/>
      <c r="O846" s="345"/>
      <c r="P846" s="359" t="s">
        <v>775</v>
      </c>
      <c r="Q846" s="346"/>
      <c r="R846" s="346"/>
      <c r="S846" s="346"/>
      <c r="T846" s="346"/>
      <c r="U846" s="346"/>
      <c r="V846" s="346"/>
      <c r="W846" s="346"/>
      <c r="X846" s="346"/>
      <c r="Y846" s="347">
        <v>0.2</v>
      </c>
      <c r="Z846" s="348"/>
      <c r="AA846" s="348"/>
      <c r="AB846" s="349"/>
      <c r="AC846" s="350" t="s">
        <v>377</v>
      </c>
      <c r="AD846" s="351"/>
      <c r="AE846" s="351"/>
      <c r="AF846" s="351"/>
      <c r="AG846" s="351"/>
      <c r="AH846" s="366">
        <v>1</v>
      </c>
      <c r="AI846" s="367"/>
      <c r="AJ846" s="367"/>
      <c r="AK846" s="367"/>
      <c r="AL846" s="354">
        <v>100</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776</v>
      </c>
      <c r="D847" s="343"/>
      <c r="E847" s="343"/>
      <c r="F847" s="343"/>
      <c r="G847" s="343"/>
      <c r="H847" s="343"/>
      <c r="I847" s="343"/>
      <c r="J847" s="904" t="s">
        <v>777</v>
      </c>
      <c r="K847" s="368"/>
      <c r="L847" s="368"/>
      <c r="M847" s="368"/>
      <c r="N847" s="368"/>
      <c r="O847" s="368"/>
      <c r="P847" s="369" t="s">
        <v>778</v>
      </c>
      <c r="Q847" s="369"/>
      <c r="R847" s="369"/>
      <c r="S847" s="369"/>
      <c r="T847" s="369"/>
      <c r="U847" s="369"/>
      <c r="V847" s="369"/>
      <c r="W847" s="369"/>
      <c r="X847" s="369"/>
      <c r="Y847" s="347">
        <v>0.2</v>
      </c>
      <c r="Z847" s="348"/>
      <c r="AA847" s="348"/>
      <c r="AB847" s="349"/>
      <c r="AC847" s="213" t="s">
        <v>780</v>
      </c>
      <c r="AD847" s="214"/>
      <c r="AE847" s="214"/>
      <c r="AF847" s="214"/>
      <c r="AG847" s="214"/>
      <c r="AH847" s="834" t="s">
        <v>777</v>
      </c>
      <c r="AI847" s="835"/>
      <c r="AJ847" s="835"/>
      <c r="AK847" s="835"/>
      <c r="AL847" s="836" t="s">
        <v>777</v>
      </c>
      <c r="AM847" s="837"/>
      <c r="AN847" s="837"/>
      <c r="AO847" s="838"/>
      <c r="AP847" s="357"/>
      <c r="AQ847" s="357"/>
      <c r="AR847" s="357"/>
      <c r="AS847" s="357"/>
      <c r="AT847" s="357"/>
      <c r="AU847" s="357"/>
      <c r="AV847" s="357"/>
      <c r="AW847" s="357"/>
      <c r="AX847" s="357"/>
      <c r="AY847">
        <f>COUNTA($C$847)</f>
        <v>1</v>
      </c>
    </row>
    <row r="848" spans="1:51" ht="30" customHeight="1" x14ac:dyDescent="0.15">
      <c r="A848" s="370">
        <v>4</v>
      </c>
      <c r="B848" s="370">
        <v>1</v>
      </c>
      <c r="C848" s="343" t="s">
        <v>776</v>
      </c>
      <c r="D848" s="343"/>
      <c r="E848" s="343"/>
      <c r="F848" s="343"/>
      <c r="G848" s="343"/>
      <c r="H848" s="343"/>
      <c r="I848" s="343"/>
      <c r="J848" s="904" t="s">
        <v>777</v>
      </c>
      <c r="K848" s="368"/>
      <c r="L848" s="368"/>
      <c r="M848" s="368"/>
      <c r="N848" s="368"/>
      <c r="O848" s="368"/>
      <c r="P848" s="369" t="s">
        <v>779</v>
      </c>
      <c r="Q848" s="369"/>
      <c r="R848" s="369"/>
      <c r="S848" s="369"/>
      <c r="T848" s="369"/>
      <c r="U848" s="369"/>
      <c r="V848" s="369"/>
      <c r="W848" s="369"/>
      <c r="X848" s="369"/>
      <c r="Y848" s="347">
        <v>0.03</v>
      </c>
      <c r="Z848" s="348"/>
      <c r="AA848" s="348"/>
      <c r="AB848" s="349"/>
      <c r="AC848" s="213" t="s">
        <v>780</v>
      </c>
      <c r="AD848" s="214"/>
      <c r="AE848" s="214"/>
      <c r="AF848" s="214"/>
      <c r="AG848" s="214"/>
      <c r="AH848" s="834" t="s">
        <v>777</v>
      </c>
      <c r="AI848" s="835"/>
      <c r="AJ848" s="835"/>
      <c r="AK848" s="835"/>
      <c r="AL848" s="836" t="s">
        <v>777</v>
      </c>
      <c r="AM848" s="837"/>
      <c r="AN848" s="837"/>
      <c r="AO848" s="838"/>
      <c r="AP848" s="357"/>
      <c r="AQ848" s="357"/>
      <c r="AR848" s="357"/>
      <c r="AS848" s="357"/>
      <c r="AT848" s="357"/>
      <c r="AU848" s="357"/>
      <c r="AV848" s="357"/>
      <c r="AW848" s="357"/>
      <c r="AX848" s="357"/>
      <c r="AY848">
        <f>COUNTA($C$848)</f>
        <v>1</v>
      </c>
    </row>
    <row r="849" spans="1:51" ht="30" customHeight="1" x14ac:dyDescent="0.15">
      <c r="A849" s="370">
        <v>5</v>
      </c>
      <c r="B849" s="370">
        <v>1</v>
      </c>
      <c r="C849" s="358" t="s">
        <v>781</v>
      </c>
      <c r="D849" s="343"/>
      <c r="E849" s="343"/>
      <c r="F849" s="343"/>
      <c r="G849" s="343"/>
      <c r="H849" s="343"/>
      <c r="I849" s="343"/>
      <c r="J849" s="904" t="s">
        <v>777</v>
      </c>
      <c r="K849" s="368"/>
      <c r="L849" s="368"/>
      <c r="M849" s="368"/>
      <c r="N849" s="368"/>
      <c r="O849" s="368"/>
      <c r="P849" s="359" t="s">
        <v>782</v>
      </c>
      <c r="Q849" s="346"/>
      <c r="R849" s="346"/>
      <c r="S849" s="346"/>
      <c r="T849" s="346"/>
      <c r="U849" s="346"/>
      <c r="V849" s="346"/>
      <c r="W849" s="346"/>
      <c r="X849" s="346"/>
      <c r="Y849" s="347">
        <v>0.03</v>
      </c>
      <c r="Z849" s="348"/>
      <c r="AA849" s="348"/>
      <c r="AB849" s="349"/>
      <c r="AC849" s="213" t="s">
        <v>780</v>
      </c>
      <c r="AD849" s="214"/>
      <c r="AE849" s="214"/>
      <c r="AF849" s="214"/>
      <c r="AG849" s="214"/>
      <c r="AH849" s="834" t="s">
        <v>777</v>
      </c>
      <c r="AI849" s="835"/>
      <c r="AJ849" s="835"/>
      <c r="AK849" s="835"/>
      <c r="AL849" s="836" t="s">
        <v>777</v>
      </c>
      <c r="AM849" s="837"/>
      <c r="AN849" s="837"/>
      <c r="AO849" s="838"/>
      <c r="AP849" s="357"/>
      <c r="AQ849" s="357"/>
      <c r="AR849" s="357"/>
      <c r="AS849" s="357"/>
      <c r="AT849" s="357"/>
      <c r="AU849" s="357"/>
      <c r="AV849" s="357"/>
      <c r="AW849" s="357"/>
      <c r="AX849" s="357"/>
      <c r="AY849">
        <f>COUNTA($C$849)</f>
        <v>1</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786</v>
      </c>
      <c r="F1110" s="369"/>
      <c r="G1110" s="369"/>
      <c r="H1110" s="369"/>
      <c r="I1110" s="369"/>
      <c r="J1110" s="344" t="s">
        <v>786</v>
      </c>
      <c r="K1110" s="345"/>
      <c r="L1110" s="345"/>
      <c r="M1110" s="345"/>
      <c r="N1110" s="345"/>
      <c r="O1110" s="345"/>
      <c r="P1110" s="359" t="s">
        <v>786</v>
      </c>
      <c r="Q1110" s="346"/>
      <c r="R1110" s="346"/>
      <c r="S1110" s="346"/>
      <c r="T1110" s="346"/>
      <c r="U1110" s="346"/>
      <c r="V1110" s="346"/>
      <c r="W1110" s="346"/>
      <c r="X1110" s="346"/>
      <c r="Y1110" s="347" t="s">
        <v>786</v>
      </c>
      <c r="Z1110" s="348"/>
      <c r="AA1110" s="348"/>
      <c r="AB1110" s="349"/>
      <c r="AC1110" s="350"/>
      <c r="AD1110" s="351"/>
      <c r="AE1110" s="351"/>
      <c r="AF1110" s="351"/>
      <c r="AG1110" s="351"/>
      <c r="AH1110" s="352" t="s">
        <v>786</v>
      </c>
      <c r="AI1110" s="353"/>
      <c r="AJ1110" s="353"/>
      <c r="AK1110" s="353"/>
      <c r="AL1110" s="354" t="s">
        <v>786</v>
      </c>
      <c r="AM1110" s="355"/>
      <c r="AN1110" s="355"/>
      <c r="AO1110" s="356"/>
      <c r="AP1110" s="357" t="s">
        <v>786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J845:O84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E129:AH129"/>
    <mergeCell ref="AI129:AL129"/>
    <mergeCell ref="Y846:AB846"/>
    <mergeCell ref="Y847:AB847"/>
    <mergeCell ref="Y848:AB848"/>
    <mergeCell ref="Y852:AB852"/>
    <mergeCell ref="Y853:AB853"/>
    <mergeCell ref="Y854:AB854"/>
    <mergeCell ref="AU837:AX837"/>
    <mergeCell ref="G827:K827"/>
    <mergeCell ref="L827:X827"/>
    <mergeCell ref="Y827:AB827"/>
    <mergeCell ref="AH845:AK845"/>
    <mergeCell ref="AL845:AO845"/>
    <mergeCell ref="J844:O844"/>
    <mergeCell ref="J846:O846"/>
    <mergeCell ref="Y845:AB845"/>
    <mergeCell ref="L833:X833"/>
    <mergeCell ref="G836:K836"/>
    <mergeCell ref="A857:B857"/>
    <mergeCell ref="AQ433:AT433"/>
    <mergeCell ref="E187:AX187"/>
    <mergeCell ref="E188:AX189"/>
    <mergeCell ref="AU435:AX435"/>
    <mergeCell ref="AH847:AK847"/>
    <mergeCell ref="AL847:AO847"/>
    <mergeCell ref="AP844:AX844"/>
    <mergeCell ref="Y855:AB855"/>
    <mergeCell ref="AC855:AG855"/>
    <mergeCell ref="AH854:AK854"/>
    <mergeCell ref="AL854:AO854"/>
    <mergeCell ref="AP851:AX851"/>
    <mergeCell ref="Y851:AB851"/>
    <mergeCell ref="AL855:AO855"/>
    <mergeCell ref="AH853:AK853"/>
    <mergeCell ref="AL853:AO853"/>
    <mergeCell ref="AC854:AG854"/>
    <mergeCell ref="Y850:AB850"/>
    <mergeCell ref="G206:X207"/>
    <mergeCell ref="Y206:AA20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C844:AG844"/>
    <mergeCell ref="AC845:AG84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AI142:AL142"/>
    <mergeCell ref="AM142:AP142"/>
    <mergeCell ref="AQ144:AT144"/>
    <mergeCell ref="G829:K829"/>
    <mergeCell ref="AM128:AP128"/>
    <mergeCell ref="AE125:AH125"/>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U44:AX44"/>
    <mergeCell ref="AW45:AX45"/>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G822:K822"/>
    <mergeCell ref="L822:X822"/>
    <mergeCell ref="AH825:AT825"/>
    <mergeCell ref="AU835:AX835"/>
    <mergeCell ref="L836:X836"/>
    <mergeCell ref="Y836:AB836"/>
    <mergeCell ref="A839:AK839"/>
    <mergeCell ref="L829:X829"/>
    <mergeCell ref="Y829:AB829"/>
    <mergeCell ref="AC829:AG829"/>
    <mergeCell ref="Y812:AB812"/>
    <mergeCell ref="AC812:AG812"/>
    <mergeCell ref="AH812:AT812"/>
    <mergeCell ref="AU812:AX812"/>
    <mergeCell ref="G816:K816"/>
    <mergeCell ref="L816:X816"/>
    <mergeCell ref="Y816:AB816"/>
    <mergeCell ref="AC816:AG816"/>
    <mergeCell ref="AH816:AT816"/>
    <mergeCell ref="AU816:AX816"/>
    <mergeCell ref="AH824:AT824"/>
    <mergeCell ref="AU824:AX824"/>
    <mergeCell ref="A853:B853"/>
    <mergeCell ref="AH846:AK846"/>
    <mergeCell ref="AL846:AO846"/>
    <mergeCell ref="AC850:AG850"/>
    <mergeCell ref="AC851:AG851"/>
    <mergeCell ref="AP850:AX850"/>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37">
      <formula>IF(RIGHT(TEXT(P14,"0.#"),1)=".",FALSE,TRUE)</formula>
    </cfRule>
    <cfRule type="expression" dxfId="2816" priority="14038">
      <formula>IF(RIGHT(TEXT(P14,"0.#"),1)=".",TRUE,FALSE)</formula>
    </cfRule>
  </conditionalFormatting>
  <conditionalFormatting sqref="AE32">
    <cfRule type="expression" dxfId="2815" priority="14027">
      <formula>IF(RIGHT(TEXT(AE32,"0.#"),1)=".",FALSE,TRUE)</formula>
    </cfRule>
    <cfRule type="expression" dxfId="2814" priority="14028">
      <formula>IF(RIGHT(TEXT(AE32,"0.#"),1)=".",TRUE,FALSE)</formula>
    </cfRule>
  </conditionalFormatting>
  <conditionalFormatting sqref="P18:AX18">
    <cfRule type="expression" dxfId="2813" priority="13913">
      <formula>IF(RIGHT(TEXT(P18,"0.#"),1)=".",FALSE,TRUE)</formula>
    </cfRule>
    <cfRule type="expression" dxfId="2812" priority="13914">
      <formula>IF(RIGHT(TEXT(P18,"0.#"),1)=".",TRUE,FALSE)</formula>
    </cfRule>
  </conditionalFormatting>
  <conditionalFormatting sqref="Y790">
    <cfRule type="expression" dxfId="2811" priority="13909">
      <formula>IF(RIGHT(TEXT(Y790,"0.#"),1)=".",FALSE,TRUE)</formula>
    </cfRule>
    <cfRule type="expression" dxfId="2810" priority="13910">
      <formula>IF(RIGHT(TEXT(Y790,"0.#"),1)=".",TRUE,FALSE)</formula>
    </cfRule>
  </conditionalFormatting>
  <conditionalFormatting sqref="Y799">
    <cfRule type="expression" dxfId="2809" priority="13905">
      <formula>IF(RIGHT(TEXT(Y799,"0.#"),1)=".",FALSE,TRUE)</formula>
    </cfRule>
    <cfRule type="expression" dxfId="2808" priority="13906">
      <formula>IF(RIGHT(TEXT(Y799,"0.#"),1)=".",TRUE,FALSE)</formula>
    </cfRule>
  </conditionalFormatting>
  <conditionalFormatting sqref="Y830:Y837 Y828 Y817:Y824 Y815 Y804:Y811 Y802">
    <cfRule type="expression" dxfId="2807" priority="13687">
      <formula>IF(RIGHT(TEXT(Y802,"0.#"),1)=".",FALSE,TRUE)</formula>
    </cfRule>
    <cfRule type="expression" dxfId="2806" priority="13688">
      <formula>IF(RIGHT(TEXT(Y802,"0.#"),1)=".",TRUE,FALSE)</formula>
    </cfRule>
  </conditionalFormatting>
  <conditionalFormatting sqref="P16:AQ17 P15:AX15 P13:AX13">
    <cfRule type="expression" dxfId="2805" priority="13735">
      <formula>IF(RIGHT(TEXT(P13,"0.#"),1)=".",FALSE,TRUE)</formula>
    </cfRule>
    <cfRule type="expression" dxfId="2804" priority="13736">
      <formula>IF(RIGHT(TEXT(P13,"0.#"),1)=".",TRUE,FALSE)</formula>
    </cfRule>
  </conditionalFormatting>
  <conditionalFormatting sqref="P19:AJ19">
    <cfRule type="expression" dxfId="2803" priority="13733">
      <formula>IF(RIGHT(TEXT(P19,"0.#"),1)=".",FALSE,TRUE)</formula>
    </cfRule>
    <cfRule type="expression" dxfId="2802" priority="13734">
      <formula>IF(RIGHT(TEXT(P19,"0.#"),1)=".",TRUE,FALSE)</formula>
    </cfRule>
  </conditionalFormatting>
  <conditionalFormatting sqref="AE101 AQ101">
    <cfRule type="expression" dxfId="2801" priority="13725">
      <formula>IF(RIGHT(TEXT(AE101,"0.#"),1)=".",FALSE,TRUE)</formula>
    </cfRule>
    <cfRule type="expression" dxfId="2800" priority="13726">
      <formula>IF(RIGHT(TEXT(AE101,"0.#"),1)=".",TRUE,FALSE)</formula>
    </cfRule>
  </conditionalFormatting>
  <conditionalFormatting sqref="Y791:Y798 Y789">
    <cfRule type="expression" dxfId="2799" priority="13711">
      <formula>IF(RIGHT(TEXT(Y789,"0.#"),1)=".",FALSE,TRUE)</formula>
    </cfRule>
    <cfRule type="expression" dxfId="2798" priority="13712">
      <formula>IF(RIGHT(TEXT(Y789,"0.#"),1)=".",TRUE,FALSE)</formula>
    </cfRule>
  </conditionalFormatting>
  <conditionalFormatting sqref="AU790">
    <cfRule type="expression" dxfId="2797" priority="13709">
      <formula>IF(RIGHT(TEXT(AU790,"0.#"),1)=".",FALSE,TRUE)</formula>
    </cfRule>
    <cfRule type="expression" dxfId="2796" priority="13710">
      <formula>IF(RIGHT(TEXT(AU790,"0.#"),1)=".",TRUE,FALSE)</formula>
    </cfRule>
  </conditionalFormatting>
  <conditionalFormatting sqref="AU799">
    <cfRule type="expression" dxfId="2795" priority="13707">
      <formula>IF(RIGHT(TEXT(AU799,"0.#"),1)=".",FALSE,TRUE)</formula>
    </cfRule>
    <cfRule type="expression" dxfId="2794" priority="13708">
      <formula>IF(RIGHT(TEXT(AU799,"0.#"),1)=".",TRUE,FALSE)</formula>
    </cfRule>
  </conditionalFormatting>
  <conditionalFormatting sqref="AU791:AU798 AU789">
    <cfRule type="expression" dxfId="2793" priority="13705">
      <formula>IF(RIGHT(TEXT(AU789,"0.#"),1)=".",FALSE,TRUE)</formula>
    </cfRule>
    <cfRule type="expression" dxfId="2792" priority="13706">
      <formula>IF(RIGHT(TEXT(AU789,"0.#"),1)=".",TRUE,FALSE)</formula>
    </cfRule>
  </conditionalFormatting>
  <conditionalFormatting sqref="Y829 Y816 Y803">
    <cfRule type="expression" dxfId="2791" priority="13691">
      <formula>IF(RIGHT(TEXT(Y803,"0.#"),1)=".",FALSE,TRUE)</formula>
    </cfRule>
    <cfRule type="expression" dxfId="2790" priority="13692">
      <formula>IF(RIGHT(TEXT(Y803,"0.#"),1)=".",TRUE,FALSE)</formula>
    </cfRule>
  </conditionalFormatting>
  <conditionalFormatting sqref="Y838 Y825 Y812">
    <cfRule type="expression" dxfId="2789" priority="13689">
      <formula>IF(RIGHT(TEXT(Y812,"0.#"),1)=".",FALSE,TRUE)</formula>
    </cfRule>
    <cfRule type="expression" dxfId="2788" priority="13690">
      <formula>IF(RIGHT(TEXT(Y812,"0.#"),1)=".",TRUE,FALSE)</formula>
    </cfRule>
  </conditionalFormatting>
  <conditionalFormatting sqref="AU829 AU816 AU803">
    <cfRule type="expression" dxfId="2787" priority="13685">
      <formula>IF(RIGHT(TEXT(AU803,"0.#"),1)=".",FALSE,TRUE)</formula>
    </cfRule>
    <cfRule type="expression" dxfId="2786" priority="13686">
      <formula>IF(RIGHT(TEXT(AU803,"0.#"),1)=".",TRUE,FALSE)</formula>
    </cfRule>
  </conditionalFormatting>
  <conditionalFormatting sqref="AU838 AU825 AU812">
    <cfRule type="expression" dxfId="2785" priority="13683">
      <formula>IF(RIGHT(TEXT(AU812,"0.#"),1)=".",FALSE,TRUE)</formula>
    </cfRule>
    <cfRule type="expression" dxfId="2784" priority="13684">
      <formula>IF(RIGHT(TEXT(AU812,"0.#"),1)=".",TRUE,FALSE)</formula>
    </cfRule>
  </conditionalFormatting>
  <conditionalFormatting sqref="AU830:AU837 AU828 AU817:AU824 AU815 AU804:AU811 AU802">
    <cfRule type="expression" dxfId="2783" priority="13681">
      <formula>IF(RIGHT(TEXT(AU802,"0.#"),1)=".",FALSE,TRUE)</formula>
    </cfRule>
    <cfRule type="expression" dxfId="2782" priority="13682">
      <formula>IF(RIGHT(TEXT(AU802,"0.#"),1)=".",TRUE,FALSE)</formula>
    </cfRule>
  </conditionalFormatting>
  <conditionalFormatting sqref="AM87">
    <cfRule type="expression" dxfId="2781" priority="13335">
      <formula>IF(RIGHT(TEXT(AM87,"0.#"),1)=".",FALSE,TRUE)</formula>
    </cfRule>
    <cfRule type="expression" dxfId="2780" priority="13336">
      <formula>IF(RIGHT(TEXT(AM87,"0.#"),1)=".",TRUE,FALSE)</formula>
    </cfRule>
  </conditionalFormatting>
  <conditionalFormatting sqref="AE55">
    <cfRule type="expression" dxfId="2779" priority="13403">
      <formula>IF(RIGHT(TEXT(AE55,"0.#"),1)=".",FALSE,TRUE)</formula>
    </cfRule>
    <cfRule type="expression" dxfId="2778" priority="13404">
      <formula>IF(RIGHT(TEXT(AE55,"0.#"),1)=".",TRUE,FALSE)</formula>
    </cfRule>
  </conditionalFormatting>
  <conditionalFormatting sqref="AI55">
    <cfRule type="expression" dxfId="2777" priority="13401">
      <formula>IF(RIGHT(TEXT(AI55,"0.#"),1)=".",FALSE,TRUE)</formula>
    </cfRule>
    <cfRule type="expression" dxfId="2776" priority="13402">
      <formula>IF(RIGHT(TEXT(AI55,"0.#"),1)=".",TRUE,FALSE)</formula>
    </cfRule>
  </conditionalFormatting>
  <conditionalFormatting sqref="AM34">
    <cfRule type="expression" dxfId="2775" priority="13481">
      <formula>IF(RIGHT(TEXT(AM34,"0.#"),1)=".",FALSE,TRUE)</formula>
    </cfRule>
    <cfRule type="expression" dxfId="2774" priority="13482">
      <formula>IF(RIGHT(TEXT(AM34,"0.#"),1)=".",TRUE,FALSE)</formula>
    </cfRule>
  </conditionalFormatting>
  <conditionalFormatting sqref="AE33">
    <cfRule type="expression" dxfId="2773" priority="13495">
      <formula>IF(RIGHT(TEXT(AE33,"0.#"),1)=".",FALSE,TRUE)</formula>
    </cfRule>
    <cfRule type="expression" dxfId="2772" priority="13496">
      <formula>IF(RIGHT(TEXT(AE33,"0.#"),1)=".",TRUE,FALSE)</formula>
    </cfRule>
  </conditionalFormatting>
  <conditionalFormatting sqref="AE34">
    <cfRule type="expression" dxfId="2771" priority="13493">
      <formula>IF(RIGHT(TEXT(AE34,"0.#"),1)=".",FALSE,TRUE)</formula>
    </cfRule>
    <cfRule type="expression" dxfId="2770" priority="13494">
      <formula>IF(RIGHT(TEXT(AE34,"0.#"),1)=".",TRUE,FALSE)</formula>
    </cfRule>
  </conditionalFormatting>
  <conditionalFormatting sqref="AI34">
    <cfRule type="expression" dxfId="2769" priority="13491">
      <formula>IF(RIGHT(TEXT(AI34,"0.#"),1)=".",FALSE,TRUE)</formula>
    </cfRule>
    <cfRule type="expression" dxfId="2768" priority="13492">
      <formula>IF(RIGHT(TEXT(AI34,"0.#"),1)=".",TRUE,FALSE)</formula>
    </cfRule>
  </conditionalFormatting>
  <conditionalFormatting sqref="AI33">
    <cfRule type="expression" dxfId="2767" priority="13489">
      <formula>IF(RIGHT(TEXT(AI33,"0.#"),1)=".",FALSE,TRUE)</formula>
    </cfRule>
    <cfRule type="expression" dxfId="2766" priority="13490">
      <formula>IF(RIGHT(TEXT(AI33,"0.#"),1)=".",TRUE,FALSE)</formula>
    </cfRule>
  </conditionalFormatting>
  <conditionalFormatting sqref="AI32">
    <cfRule type="expression" dxfId="2765" priority="13487">
      <formula>IF(RIGHT(TEXT(AI32,"0.#"),1)=".",FALSE,TRUE)</formula>
    </cfRule>
    <cfRule type="expression" dxfId="2764" priority="13488">
      <formula>IF(RIGHT(TEXT(AI32,"0.#"),1)=".",TRUE,FALSE)</formula>
    </cfRule>
  </conditionalFormatting>
  <conditionalFormatting sqref="AM32">
    <cfRule type="expression" dxfId="2763" priority="13485">
      <formula>IF(RIGHT(TEXT(AM32,"0.#"),1)=".",FALSE,TRUE)</formula>
    </cfRule>
    <cfRule type="expression" dxfId="2762" priority="13486">
      <formula>IF(RIGHT(TEXT(AM32,"0.#"),1)=".",TRUE,FALSE)</formula>
    </cfRule>
  </conditionalFormatting>
  <conditionalFormatting sqref="AM33">
    <cfRule type="expression" dxfId="2761" priority="13483">
      <formula>IF(RIGHT(TEXT(AM33,"0.#"),1)=".",FALSE,TRUE)</formula>
    </cfRule>
    <cfRule type="expression" dxfId="2760" priority="13484">
      <formula>IF(RIGHT(TEXT(AM33,"0.#"),1)=".",TRUE,FALSE)</formula>
    </cfRule>
  </conditionalFormatting>
  <conditionalFormatting sqref="AQ32:AQ34">
    <cfRule type="expression" dxfId="2759" priority="13475">
      <formula>IF(RIGHT(TEXT(AQ32,"0.#"),1)=".",FALSE,TRUE)</formula>
    </cfRule>
    <cfRule type="expression" dxfId="2758" priority="13476">
      <formula>IF(RIGHT(TEXT(AQ32,"0.#"),1)=".",TRUE,FALSE)</formula>
    </cfRule>
  </conditionalFormatting>
  <conditionalFormatting sqref="AU32:AU34">
    <cfRule type="expression" dxfId="2757" priority="13473">
      <formula>IF(RIGHT(TEXT(AU32,"0.#"),1)=".",FALSE,TRUE)</formula>
    </cfRule>
    <cfRule type="expression" dxfId="2756" priority="13474">
      <formula>IF(RIGHT(TEXT(AU32,"0.#"),1)=".",TRUE,FALSE)</formula>
    </cfRule>
  </conditionalFormatting>
  <conditionalFormatting sqref="AE53">
    <cfRule type="expression" dxfId="2755" priority="13407">
      <formula>IF(RIGHT(TEXT(AE53,"0.#"),1)=".",FALSE,TRUE)</formula>
    </cfRule>
    <cfRule type="expression" dxfId="2754" priority="13408">
      <formula>IF(RIGHT(TEXT(AE53,"0.#"),1)=".",TRUE,FALSE)</formula>
    </cfRule>
  </conditionalFormatting>
  <conditionalFormatting sqref="AE54">
    <cfRule type="expression" dxfId="2753" priority="13405">
      <formula>IF(RIGHT(TEXT(AE54,"0.#"),1)=".",FALSE,TRUE)</formula>
    </cfRule>
    <cfRule type="expression" dxfId="2752" priority="13406">
      <formula>IF(RIGHT(TEXT(AE54,"0.#"),1)=".",TRUE,FALSE)</formula>
    </cfRule>
  </conditionalFormatting>
  <conditionalFormatting sqref="AI54">
    <cfRule type="expression" dxfId="2751" priority="13399">
      <formula>IF(RIGHT(TEXT(AI54,"0.#"),1)=".",FALSE,TRUE)</formula>
    </cfRule>
    <cfRule type="expression" dxfId="2750" priority="13400">
      <formula>IF(RIGHT(TEXT(AI54,"0.#"),1)=".",TRUE,FALSE)</formula>
    </cfRule>
  </conditionalFormatting>
  <conditionalFormatting sqref="AI53">
    <cfRule type="expression" dxfId="2749" priority="13397">
      <formula>IF(RIGHT(TEXT(AI53,"0.#"),1)=".",FALSE,TRUE)</formula>
    </cfRule>
    <cfRule type="expression" dxfId="2748" priority="13398">
      <formula>IF(RIGHT(TEXT(AI53,"0.#"),1)=".",TRUE,FALSE)</formula>
    </cfRule>
  </conditionalFormatting>
  <conditionalFormatting sqref="AM53">
    <cfRule type="expression" dxfId="2747" priority="13395">
      <formula>IF(RIGHT(TEXT(AM53,"0.#"),1)=".",FALSE,TRUE)</formula>
    </cfRule>
    <cfRule type="expression" dxfId="2746" priority="13396">
      <formula>IF(RIGHT(TEXT(AM53,"0.#"),1)=".",TRUE,FALSE)</formula>
    </cfRule>
  </conditionalFormatting>
  <conditionalFormatting sqref="AM54">
    <cfRule type="expression" dxfId="2745" priority="13393">
      <formula>IF(RIGHT(TEXT(AM54,"0.#"),1)=".",FALSE,TRUE)</formula>
    </cfRule>
    <cfRule type="expression" dxfId="2744" priority="13394">
      <formula>IF(RIGHT(TEXT(AM54,"0.#"),1)=".",TRUE,FALSE)</formula>
    </cfRule>
  </conditionalFormatting>
  <conditionalFormatting sqref="AM55">
    <cfRule type="expression" dxfId="2743" priority="13391">
      <formula>IF(RIGHT(TEXT(AM55,"0.#"),1)=".",FALSE,TRUE)</formula>
    </cfRule>
    <cfRule type="expression" dxfId="2742" priority="13392">
      <formula>IF(RIGHT(TEXT(AM55,"0.#"),1)=".",TRUE,FALSE)</formula>
    </cfRule>
  </conditionalFormatting>
  <conditionalFormatting sqref="AE60">
    <cfRule type="expression" dxfId="2741" priority="13377">
      <formula>IF(RIGHT(TEXT(AE60,"0.#"),1)=".",FALSE,TRUE)</formula>
    </cfRule>
    <cfRule type="expression" dxfId="2740" priority="13378">
      <formula>IF(RIGHT(TEXT(AE60,"0.#"),1)=".",TRUE,FALSE)</formula>
    </cfRule>
  </conditionalFormatting>
  <conditionalFormatting sqref="AE61">
    <cfRule type="expression" dxfId="2739" priority="13375">
      <formula>IF(RIGHT(TEXT(AE61,"0.#"),1)=".",FALSE,TRUE)</formula>
    </cfRule>
    <cfRule type="expression" dxfId="2738" priority="13376">
      <formula>IF(RIGHT(TEXT(AE61,"0.#"),1)=".",TRUE,FALSE)</formula>
    </cfRule>
  </conditionalFormatting>
  <conditionalFormatting sqref="AE62">
    <cfRule type="expression" dxfId="2737" priority="13373">
      <formula>IF(RIGHT(TEXT(AE62,"0.#"),1)=".",FALSE,TRUE)</formula>
    </cfRule>
    <cfRule type="expression" dxfId="2736" priority="13374">
      <formula>IF(RIGHT(TEXT(AE62,"0.#"),1)=".",TRUE,FALSE)</formula>
    </cfRule>
  </conditionalFormatting>
  <conditionalFormatting sqref="AI62">
    <cfRule type="expression" dxfId="2735" priority="13371">
      <formula>IF(RIGHT(TEXT(AI62,"0.#"),1)=".",FALSE,TRUE)</formula>
    </cfRule>
    <cfRule type="expression" dxfId="2734" priority="13372">
      <formula>IF(RIGHT(TEXT(AI62,"0.#"),1)=".",TRUE,FALSE)</formula>
    </cfRule>
  </conditionalFormatting>
  <conditionalFormatting sqref="AI61">
    <cfRule type="expression" dxfId="2733" priority="13369">
      <formula>IF(RIGHT(TEXT(AI61,"0.#"),1)=".",FALSE,TRUE)</formula>
    </cfRule>
    <cfRule type="expression" dxfId="2732" priority="13370">
      <formula>IF(RIGHT(TEXT(AI61,"0.#"),1)=".",TRUE,FALSE)</formula>
    </cfRule>
  </conditionalFormatting>
  <conditionalFormatting sqref="AI60">
    <cfRule type="expression" dxfId="2731" priority="13367">
      <formula>IF(RIGHT(TEXT(AI60,"0.#"),1)=".",FALSE,TRUE)</formula>
    </cfRule>
    <cfRule type="expression" dxfId="2730" priority="13368">
      <formula>IF(RIGHT(TEXT(AI60,"0.#"),1)=".",TRUE,FALSE)</formula>
    </cfRule>
  </conditionalFormatting>
  <conditionalFormatting sqref="AM60">
    <cfRule type="expression" dxfId="2729" priority="13365">
      <formula>IF(RIGHT(TEXT(AM60,"0.#"),1)=".",FALSE,TRUE)</formula>
    </cfRule>
    <cfRule type="expression" dxfId="2728" priority="13366">
      <formula>IF(RIGHT(TEXT(AM60,"0.#"),1)=".",TRUE,FALSE)</formula>
    </cfRule>
  </conditionalFormatting>
  <conditionalFormatting sqref="AM61">
    <cfRule type="expression" dxfId="2727" priority="13363">
      <formula>IF(RIGHT(TEXT(AM61,"0.#"),1)=".",FALSE,TRUE)</formula>
    </cfRule>
    <cfRule type="expression" dxfId="2726" priority="13364">
      <formula>IF(RIGHT(TEXT(AM61,"0.#"),1)=".",TRUE,FALSE)</formula>
    </cfRule>
  </conditionalFormatting>
  <conditionalFormatting sqref="AM62">
    <cfRule type="expression" dxfId="2725" priority="13361">
      <formula>IF(RIGHT(TEXT(AM62,"0.#"),1)=".",FALSE,TRUE)</formula>
    </cfRule>
    <cfRule type="expression" dxfId="2724" priority="13362">
      <formula>IF(RIGHT(TEXT(AM62,"0.#"),1)=".",TRUE,FALSE)</formula>
    </cfRule>
  </conditionalFormatting>
  <conditionalFormatting sqref="AE87">
    <cfRule type="expression" dxfId="2723" priority="13347">
      <formula>IF(RIGHT(TEXT(AE87,"0.#"),1)=".",FALSE,TRUE)</formula>
    </cfRule>
    <cfRule type="expression" dxfId="2722" priority="13348">
      <formula>IF(RIGHT(TEXT(AE87,"0.#"),1)=".",TRUE,FALSE)</formula>
    </cfRule>
  </conditionalFormatting>
  <conditionalFormatting sqref="AE88">
    <cfRule type="expression" dxfId="2721" priority="13345">
      <formula>IF(RIGHT(TEXT(AE88,"0.#"),1)=".",FALSE,TRUE)</formula>
    </cfRule>
    <cfRule type="expression" dxfId="2720" priority="13346">
      <formula>IF(RIGHT(TEXT(AE88,"0.#"),1)=".",TRUE,FALSE)</formula>
    </cfRule>
  </conditionalFormatting>
  <conditionalFormatting sqref="AE89">
    <cfRule type="expression" dxfId="2719" priority="13343">
      <formula>IF(RIGHT(TEXT(AE89,"0.#"),1)=".",FALSE,TRUE)</formula>
    </cfRule>
    <cfRule type="expression" dxfId="2718" priority="13344">
      <formula>IF(RIGHT(TEXT(AE89,"0.#"),1)=".",TRUE,FALSE)</formula>
    </cfRule>
  </conditionalFormatting>
  <conditionalFormatting sqref="AI89">
    <cfRule type="expression" dxfId="2717" priority="13341">
      <formula>IF(RIGHT(TEXT(AI89,"0.#"),1)=".",FALSE,TRUE)</formula>
    </cfRule>
    <cfRule type="expression" dxfId="2716" priority="13342">
      <formula>IF(RIGHT(TEXT(AI89,"0.#"),1)=".",TRUE,FALSE)</formula>
    </cfRule>
  </conditionalFormatting>
  <conditionalFormatting sqref="AI88">
    <cfRule type="expression" dxfId="2715" priority="13339">
      <formula>IF(RIGHT(TEXT(AI88,"0.#"),1)=".",FALSE,TRUE)</formula>
    </cfRule>
    <cfRule type="expression" dxfId="2714" priority="13340">
      <formula>IF(RIGHT(TEXT(AI88,"0.#"),1)=".",TRUE,FALSE)</formula>
    </cfRule>
  </conditionalFormatting>
  <conditionalFormatting sqref="AI87">
    <cfRule type="expression" dxfId="2713" priority="13337">
      <formula>IF(RIGHT(TEXT(AI87,"0.#"),1)=".",FALSE,TRUE)</formula>
    </cfRule>
    <cfRule type="expression" dxfId="2712" priority="13338">
      <formula>IF(RIGHT(TEXT(AI87,"0.#"),1)=".",TRUE,FALSE)</formula>
    </cfRule>
  </conditionalFormatting>
  <conditionalFormatting sqref="AM88">
    <cfRule type="expression" dxfId="2711" priority="13333">
      <formula>IF(RIGHT(TEXT(AM88,"0.#"),1)=".",FALSE,TRUE)</formula>
    </cfRule>
    <cfRule type="expression" dxfId="2710" priority="13334">
      <formula>IF(RIGHT(TEXT(AM88,"0.#"),1)=".",TRUE,FALSE)</formula>
    </cfRule>
  </conditionalFormatting>
  <conditionalFormatting sqref="AM89">
    <cfRule type="expression" dxfId="2709" priority="13331">
      <formula>IF(RIGHT(TEXT(AM89,"0.#"),1)=".",FALSE,TRUE)</formula>
    </cfRule>
    <cfRule type="expression" dxfId="2708" priority="13332">
      <formula>IF(RIGHT(TEXT(AM89,"0.#"),1)=".",TRUE,FALSE)</formula>
    </cfRule>
  </conditionalFormatting>
  <conditionalFormatting sqref="AE92">
    <cfRule type="expression" dxfId="2707" priority="13317">
      <formula>IF(RIGHT(TEXT(AE92,"0.#"),1)=".",FALSE,TRUE)</formula>
    </cfRule>
    <cfRule type="expression" dxfId="2706" priority="13318">
      <formula>IF(RIGHT(TEXT(AE92,"0.#"),1)=".",TRUE,FALSE)</formula>
    </cfRule>
  </conditionalFormatting>
  <conditionalFormatting sqref="AE93">
    <cfRule type="expression" dxfId="2705" priority="13315">
      <formula>IF(RIGHT(TEXT(AE93,"0.#"),1)=".",FALSE,TRUE)</formula>
    </cfRule>
    <cfRule type="expression" dxfId="2704" priority="13316">
      <formula>IF(RIGHT(TEXT(AE93,"0.#"),1)=".",TRUE,FALSE)</formula>
    </cfRule>
  </conditionalFormatting>
  <conditionalFormatting sqref="AE94">
    <cfRule type="expression" dxfId="2703" priority="13313">
      <formula>IF(RIGHT(TEXT(AE94,"0.#"),1)=".",FALSE,TRUE)</formula>
    </cfRule>
    <cfRule type="expression" dxfId="2702" priority="13314">
      <formula>IF(RIGHT(TEXT(AE94,"0.#"),1)=".",TRUE,FALSE)</formula>
    </cfRule>
  </conditionalFormatting>
  <conditionalFormatting sqref="AI94">
    <cfRule type="expression" dxfId="2701" priority="13311">
      <formula>IF(RIGHT(TEXT(AI94,"0.#"),1)=".",FALSE,TRUE)</formula>
    </cfRule>
    <cfRule type="expression" dxfId="2700" priority="13312">
      <formula>IF(RIGHT(TEXT(AI94,"0.#"),1)=".",TRUE,FALSE)</formula>
    </cfRule>
  </conditionalFormatting>
  <conditionalFormatting sqref="AI93">
    <cfRule type="expression" dxfId="2699" priority="13309">
      <formula>IF(RIGHT(TEXT(AI93,"0.#"),1)=".",FALSE,TRUE)</formula>
    </cfRule>
    <cfRule type="expression" dxfId="2698" priority="13310">
      <formula>IF(RIGHT(TEXT(AI93,"0.#"),1)=".",TRUE,FALSE)</formula>
    </cfRule>
  </conditionalFormatting>
  <conditionalFormatting sqref="AI92">
    <cfRule type="expression" dxfId="2697" priority="13307">
      <formula>IF(RIGHT(TEXT(AI92,"0.#"),1)=".",FALSE,TRUE)</formula>
    </cfRule>
    <cfRule type="expression" dxfId="2696" priority="13308">
      <formula>IF(RIGHT(TEXT(AI92,"0.#"),1)=".",TRUE,FALSE)</formula>
    </cfRule>
  </conditionalFormatting>
  <conditionalFormatting sqref="AM92">
    <cfRule type="expression" dxfId="2695" priority="13305">
      <formula>IF(RIGHT(TEXT(AM92,"0.#"),1)=".",FALSE,TRUE)</formula>
    </cfRule>
    <cfRule type="expression" dxfId="2694" priority="13306">
      <formula>IF(RIGHT(TEXT(AM92,"0.#"),1)=".",TRUE,FALSE)</formula>
    </cfRule>
  </conditionalFormatting>
  <conditionalFormatting sqref="AM93">
    <cfRule type="expression" dxfId="2693" priority="13303">
      <formula>IF(RIGHT(TEXT(AM93,"0.#"),1)=".",FALSE,TRUE)</formula>
    </cfRule>
    <cfRule type="expression" dxfId="2692" priority="13304">
      <formula>IF(RIGHT(TEXT(AM93,"0.#"),1)=".",TRUE,FALSE)</formula>
    </cfRule>
  </conditionalFormatting>
  <conditionalFormatting sqref="AM94">
    <cfRule type="expression" dxfId="2691" priority="13301">
      <formula>IF(RIGHT(TEXT(AM94,"0.#"),1)=".",FALSE,TRUE)</formula>
    </cfRule>
    <cfRule type="expression" dxfId="2690" priority="13302">
      <formula>IF(RIGHT(TEXT(AM94,"0.#"),1)=".",TRUE,FALSE)</formula>
    </cfRule>
  </conditionalFormatting>
  <conditionalFormatting sqref="AE97">
    <cfRule type="expression" dxfId="2689" priority="13287">
      <formula>IF(RIGHT(TEXT(AE97,"0.#"),1)=".",FALSE,TRUE)</formula>
    </cfRule>
    <cfRule type="expression" dxfId="2688" priority="13288">
      <formula>IF(RIGHT(TEXT(AE97,"0.#"),1)=".",TRUE,FALSE)</formula>
    </cfRule>
  </conditionalFormatting>
  <conditionalFormatting sqref="AE98">
    <cfRule type="expression" dxfId="2687" priority="13285">
      <formula>IF(RIGHT(TEXT(AE98,"0.#"),1)=".",FALSE,TRUE)</formula>
    </cfRule>
    <cfRule type="expression" dxfId="2686" priority="13286">
      <formula>IF(RIGHT(TEXT(AE98,"0.#"),1)=".",TRUE,FALSE)</formula>
    </cfRule>
  </conditionalFormatting>
  <conditionalFormatting sqref="AE99">
    <cfRule type="expression" dxfId="2685" priority="13283">
      <formula>IF(RIGHT(TEXT(AE99,"0.#"),1)=".",FALSE,TRUE)</formula>
    </cfRule>
    <cfRule type="expression" dxfId="2684" priority="13284">
      <formula>IF(RIGHT(TEXT(AE99,"0.#"),1)=".",TRUE,FALSE)</formula>
    </cfRule>
  </conditionalFormatting>
  <conditionalFormatting sqref="AI99">
    <cfRule type="expression" dxfId="2683" priority="13281">
      <formula>IF(RIGHT(TEXT(AI99,"0.#"),1)=".",FALSE,TRUE)</formula>
    </cfRule>
    <cfRule type="expression" dxfId="2682" priority="13282">
      <formula>IF(RIGHT(TEXT(AI99,"0.#"),1)=".",TRUE,FALSE)</formula>
    </cfRule>
  </conditionalFormatting>
  <conditionalFormatting sqref="AI98">
    <cfRule type="expression" dxfId="2681" priority="13279">
      <formula>IF(RIGHT(TEXT(AI98,"0.#"),1)=".",FALSE,TRUE)</formula>
    </cfRule>
    <cfRule type="expression" dxfId="2680" priority="13280">
      <formula>IF(RIGHT(TEXT(AI98,"0.#"),1)=".",TRUE,FALSE)</formula>
    </cfRule>
  </conditionalFormatting>
  <conditionalFormatting sqref="AI97">
    <cfRule type="expression" dxfId="2679" priority="13277">
      <formula>IF(RIGHT(TEXT(AI97,"0.#"),1)=".",FALSE,TRUE)</formula>
    </cfRule>
    <cfRule type="expression" dxfId="2678" priority="13278">
      <formula>IF(RIGHT(TEXT(AI97,"0.#"),1)=".",TRUE,FALSE)</formula>
    </cfRule>
  </conditionalFormatting>
  <conditionalFormatting sqref="AM97">
    <cfRule type="expression" dxfId="2677" priority="13275">
      <formula>IF(RIGHT(TEXT(AM97,"0.#"),1)=".",FALSE,TRUE)</formula>
    </cfRule>
    <cfRule type="expression" dxfId="2676" priority="13276">
      <formula>IF(RIGHT(TEXT(AM97,"0.#"),1)=".",TRUE,FALSE)</formula>
    </cfRule>
  </conditionalFormatting>
  <conditionalFormatting sqref="AM98">
    <cfRule type="expression" dxfId="2675" priority="13273">
      <formula>IF(RIGHT(TEXT(AM98,"0.#"),1)=".",FALSE,TRUE)</formula>
    </cfRule>
    <cfRule type="expression" dxfId="2674" priority="13274">
      <formula>IF(RIGHT(TEXT(AM98,"0.#"),1)=".",TRUE,FALSE)</formula>
    </cfRule>
  </conditionalFormatting>
  <conditionalFormatting sqref="AM99">
    <cfRule type="expression" dxfId="2673" priority="13271">
      <formula>IF(RIGHT(TEXT(AM99,"0.#"),1)=".",FALSE,TRUE)</formula>
    </cfRule>
    <cfRule type="expression" dxfId="2672" priority="13272">
      <formula>IF(RIGHT(TEXT(AM99,"0.#"),1)=".",TRUE,FALSE)</formula>
    </cfRule>
  </conditionalFormatting>
  <conditionalFormatting sqref="AI101">
    <cfRule type="expression" dxfId="2671" priority="13257">
      <formula>IF(RIGHT(TEXT(AI101,"0.#"),1)=".",FALSE,TRUE)</formula>
    </cfRule>
    <cfRule type="expression" dxfId="2670" priority="13258">
      <formula>IF(RIGHT(TEXT(AI101,"0.#"),1)=".",TRUE,FALSE)</formula>
    </cfRule>
  </conditionalFormatting>
  <conditionalFormatting sqref="AM101">
    <cfRule type="expression" dxfId="2669" priority="13255">
      <formula>IF(RIGHT(TEXT(AM101,"0.#"),1)=".",FALSE,TRUE)</formula>
    </cfRule>
    <cfRule type="expression" dxfId="2668" priority="13256">
      <formula>IF(RIGHT(TEXT(AM101,"0.#"),1)=".",TRUE,FALSE)</formula>
    </cfRule>
  </conditionalFormatting>
  <conditionalFormatting sqref="AE102">
    <cfRule type="expression" dxfId="2667" priority="13253">
      <formula>IF(RIGHT(TEXT(AE102,"0.#"),1)=".",FALSE,TRUE)</formula>
    </cfRule>
    <cfRule type="expression" dxfId="2666" priority="13254">
      <formula>IF(RIGHT(TEXT(AE102,"0.#"),1)=".",TRUE,FALSE)</formula>
    </cfRule>
  </conditionalFormatting>
  <conditionalFormatting sqref="AI102">
    <cfRule type="expression" dxfId="2665" priority="13251">
      <formula>IF(RIGHT(TEXT(AI102,"0.#"),1)=".",FALSE,TRUE)</formula>
    </cfRule>
    <cfRule type="expression" dxfId="2664" priority="13252">
      <formula>IF(RIGHT(TEXT(AI102,"0.#"),1)=".",TRUE,FALSE)</formula>
    </cfRule>
  </conditionalFormatting>
  <conditionalFormatting sqref="AM102">
    <cfRule type="expression" dxfId="2663" priority="13249">
      <formula>IF(RIGHT(TEXT(AM102,"0.#"),1)=".",FALSE,TRUE)</formula>
    </cfRule>
    <cfRule type="expression" dxfId="2662" priority="13250">
      <formula>IF(RIGHT(TEXT(AM102,"0.#"),1)=".",TRUE,FALSE)</formula>
    </cfRule>
  </conditionalFormatting>
  <conditionalFormatting sqref="AQ102">
    <cfRule type="expression" dxfId="2661" priority="13247">
      <formula>IF(RIGHT(TEXT(AQ102,"0.#"),1)=".",FALSE,TRUE)</formula>
    </cfRule>
    <cfRule type="expression" dxfId="2660" priority="13248">
      <formula>IF(RIGHT(TEXT(AQ102,"0.#"),1)=".",TRUE,FALSE)</formula>
    </cfRule>
  </conditionalFormatting>
  <conditionalFormatting sqref="AE104">
    <cfRule type="expression" dxfId="2659" priority="13245">
      <formula>IF(RIGHT(TEXT(AE104,"0.#"),1)=".",FALSE,TRUE)</formula>
    </cfRule>
    <cfRule type="expression" dxfId="2658" priority="13246">
      <formula>IF(RIGHT(TEXT(AE104,"0.#"),1)=".",TRUE,FALSE)</formula>
    </cfRule>
  </conditionalFormatting>
  <conditionalFormatting sqref="AE105">
    <cfRule type="expression" dxfId="2657" priority="13239">
      <formula>IF(RIGHT(TEXT(AE105,"0.#"),1)=".",FALSE,TRUE)</formula>
    </cfRule>
    <cfRule type="expression" dxfId="2656" priority="13240">
      <formula>IF(RIGHT(TEXT(AE105,"0.#"),1)=".",TRUE,FALSE)</formula>
    </cfRule>
  </conditionalFormatting>
  <conditionalFormatting sqref="AI105">
    <cfRule type="expression" dxfId="2655" priority="13237">
      <formula>IF(RIGHT(TEXT(AI105,"0.#"),1)=".",FALSE,TRUE)</formula>
    </cfRule>
    <cfRule type="expression" dxfId="2654" priority="13238">
      <formula>IF(RIGHT(TEXT(AI105,"0.#"),1)=".",TRUE,FALSE)</formula>
    </cfRule>
  </conditionalFormatting>
  <conditionalFormatting sqref="AE107">
    <cfRule type="expression" dxfId="2653" priority="13231">
      <formula>IF(RIGHT(TEXT(AE107,"0.#"),1)=".",FALSE,TRUE)</formula>
    </cfRule>
    <cfRule type="expression" dxfId="2652" priority="13232">
      <formula>IF(RIGHT(TEXT(AE107,"0.#"),1)=".",TRUE,FALSE)</formula>
    </cfRule>
  </conditionalFormatting>
  <conditionalFormatting sqref="AI107">
    <cfRule type="expression" dxfId="2651" priority="13229">
      <formula>IF(RIGHT(TEXT(AI107,"0.#"),1)=".",FALSE,TRUE)</formula>
    </cfRule>
    <cfRule type="expression" dxfId="2650" priority="13230">
      <formula>IF(RIGHT(TEXT(AI107,"0.#"),1)=".",TRUE,FALSE)</formula>
    </cfRule>
  </conditionalFormatting>
  <conditionalFormatting sqref="AM107">
    <cfRule type="expression" dxfId="2649" priority="13227">
      <formula>IF(RIGHT(TEXT(AM107,"0.#"),1)=".",FALSE,TRUE)</formula>
    </cfRule>
    <cfRule type="expression" dxfId="2648" priority="13228">
      <formula>IF(RIGHT(TEXT(AM107,"0.#"),1)=".",TRUE,FALSE)</formula>
    </cfRule>
  </conditionalFormatting>
  <conditionalFormatting sqref="AE108">
    <cfRule type="expression" dxfId="2647" priority="13225">
      <formula>IF(RIGHT(TEXT(AE108,"0.#"),1)=".",FALSE,TRUE)</formula>
    </cfRule>
    <cfRule type="expression" dxfId="2646" priority="13226">
      <formula>IF(RIGHT(TEXT(AE108,"0.#"),1)=".",TRUE,FALSE)</formula>
    </cfRule>
  </conditionalFormatting>
  <conditionalFormatting sqref="AI108">
    <cfRule type="expression" dxfId="2645" priority="13223">
      <formula>IF(RIGHT(TEXT(AI108,"0.#"),1)=".",FALSE,TRUE)</formula>
    </cfRule>
    <cfRule type="expression" dxfId="2644" priority="13224">
      <formula>IF(RIGHT(TEXT(AI108,"0.#"),1)=".",TRUE,FALSE)</formula>
    </cfRule>
  </conditionalFormatting>
  <conditionalFormatting sqref="AM108">
    <cfRule type="expression" dxfId="2643" priority="13221">
      <formula>IF(RIGHT(TEXT(AM108,"0.#"),1)=".",FALSE,TRUE)</formula>
    </cfRule>
    <cfRule type="expression" dxfId="2642" priority="13222">
      <formula>IF(RIGHT(TEXT(AM108,"0.#"),1)=".",TRUE,FALSE)</formula>
    </cfRule>
  </conditionalFormatting>
  <conditionalFormatting sqref="AE110">
    <cfRule type="expression" dxfId="2641" priority="13217">
      <formula>IF(RIGHT(TEXT(AE110,"0.#"),1)=".",FALSE,TRUE)</formula>
    </cfRule>
    <cfRule type="expression" dxfId="2640" priority="13218">
      <formula>IF(RIGHT(TEXT(AE110,"0.#"),1)=".",TRUE,FALSE)</formula>
    </cfRule>
  </conditionalFormatting>
  <conditionalFormatting sqref="AI110">
    <cfRule type="expression" dxfId="2639" priority="13215">
      <formula>IF(RIGHT(TEXT(AI110,"0.#"),1)=".",FALSE,TRUE)</formula>
    </cfRule>
    <cfRule type="expression" dxfId="2638" priority="13216">
      <formula>IF(RIGHT(TEXT(AI110,"0.#"),1)=".",TRUE,FALSE)</formula>
    </cfRule>
  </conditionalFormatting>
  <conditionalFormatting sqref="AM110">
    <cfRule type="expression" dxfId="2637" priority="13213">
      <formula>IF(RIGHT(TEXT(AM110,"0.#"),1)=".",FALSE,TRUE)</formula>
    </cfRule>
    <cfRule type="expression" dxfId="2636" priority="13214">
      <formula>IF(RIGHT(TEXT(AM110,"0.#"),1)=".",TRUE,FALSE)</formula>
    </cfRule>
  </conditionalFormatting>
  <conditionalFormatting sqref="AE111">
    <cfRule type="expression" dxfId="2635" priority="13211">
      <formula>IF(RIGHT(TEXT(AE111,"0.#"),1)=".",FALSE,TRUE)</formula>
    </cfRule>
    <cfRule type="expression" dxfId="2634" priority="13212">
      <formula>IF(RIGHT(TEXT(AE111,"0.#"),1)=".",TRUE,FALSE)</formula>
    </cfRule>
  </conditionalFormatting>
  <conditionalFormatting sqref="AI111">
    <cfRule type="expression" dxfId="2633" priority="13209">
      <formula>IF(RIGHT(TEXT(AI111,"0.#"),1)=".",FALSE,TRUE)</formula>
    </cfRule>
    <cfRule type="expression" dxfId="2632" priority="13210">
      <formula>IF(RIGHT(TEXT(AI111,"0.#"),1)=".",TRUE,FALSE)</formula>
    </cfRule>
  </conditionalFormatting>
  <conditionalFormatting sqref="AM111">
    <cfRule type="expression" dxfId="2631" priority="13207">
      <formula>IF(RIGHT(TEXT(AM111,"0.#"),1)=".",FALSE,TRUE)</formula>
    </cfRule>
    <cfRule type="expression" dxfId="2630" priority="13208">
      <formula>IF(RIGHT(TEXT(AM111,"0.#"),1)=".",TRUE,FALSE)</formula>
    </cfRule>
  </conditionalFormatting>
  <conditionalFormatting sqref="AE113">
    <cfRule type="expression" dxfId="2629" priority="13203">
      <formula>IF(RIGHT(TEXT(AE113,"0.#"),1)=".",FALSE,TRUE)</formula>
    </cfRule>
    <cfRule type="expression" dxfId="2628" priority="13204">
      <formula>IF(RIGHT(TEXT(AE113,"0.#"),1)=".",TRUE,FALSE)</formula>
    </cfRule>
  </conditionalFormatting>
  <conditionalFormatting sqref="AI113">
    <cfRule type="expression" dxfId="2627" priority="13201">
      <formula>IF(RIGHT(TEXT(AI113,"0.#"),1)=".",FALSE,TRUE)</formula>
    </cfRule>
    <cfRule type="expression" dxfId="2626" priority="13202">
      <formula>IF(RIGHT(TEXT(AI113,"0.#"),1)=".",TRUE,FALSE)</formula>
    </cfRule>
  </conditionalFormatting>
  <conditionalFormatting sqref="AM113">
    <cfRule type="expression" dxfId="2625" priority="13199">
      <formula>IF(RIGHT(TEXT(AM113,"0.#"),1)=".",FALSE,TRUE)</formula>
    </cfRule>
    <cfRule type="expression" dxfId="2624" priority="13200">
      <formula>IF(RIGHT(TEXT(AM113,"0.#"),1)=".",TRUE,FALSE)</formula>
    </cfRule>
  </conditionalFormatting>
  <conditionalFormatting sqref="AE114">
    <cfRule type="expression" dxfId="2623" priority="13197">
      <formula>IF(RIGHT(TEXT(AE114,"0.#"),1)=".",FALSE,TRUE)</formula>
    </cfRule>
    <cfRule type="expression" dxfId="2622" priority="13198">
      <formula>IF(RIGHT(TEXT(AE114,"0.#"),1)=".",TRUE,FALSE)</formula>
    </cfRule>
  </conditionalFormatting>
  <conditionalFormatting sqref="AI114">
    <cfRule type="expression" dxfId="2621" priority="13195">
      <formula>IF(RIGHT(TEXT(AI114,"0.#"),1)=".",FALSE,TRUE)</formula>
    </cfRule>
    <cfRule type="expression" dxfId="2620" priority="13196">
      <formula>IF(RIGHT(TEXT(AI114,"0.#"),1)=".",TRUE,FALSE)</formula>
    </cfRule>
  </conditionalFormatting>
  <conditionalFormatting sqref="AM114">
    <cfRule type="expression" dxfId="2619" priority="13193">
      <formula>IF(RIGHT(TEXT(AM114,"0.#"),1)=".",FALSE,TRUE)</formula>
    </cfRule>
    <cfRule type="expression" dxfId="2618" priority="13194">
      <formula>IF(RIGHT(TEXT(AM114,"0.#"),1)=".",TRUE,FALSE)</formula>
    </cfRule>
  </conditionalFormatting>
  <conditionalFormatting sqref="AE116 AQ116">
    <cfRule type="expression" dxfId="2617" priority="13189">
      <formula>IF(RIGHT(TEXT(AE116,"0.#"),1)=".",FALSE,TRUE)</formula>
    </cfRule>
    <cfRule type="expression" dxfId="2616" priority="13190">
      <formula>IF(RIGHT(TEXT(AE116,"0.#"),1)=".",TRUE,FALSE)</formula>
    </cfRule>
  </conditionalFormatting>
  <conditionalFormatting sqref="AI116">
    <cfRule type="expression" dxfId="2615" priority="13187">
      <formula>IF(RIGHT(TEXT(AI116,"0.#"),1)=".",FALSE,TRUE)</formula>
    </cfRule>
    <cfRule type="expression" dxfId="2614" priority="13188">
      <formula>IF(RIGHT(TEXT(AI116,"0.#"),1)=".",TRUE,FALSE)</formula>
    </cfRule>
  </conditionalFormatting>
  <conditionalFormatting sqref="AM116">
    <cfRule type="expression" dxfId="2613" priority="13185">
      <formula>IF(RIGHT(TEXT(AM116,"0.#"),1)=".",FALSE,TRUE)</formula>
    </cfRule>
    <cfRule type="expression" dxfId="2612" priority="13186">
      <formula>IF(RIGHT(TEXT(AM116,"0.#"),1)=".",TRUE,FALSE)</formula>
    </cfRule>
  </conditionalFormatting>
  <conditionalFormatting sqref="AE117 AM117">
    <cfRule type="expression" dxfId="2611" priority="13183">
      <formula>IF(RIGHT(TEXT(AE117,"0.#"),1)=".",FALSE,TRUE)</formula>
    </cfRule>
    <cfRule type="expression" dxfId="2610" priority="13184">
      <formula>IF(RIGHT(TEXT(AE117,"0.#"),1)=".",TRUE,FALSE)</formula>
    </cfRule>
  </conditionalFormatting>
  <conditionalFormatting sqref="AI117">
    <cfRule type="expression" dxfId="2609" priority="13181">
      <formula>IF(RIGHT(TEXT(AI117,"0.#"),1)=".",FALSE,TRUE)</formula>
    </cfRule>
    <cfRule type="expression" dxfId="2608" priority="13182">
      <formula>IF(RIGHT(TEXT(AI117,"0.#"),1)=".",TRUE,FALSE)</formula>
    </cfRule>
  </conditionalFormatting>
  <conditionalFormatting sqref="AQ117">
    <cfRule type="expression" dxfId="2607" priority="13177">
      <formula>IF(RIGHT(TEXT(AQ117,"0.#"),1)=".",FALSE,TRUE)</formula>
    </cfRule>
    <cfRule type="expression" dxfId="2606" priority="13178">
      <formula>IF(RIGHT(TEXT(AQ117,"0.#"),1)=".",TRUE,FALSE)</formula>
    </cfRule>
  </conditionalFormatting>
  <conditionalFormatting sqref="AE119 AQ119">
    <cfRule type="expression" dxfId="2605" priority="13175">
      <formula>IF(RIGHT(TEXT(AE119,"0.#"),1)=".",FALSE,TRUE)</formula>
    </cfRule>
    <cfRule type="expression" dxfId="2604" priority="13176">
      <formula>IF(RIGHT(TEXT(AE119,"0.#"),1)=".",TRUE,FALSE)</formula>
    </cfRule>
  </conditionalFormatting>
  <conditionalFormatting sqref="AI119">
    <cfRule type="expression" dxfId="2603" priority="13173">
      <formula>IF(RIGHT(TEXT(AI119,"0.#"),1)=".",FALSE,TRUE)</formula>
    </cfRule>
    <cfRule type="expression" dxfId="2602" priority="13174">
      <formula>IF(RIGHT(TEXT(AI119,"0.#"),1)=".",TRUE,FALSE)</formula>
    </cfRule>
  </conditionalFormatting>
  <conditionalFormatting sqref="AM119">
    <cfRule type="expression" dxfId="2601" priority="13171">
      <formula>IF(RIGHT(TEXT(AM119,"0.#"),1)=".",FALSE,TRUE)</formula>
    </cfRule>
    <cfRule type="expression" dxfId="2600" priority="13172">
      <formula>IF(RIGHT(TEXT(AM119,"0.#"),1)=".",TRUE,FALSE)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M134:AM135 AQ134:AQ135 AU134:AU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50:AO874">
    <cfRule type="expression" dxfId="2527" priority="6659">
      <formula>IF(AND(AL850&gt;=0, RIGHT(TEXT(AL850,"0.#"),1)&lt;&gt;"."),TRUE,FALSE)</formula>
    </cfRule>
    <cfRule type="expression" dxfId="2526" priority="6660">
      <formula>IF(AND(AL850&gt;=0, RIGHT(TEXT(AL850,"0.#"),1)="."),TRUE,FALSE)</formula>
    </cfRule>
    <cfRule type="expression" dxfId="2525" priority="6661">
      <formula>IF(AND(AL850&lt;0, RIGHT(TEXT(AL850,"0.#"),1)&lt;&gt;"."),TRUE,FALSE)</formula>
    </cfRule>
    <cfRule type="expression" dxfId="2524" priority="6662">
      <formula>IF(AND(AL850&lt;0, RIGHT(TEXT(AL850,"0.#"),1)="."),TRUE,FALSE)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47:Y874">
    <cfRule type="expression" dxfId="2453" priority="2987">
      <formula>IF(RIGHT(TEXT(Y847,"0.#"),1)=".",FALSE,TRUE)</formula>
    </cfRule>
    <cfRule type="expression" dxfId="2452" priority="2988">
      <formula>IF(RIGHT(TEXT(Y847,"0.#"),1)=".",TRUE,FALSE)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10:AO1139">
    <cfRule type="expression" dxfId="2423" priority="2893">
      <formula>IF(AND(AL1110&gt;=0, RIGHT(TEXT(AL1110,"0.#"),1)&lt;&gt;"."),TRUE,FALSE)</formula>
    </cfRule>
    <cfRule type="expression" dxfId="2422" priority="2894">
      <formula>IF(AND(AL1110&gt;=0, RIGHT(TEXT(AL1110,"0.#"),1)="."),TRUE,FALSE)</formula>
    </cfRule>
    <cfRule type="expression" dxfId="2421" priority="2895">
      <formula>IF(AND(AL1110&lt;0, RIGHT(TEXT(AL1110,"0.#"),1)&lt;&gt;"."),TRUE,FALSE)</formula>
    </cfRule>
    <cfRule type="expression" dxfId="2420" priority="2896">
      <formula>IF(AND(AL1110&lt;0, RIGHT(TEXT(AL1110,"0.#"),1)="."),TRUE,FALSE)</formula>
    </cfRule>
  </conditionalFormatting>
  <conditionalFormatting sqref="Y1110:Y1139">
    <cfRule type="expression" dxfId="2419" priority="2891">
      <formula>IF(RIGHT(TEXT(Y1110,"0.#"),1)=".",FALSE,TRUE)</formula>
    </cfRule>
    <cfRule type="expression" dxfId="2418" priority="2892">
      <formula>IF(RIGHT(TEXT(Y1110,"0.#"),1)=".",TRUE,FALSE)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45:AO845">
    <cfRule type="expression" dxfId="2409" priority="2845">
      <formula>IF(AND(AL845&gt;=0, RIGHT(TEXT(AL845,"0.#"),1)&lt;&gt;"."),TRUE,FALSE)</formula>
    </cfRule>
    <cfRule type="expression" dxfId="2408" priority="2846">
      <formula>IF(AND(AL845&gt;=0, RIGHT(TEXT(AL845,"0.#"),1)="."),TRUE,FALSE)</formula>
    </cfRule>
    <cfRule type="expression" dxfId="2407" priority="2847">
      <formula>IF(AND(AL845&lt;0, RIGHT(TEXT(AL845,"0.#"),1)&lt;&gt;"."),TRUE,FALSE)</formula>
    </cfRule>
    <cfRule type="expression" dxfId="2406" priority="2848">
      <formula>IF(AND(AL845&lt;0, RIGHT(TEXT(AL845,"0.#"),1)="."),TRUE,FALSE)</formula>
    </cfRule>
  </conditionalFormatting>
  <conditionalFormatting sqref="Y845:Y846">
    <cfRule type="expression" dxfId="2405" priority="2843">
      <formula>IF(RIGHT(TEXT(Y845,"0.#"),1)=".",FALSE,TRUE)</formula>
    </cfRule>
    <cfRule type="expression" dxfId="2404" priority="2844">
      <formula>IF(RIGHT(TEXT(Y845,"0.#"),1)=".",TRUE,FALSE)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80:Y907">
    <cfRule type="expression" dxfId="2087" priority="2103">
      <formula>IF(RIGHT(TEXT(Y880,"0.#"),1)=".",FALSE,TRUE)</formula>
    </cfRule>
    <cfRule type="expression" dxfId="2086" priority="2104">
      <formula>IF(RIGHT(TEXT(Y880,"0.#"),1)=".",TRUE,FALSE)</formula>
    </cfRule>
  </conditionalFormatting>
  <conditionalFormatting sqref="Y878:Y879">
    <cfRule type="expression" dxfId="2085" priority="2097">
      <formula>IF(RIGHT(TEXT(Y878,"0.#"),1)=".",FALSE,TRUE)</formula>
    </cfRule>
    <cfRule type="expression" dxfId="2084" priority="2098">
      <formula>IF(RIGHT(TEXT(Y878,"0.#"),1)=".",TRUE,FALSE)</formula>
    </cfRule>
  </conditionalFormatting>
  <conditionalFormatting sqref="Y913:Y940">
    <cfRule type="expression" dxfId="2083" priority="2091">
      <formula>IF(RIGHT(TEXT(Y913,"0.#"),1)=".",FALSE,TRUE)</formula>
    </cfRule>
    <cfRule type="expression" dxfId="2082" priority="2092">
      <formula>IF(RIGHT(TEXT(Y913,"0.#"),1)=".",TRUE,FALSE)</formula>
    </cfRule>
  </conditionalFormatting>
  <conditionalFormatting sqref="Y911:Y912">
    <cfRule type="expression" dxfId="2081" priority="2085">
      <formula>IF(RIGHT(TEXT(Y911,"0.#"),1)=".",FALSE,TRUE)</formula>
    </cfRule>
    <cfRule type="expression" dxfId="2080" priority="2086">
      <formula>IF(RIGHT(TEXT(Y911,"0.#"),1)=".",TRUE,FALSE)</formula>
    </cfRule>
  </conditionalFormatting>
  <conditionalFormatting sqref="Y946:Y973">
    <cfRule type="expression" dxfId="2079" priority="2079">
      <formula>IF(RIGHT(TEXT(Y946,"0.#"),1)=".",FALSE,TRUE)</formula>
    </cfRule>
    <cfRule type="expression" dxfId="2078" priority="2080">
      <formula>IF(RIGHT(TEXT(Y946,"0.#"),1)=".",TRUE,FALSE)</formula>
    </cfRule>
  </conditionalFormatting>
  <conditionalFormatting sqref="Y944:Y945">
    <cfRule type="expression" dxfId="2077" priority="2073">
      <formula>IF(RIGHT(TEXT(Y944,"0.#"),1)=".",FALSE,TRUE)</formula>
    </cfRule>
    <cfRule type="expression" dxfId="2076" priority="2074">
      <formula>IF(RIGHT(TEXT(Y944,"0.#"),1)=".",TRUE,FALSE)</formula>
    </cfRule>
  </conditionalFormatting>
  <conditionalFormatting sqref="Y979:Y1006">
    <cfRule type="expression" dxfId="2075" priority="2067">
      <formula>IF(RIGHT(TEXT(Y979,"0.#"),1)=".",FALSE,TRUE)</formula>
    </cfRule>
    <cfRule type="expression" dxfId="2074" priority="2068">
      <formula>IF(RIGHT(TEXT(Y979,"0.#"),1)=".",TRUE,FALSE)</formula>
    </cfRule>
  </conditionalFormatting>
  <conditionalFormatting sqref="Y977:Y978">
    <cfRule type="expression" dxfId="2073" priority="2061">
      <formula>IF(RIGHT(TEXT(Y977,"0.#"),1)=".",FALSE,TRUE)</formula>
    </cfRule>
    <cfRule type="expression" dxfId="2072" priority="2062">
      <formula>IF(RIGHT(TEXT(Y977,"0.#"),1)=".",TRUE,FALSE)</formula>
    </cfRule>
  </conditionalFormatting>
  <conditionalFormatting sqref="Y1012:Y1039">
    <cfRule type="expression" dxfId="2071" priority="2055">
      <formula>IF(RIGHT(TEXT(Y1012,"0.#"),1)=".",FALSE,TRUE)</formula>
    </cfRule>
    <cfRule type="expression" dxfId="2070" priority="2056">
      <formula>IF(RIGHT(TEXT(Y1012,"0.#"),1)=".",TRUE,FALSE)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80:AO907">
    <cfRule type="expression" dxfId="1989" priority="2105">
      <formula>IF(AND(AL880&gt;=0, RIGHT(TEXT(AL880,"0.#"),1)&lt;&gt;"."),TRUE,FALSE)</formula>
    </cfRule>
    <cfRule type="expression" dxfId="1988" priority="2106">
      <formula>IF(AND(AL880&gt;=0, RIGHT(TEXT(AL880,"0.#"),1)="."),TRUE,FALSE)</formula>
    </cfRule>
    <cfRule type="expression" dxfId="1987" priority="2107">
      <formula>IF(AND(AL880&lt;0, RIGHT(TEXT(AL880,"0.#"),1)&lt;&gt;"."),TRUE,FALSE)</formula>
    </cfRule>
    <cfRule type="expression" dxfId="1986" priority="2108">
      <formula>IF(AND(AL880&lt;0, RIGHT(TEXT(AL880,"0.#"),1)="."),TRUE,FALSE)</formula>
    </cfRule>
  </conditionalFormatting>
  <conditionalFormatting sqref="AL878:AO879">
    <cfRule type="expression" dxfId="1985" priority="2099">
      <formula>IF(AND(AL878&gt;=0, RIGHT(TEXT(AL878,"0.#"),1)&lt;&gt;"."),TRUE,FALSE)</formula>
    </cfRule>
    <cfRule type="expression" dxfId="1984" priority="2100">
      <formula>IF(AND(AL878&gt;=0, RIGHT(TEXT(AL878,"0.#"),1)="."),TRUE,FALSE)</formula>
    </cfRule>
    <cfRule type="expression" dxfId="1983" priority="2101">
      <formula>IF(AND(AL878&lt;0, RIGHT(TEXT(AL878,"0.#"),1)&lt;&gt;"."),TRUE,FALSE)</formula>
    </cfRule>
    <cfRule type="expression" dxfId="1982" priority="2102">
      <formula>IF(AND(AL878&lt;0, RIGHT(TEXT(AL878,"0.#"),1)="."),TRUE,FALSE)</formula>
    </cfRule>
  </conditionalFormatting>
  <conditionalFormatting sqref="AL913:AO940">
    <cfRule type="expression" dxfId="1981" priority="2093">
      <formula>IF(AND(AL913&gt;=0, RIGHT(TEXT(AL913,"0.#"),1)&lt;&gt;"."),TRUE,FALSE)</formula>
    </cfRule>
    <cfRule type="expression" dxfId="1980" priority="2094">
      <formula>IF(AND(AL913&gt;=0, RIGHT(TEXT(AL913,"0.#"),1)="."),TRUE,FALSE)</formula>
    </cfRule>
    <cfRule type="expression" dxfId="1979" priority="2095">
      <formula>IF(AND(AL913&lt;0, RIGHT(TEXT(AL913,"0.#"),1)&lt;&gt;"."),TRUE,FALSE)</formula>
    </cfRule>
    <cfRule type="expression" dxfId="1978" priority="2096">
      <formula>IF(AND(AL913&lt;0, RIGHT(TEXT(AL913,"0.#"),1)="."),TRUE,FALSE)</formula>
    </cfRule>
  </conditionalFormatting>
  <conditionalFormatting sqref="AL911:AO912">
    <cfRule type="expression" dxfId="1977" priority="2087">
      <formula>IF(AND(AL911&gt;=0, RIGHT(TEXT(AL911,"0.#"),1)&lt;&gt;"."),TRUE,FALSE)</formula>
    </cfRule>
    <cfRule type="expression" dxfId="1976" priority="2088">
      <formula>IF(AND(AL911&gt;=0, RIGHT(TEXT(AL911,"0.#"),1)="."),TRUE,FALSE)</formula>
    </cfRule>
    <cfRule type="expression" dxfId="1975" priority="2089">
      <formula>IF(AND(AL911&lt;0, RIGHT(TEXT(AL911,"0.#"),1)&lt;&gt;"."),TRUE,FALSE)</formula>
    </cfRule>
    <cfRule type="expression" dxfId="1974" priority="2090">
      <formula>IF(AND(AL911&lt;0, RIGHT(TEXT(AL911,"0.#"),1)="."),TRUE,FALSE)</formula>
    </cfRule>
  </conditionalFormatting>
  <conditionalFormatting sqref="AL946:AO973">
    <cfRule type="expression" dxfId="1973" priority="2081">
      <formula>IF(AND(AL946&gt;=0, RIGHT(TEXT(AL946,"0.#"),1)&lt;&gt;"."),TRUE,FALSE)</formula>
    </cfRule>
    <cfRule type="expression" dxfId="1972" priority="2082">
      <formula>IF(AND(AL946&gt;=0, RIGHT(TEXT(AL946,"0.#"),1)="."),TRUE,FALSE)</formula>
    </cfRule>
    <cfRule type="expression" dxfId="1971" priority="2083">
      <formula>IF(AND(AL946&lt;0, RIGHT(TEXT(AL946,"0.#"),1)&lt;&gt;"."),TRUE,FALSE)</formula>
    </cfRule>
    <cfRule type="expression" dxfId="1970" priority="2084">
      <formula>IF(AND(AL946&lt;0, RIGHT(TEXT(AL946,"0.#"),1)="."),TRUE,FALSE)</formula>
    </cfRule>
  </conditionalFormatting>
  <conditionalFormatting sqref="AL944:AO945">
    <cfRule type="expression" dxfId="1969" priority="2075">
      <formula>IF(AND(AL944&gt;=0, RIGHT(TEXT(AL944,"0.#"),1)&lt;&gt;"."),TRUE,FALSE)</formula>
    </cfRule>
    <cfRule type="expression" dxfId="1968" priority="2076">
      <formula>IF(AND(AL944&gt;=0, RIGHT(TEXT(AL944,"0.#"),1)="."),TRUE,FALSE)</formula>
    </cfRule>
    <cfRule type="expression" dxfId="1967" priority="2077">
      <formula>IF(AND(AL944&lt;0, RIGHT(TEXT(AL944,"0.#"),1)&lt;&gt;"."),TRUE,FALSE)</formula>
    </cfRule>
    <cfRule type="expression" dxfId="1966" priority="2078">
      <formula>IF(AND(AL944&lt;0, RIGHT(TEXT(AL944,"0.#"),1)="."),TRUE,FALSE)</formula>
    </cfRule>
  </conditionalFormatting>
  <conditionalFormatting sqref="AL979:AO1006">
    <cfRule type="expression" dxfId="1965" priority="2069">
      <formula>IF(AND(AL979&gt;=0, RIGHT(TEXT(AL979,"0.#"),1)&lt;&gt;"."),TRUE,FALSE)</formula>
    </cfRule>
    <cfRule type="expression" dxfId="1964" priority="2070">
      <formula>IF(AND(AL979&gt;=0, RIGHT(TEXT(AL979,"0.#"),1)="."),TRUE,FALSE)</formula>
    </cfRule>
    <cfRule type="expression" dxfId="1963" priority="2071">
      <formula>IF(AND(AL979&lt;0, RIGHT(TEXT(AL979,"0.#"),1)&lt;&gt;"."),TRUE,FALSE)</formula>
    </cfRule>
    <cfRule type="expression" dxfId="1962" priority="2072">
      <formula>IF(AND(AL979&lt;0, RIGHT(TEXT(AL979,"0.#"),1)="."),TRUE,FALSE)</formula>
    </cfRule>
  </conditionalFormatting>
  <conditionalFormatting sqref="AL977:AO978">
    <cfRule type="expression" dxfId="1961" priority="2063">
      <formula>IF(AND(AL977&gt;=0, RIGHT(TEXT(AL977,"0.#"),1)&lt;&gt;"."),TRUE,FALSE)</formula>
    </cfRule>
    <cfRule type="expression" dxfId="1960" priority="2064">
      <formula>IF(AND(AL977&gt;=0, RIGHT(TEXT(AL977,"0.#"),1)="."),TRUE,FALSE)</formula>
    </cfRule>
    <cfRule type="expression" dxfId="1959" priority="2065">
      <formula>IF(AND(AL977&lt;0, RIGHT(TEXT(AL977,"0.#"),1)&lt;&gt;"."),TRUE,FALSE)</formula>
    </cfRule>
    <cfRule type="expression" dxfId="1958" priority="2066">
      <formula>IF(AND(AL977&lt;0, RIGHT(TEXT(AL977,"0.#"),1)="."),TRUE,FALSE)</formula>
    </cfRule>
  </conditionalFormatting>
  <conditionalFormatting sqref="AL1012:AO1039">
    <cfRule type="expression" dxfId="1957" priority="2057">
      <formula>IF(AND(AL1012&gt;=0, RIGHT(TEXT(AL1012,"0.#"),1)&lt;&gt;"."),TRUE,FALSE)</formula>
    </cfRule>
    <cfRule type="expression" dxfId="1956" priority="2058">
      <formula>IF(AND(AL1012&gt;=0, RIGHT(TEXT(AL1012,"0.#"),1)="."),TRUE,FALSE)</formula>
    </cfRule>
    <cfRule type="expression" dxfId="1955" priority="2059">
      <formula>IF(AND(AL1012&lt;0, RIGHT(TEXT(AL1012,"0.#"),1)&lt;&gt;"."),TRUE,FALSE)</formula>
    </cfRule>
    <cfRule type="expression" dxfId="1954" priority="2060">
      <formula>IF(AND(AL1012&lt;0, RIGHT(TEXT(AL1012,"0.#"),1)="."),TRUE,FALSE)</formula>
    </cfRule>
  </conditionalFormatting>
  <conditionalFormatting sqref="AL1010:AO1011">
    <cfRule type="expression" dxfId="1953" priority="2051">
      <formula>IF(AND(AL1010&gt;=0, RIGHT(TEXT(AL1010,"0.#"),1)&lt;&gt;"."),TRUE,FALSE)</formula>
    </cfRule>
    <cfRule type="expression" dxfId="1952" priority="2052">
      <formula>IF(AND(AL1010&gt;=0, RIGHT(TEXT(AL1010,"0.#"),1)="."),TRUE,FALSE)</formula>
    </cfRule>
    <cfRule type="expression" dxfId="1951" priority="2053">
      <formula>IF(AND(AL1010&lt;0, RIGHT(TEXT(AL1010,"0.#"),1)&lt;&gt;"."),TRUE,FALSE)</formula>
    </cfRule>
    <cfRule type="expression" dxfId="1950" priority="2054">
      <formula>IF(AND(AL1010&lt;0, RIGHT(TEXT(AL1010,"0.#"),1)="."),TRUE,FALSE)</formula>
    </cfRule>
  </conditionalFormatting>
  <conditionalFormatting sqref="Y1010:Y1011">
    <cfRule type="expression" dxfId="1949" priority="2049">
      <formula>IF(RIGHT(TEXT(Y1010,"0.#"),1)=".",FALSE,TRUE)</formula>
    </cfRule>
    <cfRule type="expression" dxfId="1948" priority="2050">
      <formula>IF(RIGHT(TEXT(Y1010,"0.#"),1)=".",TRUE,FALSE)</formula>
    </cfRule>
  </conditionalFormatting>
  <conditionalFormatting sqref="AL1045:AO1072">
    <cfRule type="expression" dxfId="1947" priority="2045">
      <formula>IF(AND(AL1045&gt;=0, RIGHT(TEXT(AL1045,"0.#"),1)&lt;&gt;"."),TRUE,FALSE)</formula>
    </cfRule>
    <cfRule type="expression" dxfId="1946" priority="2046">
      <formula>IF(AND(AL1045&gt;=0, RIGHT(TEXT(AL1045,"0.#"),1)="."),TRUE,FALSE)</formula>
    </cfRule>
    <cfRule type="expression" dxfId="1945" priority="2047">
      <formula>IF(AND(AL1045&lt;0, RIGHT(TEXT(AL1045,"0.#"),1)&lt;&gt;"."),TRUE,FALSE)</formula>
    </cfRule>
    <cfRule type="expression" dxfId="1944" priority="2048">
      <formula>IF(AND(AL1045&lt;0, RIGHT(TEXT(AL1045,"0.#"),1)="."),TRUE,FALSE)</formula>
    </cfRule>
  </conditionalFormatting>
  <conditionalFormatting sqref="Y1045:Y1072">
    <cfRule type="expression" dxfId="1943" priority="2043">
      <formula>IF(RIGHT(TEXT(Y1045,"0.#"),1)=".",FALSE,TRUE)</formula>
    </cfRule>
    <cfRule type="expression" dxfId="1942" priority="2044">
      <formula>IF(RIGHT(TEXT(Y1045,"0.#"),1)=".",TRUE,FALSE)</formula>
    </cfRule>
  </conditionalFormatting>
  <conditionalFormatting sqref="AL1043:AO1044">
    <cfRule type="expression" dxfId="1941" priority="2039">
      <formula>IF(AND(AL1043&gt;=0, RIGHT(TEXT(AL1043,"0.#"),1)&lt;&gt;"."),TRUE,FALSE)</formula>
    </cfRule>
    <cfRule type="expression" dxfId="1940" priority="2040">
      <formula>IF(AND(AL1043&gt;=0, RIGHT(TEXT(AL1043,"0.#"),1)="."),TRUE,FALSE)</formula>
    </cfRule>
    <cfRule type="expression" dxfId="1939" priority="2041">
      <formula>IF(AND(AL1043&lt;0, RIGHT(TEXT(AL1043,"0.#"),1)&lt;&gt;"."),TRUE,FALSE)</formula>
    </cfRule>
    <cfRule type="expression" dxfId="1938" priority="2042">
      <formula>IF(AND(AL1043&lt;0, RIGHT(TEXT(AL1043,"0.#"),1)="."),TRUE,FALSE)</formula>
    </cfRule>
  </conditionalFormatting>
  <conditionalFormatting sqref="Y1043:Y1044">
    <cfRule type="expression" dxfId="1937" priority="2037">
      <formula>IF(RIGHT(TEXT(Y1043,"0.#"),1)=".",FALSE,TRUE)</formula>
    </cfRule>
    <cfRule type="expression" dxfId="1936" priority="2038">
      <formula>IF(RIGHT(TEXT(Y1043,"0.#"),1)=".",TRUE,FALSE)</formula>
    </cfRule>
  </conditionalFormatting>
  <conditionalFormatting sqref="AL1078:AO1105">
    <cfRule type="expression" dxfId="1935" priority="2033">
      <formula>IF(AND(AL1078&gt;=0, RIGHT(TEXT(AL1078,"0.#"),1)&lt;&gt;"."),TRUE,FALSE)</formula>
    </cfRule>
    <cfRule type="expression" dxfId="1934" priority="2034">
      <formula>IF(AND(AL1078&gt;=0, RIGHT(TEXT(AL1078,"0.#"),1)="."),TRUE,FALSE)</formula>
    </cfRule>
    <cfRule type="expression" dxfId="1933" priority="2035">
      <formula>IF(AND(AL1078&lt;0, RIGHT(TEXT(AL1078,"0.#"),1)&lt;&gt;"."),TRUE,FALSE)</formula>
    </cfRule>
    <cfRule type="expression" dxfId="1932" priority="2036">
      <formula>IF(AND(AL1078&lt;0, RIGHT(TEXT(AL1078,"0.#"),1)="."),TRUE,FALSE)</formula>
    </cfRule>
  </conditionalFormatting>
  <conditionalFormatting sqref="Y1078:Y1105">
    <cfRule type="expression" dxfId="1931" priority="2031">
      <formula>IF(RIGHT(TEXT(Y1078,"0.#"),1)=".",FALSE,TRUE)</formula>
    </cfRule>
    <cfRule type="expression" dxfId="1930" priority="2032">
      <formula>IF(RIGHT(TEXT(Y1078,"0.#"),1)=".",TRUE,FALSE)</formula>
    </cfRule>
  </conditionalFormatting>
  <conditionalFormatting sqref="AL1076:AO1077">
    <cfRule type="expression" dxfId="1929" priority="2027">
      <formula>IF(AND(AL1076&gt;=0, RIGHT(TEXT(AL1076,"0.#"),1)&lt;&gt;"."),TRUE,FALSE)</formula>
    </cfRule>
    <cfRule type="expression" dxfId="1928" priority="2028">
      <formula>IF(AND(AL1076&gt;=0, RIGHT(TEXT(AL1076,"0.#"),1)="."),TRUE,FALSE)</formula>
    </cfRule>
    <cfRule type="expression" dxfId="1927" priority="2029">
      <formula>IF(AND(AL1076&lt;0, RIGHT(TEXT(AL1076,"0.#"),1)&lt;&gt;"."),TRUE,FALSE)</formula>
    </cfRule>
    <cfRule type="expression" dxfId="1926" priority="2030">
      <formula>IF(AND(AL1076&lt;0, RIGHT(TEXT(AL1076,"0.#"),1)="."),TRUE,FALSE)</formula>
    </cfRule>
  </conditionalFormatting>
  <conditionalFormatting sqref="Y1076:Y1077">
    <cfRule type="expression" dxfId="1925" priority="2025">
      <formula>IF(RIGHT(TEXT(Y1076,"0.#"),1)=".",FALSE,TRUE)</formula>
    </cfRule>
    <cfRule type="expression" dxfId="1924" priority="2026">
      <formula>IF(RIGHT(TEXT(Y1076,"0.#"),1)=".",TRUE,FALSE)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P29:AC29">
    <cfRule type="expression" dxfId="731" priority="35">
      <formula>IF(RIGHT(TEXT(P29,"0.#"),1)=".",FALSE,TRUE)</formula>
    </cfRule>
    <cfRule type="expression" dxfId="730" priority="36">
      <formula>IF(RIGHT(TEXT(P29,"0.#"),1)=".",TRUE,FALSE)</formula>
    </cfRule>
  </conditionalFormatting>
  <conditionalFormatting sqref="AM120">
    <cfRule type="expression" dxfId="729" priority="29">
      <formula>IF(RIGHT(TEXT(AM120,"0.#"),1)=".",FALSE,TRUE)</formula>
    </cfRule>
    <cfRule type="expression" dxfId="728" priority="30">
      <formula>IF(RIGHT(TEXT(AM120,"0.#"),1)=".",TRUE,FALSE)</formula>
    </cfRule>
  </conditionalFormatting>
  <conditionalFormatting sqref="AQ120">
    <cfRule type="expression" dxfId="727" priority="27">
      <formula>IF(RIGHT(TEXT(AQ120,"0.#"),1)=".",FALSE,TRUE)</formula>
    </cfRule>
    <cfRule type="expression" dxfId="726" priority="28">
      <formula>IF(RIGHT(TEXT(AQ120,"0.#"),1)=".",TRUE,FALSE)</formula>
    </cfRule>
  </conditionalFormatting>
  <conditionalFormatting sqref="AM123">
    <cfRule type="expression" dxfId="725" priority="25">
      <formula>IF(RIGHT(TEXT(AM123,"0.#"),1)=".",FALSE,TRUE)</formula>
    </cfRule>
    <cfRule type="expression" dxfId="724" priority="26">
      <formula>IF(RIGHT(TEXT(AM123,"0.#"),1)=".",TRUE,FALSE)</formula>
    </cfRule>
  </conditionalFormatting>
  <conditionalFormatting sqref="AQ123">
    <cfRule type="expression" dxfId="723" priority="23">
      <formula>IF(RIGHT(TEXT(AQ123,"0.#"),1)=".",FALSE,TRUE)</formula>
    </cfRule>
    <cfRule type="expression" dxfId="722" priority="24">
      <formula>IF(RIGHT(TEXT(AQ123,"0.#"),1)=".",TRUE,FALSE)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I104">
    <cfRule type="expression" dxfId="717" priority="17">
      <formula>IF(RIGHT(TEXT(AI104,"0.#"),1)=".",FALSE,TRUE)</formula>
    </cfRule>
    <cfRule type="expression" dxfId="716" priority="18">
      <formula>IF(RIGHT(TEXT(AI104,"0.#"),1)=".",TRUE,FALSE)</formula>
    </cfRule>
  </conditionalFormatting>
  <conditionalFormatting sqref="AL846:AO846">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AL847:AO847">
    <cfRule type="expression" dxfId="711" priority="9">
      <formula>IF(AND(AL847&gt;=0, RIGHT(TEXT(AL847,"0.#"),1)&lt;&gt;"."),TRUE,FALSE)</formula>
    </cfRule>
    <cfRule type="expression" dxfId="710" priority="10">
      <formula>IF(AND(AL847&gt;=0, RIGHT(TEXT(AL847,"0.#"),1)="."),TRUE,FALSE)</formula>
    </cfRule>
    <cfRule type="expression" dxfId="709" priority="11">
      <formula>IF(AND(AL847&lt;0, RIGHT(TEXT(AL847,"0.#"),1)&lt;&gt;"."),TRUE,FALSE)</formula>
    </cfRule>
    <cfRule type="expression" dxfId="708" priority="12">
      <formula>IF(AND(AL847&lt;0, RIGHT(TEXT(AL847,"0.#"),1)="."),TRUE,FALSE)</formula>
    </cfRule>
  </conditionalFormatting>
  <conditionalFormatting sqref="AL848:AO848">
    <cfRule type="expression" dxfId="707" priority="5">
      <formula>IF(AND(AL848&gt;=0, RIGHT(TEXT(AL848,"0.#"),1)&lt;&gt;"."),TRUE,FALSE)</formula>
    </cfRule>
    <cfRule type="expression" dxfId="706" priority="6">
      <formula>IF(AND(AL848&gt;=0, RIGHT(TEXT(AL848,"0.#"),1)="."),TRUE,FALSE)</formula>
    </cfRule>
    <cfRule type="expression" dxfId="705" priority="7">
      <formula>IF(AND(AL848&lt;0, RIGHT(TEXT(AL848,"0.#"),1)&lt;&gt;"."),TRUE,FALSE)</formula>
    </cfRule>
    <cfRule type="expression" dxfId="704" priority="8">
      <formula>IF(AND(AL848&lt;0, RIGHT(TEXT(AL848,"0.#"),1)="."),TRUE,FALSE)</formula>
    </cfRule>
  </conditionalFormatting>
  <conditionalFormatting sqref="AL849:AO849">
    <cfRule type="expression" dxfId="703" priority="1">
      <formula>IF(AND(AL849&gt;=0, RIGHT(TEXT(AL849,"0.#"),1)&lt;&gt;"."),TRUE,FALSE)</formula>
    </cfRule>
    <cfRule type="expression" dxfId="702" priority="2">
      <formula>IF(AND(AL849&gt;=0, RIGHT(TEXT(AL849,"0.#"),1)="."),TRUE,FALSE)</formula>
    </cfRule>
    <cfRule type="expression" dxfId="701" priority="3">
      <formula>IF(AND(AL849&lt;0, RIGHT(TEXT(AL849,"0.#"),1)&lt;&gt;"."),TRUE,FALSE)</formula>
    </cfRule>
    <cfRule type="expression" dxfId="700" priority="4">
      <formula>IF(AND(AL849&lt;0, RIGHT(TEXT(AL849,"0.#"),1)="."),TRUE,FALSE)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6:O846 J847:O874">
      <formula1>OR(ISNUMBER(J846), J846="-")</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24"/>
      <c r="AA2" s="825"/>
      <c r="AB2" s="1026" t="s">
        <v>11</v>
      </c>
      <c r="AC2" s="1027"/>
      <c r="AD2" s="1028"/>
      <c r="AE2" s="1032" t="s">
        <v>390</v>
      </c>
      <c r="AF2" s="1032"/>
      <c r="AG2" s="1032"/>
      <c r="AH2" s="1032"/>
      <c r="AI2" s="1032" t="s">
        <v>412</v>
      </c>
      <c r="AJ2" s="1032"/>
      <c r="AK2" s="1032"/>
      <c r="AL2" s="556"/>
      <c r="AM2" s="1032" t="s">
        <v>509</v>
      </c>
      <c r="AN2" s="1032"/>
      <c r="AO2" s="1032"/>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7"/>
      <c r="AF3" s="917"/>
      <c r="AG3" s="917"/>
      <c r="AH3" s="917"/>
      <c r="AI3" s="917"/>
      <c r="AJ3" s="917"/>
      <c r="AK3" s="917"/>
      <c r="AL3" s="407"/>
      <c r="AM3" s="917"/>
      <c r="AN3" s="917"/>
      <c r="AO3" s="917"/>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9"/>
      <c r="I4" s="999"/>
      <c r="J4" s="999"/>
      <c r="K4" s="999"/>
      <c r="L4" s="999"/>
      <c r="M4" s="999"/>
      <c r="N4" s="999"/>
      <c r="O4" s="1000"/>
      <c r="P4" s="108"/>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2"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24"/>
      <c r="AA9" s="825"/>
      <c r="AB9" s="1026" t="s">
        <v>11</v>
      </c>
      <c r="AC9" s="1027"/>
      <c r="AD9" s="1028"/>
      <c r="AE9" s="1032" t="s">
        <v>390</v>
      </c>
      <c r="AF9" s="1032"/>
      <c r="AG9" s="1032"/>
      <c r="AH9" s="1032"/>
      <c r="AI9" s="1032" t="s">
        <v>412</v>
      </c>
      <c r="AJ9" s="1032"/>
      <c r="AK9" s="1032"/>
      <c r="AL9" s="556"/>
      <c r="AM9" s="1032" t="s">
        <v>509</v>
      </c>
      <c r="AN9" s="1032"/>
      <c r="AO9" s="1032"/>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7"/>
      <c r="AF10" s="917"/>
      <c r="AG10" s="917"/>
      <c r="AH10" s="917"/>
      <c r="AI10" s="917"/>
      <c r="AJ10" s="917"/>
      <c r="AK10" s="917"/>
      <c r="AL10" s="407"/>
      <c r="AM10" s="917"/>
      <c r="AN10" s="917"/>
      <c r="AO10" s="917"/>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2"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24"/>
      <c r="AA16" s="825"/>
      <c r="AB16" s="1026" t="s">
        <v>11</v>
      </c>
      <c r="AC16" s="1027"/>
      <c r="AD16" s="1028"/>
      <c r="AE16" s="1032" t="s">
        <v>390</v>
      </c>
      <c r="AF16" s="1032"/>
      <c r="AG16" s="1032"/>
      <c r="AH16" s="1032"/>
      <c r="AI16" s="1032" t="s">
        <v>412</v>
      </c>
      <c r="AJ16" s="1032"/>
      <c r="AK16" s="1032"/>
      <c r="AL16" s="556"/>
      <c r="AM16" s="1032" t="s">
        <v>509</v>
      </c>
      <c r="AN16" s="1032"/>
      <c r="AO16" s="1032"/>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7"/>
      <c r="AF17" s="917"/>
      <c r="AG17" s="917"/>
      <c r="AH17" s="917"/>
      <c r="AI17" s="917"/>
      <c r="AJ17" s="917"/>
      <c r="AK17" s="917"/>
      <c r="AL17" s="407"/>
      <c r="AM17" s="917"/>
      <c r="AN17" s="917"/>
      <c r="AO17" s="917"/>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2"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24"/>
      <c r="AA23" s="825"/>
      <c r="AB23" s="1026" t="s">
        <v>11</v>
      </c>
      <c r="AC23" s="1027"/>
      <c r="AD23" s="1028"/>
      <c r="AE23" s="1032" t="s">
        <v>390</v>
      </c>
      <c r="AF23" s="1032"/>
      <c r="AG23" s="1032"/>
      <c r="AH23" s="1032"/>
      <c r="AI23" s="1032" t="s">
        <v>412</v>
      </c>
      <c r="AJ23" s="1032"/>
      <c r="AK23" s="1032"/>
      <c r="AL23" s="556"/>
      <c r="AM23" s="1032" t="s">
        <v>509</v>
      </c>
      <c r="AN23" s="1032"/>
      <c r="AO23" s="1032"/>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7"/>
      <c r="AF24" s="917"/>
      <c r="AG24" s="917"/>
      <c r="AH24" s="917"/>
      <c r="AI24" s="917"/>
      <c r="AJ24" s="917"/>
      <c r="AK24" s="917"/>
      <c r="AL24" s="407"/>
      <c r="AM24" s="917"/>
      <c r="AN24" s="917"/>
      <c r="AO24" s="917"/>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2"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24"/>
      <c r="AA30" s="825"/>
      <c r="AB30" s="1026" t="s">
        <v>11</v>
      </c>
      <c r="AC30" s="1027"/>
      <c r="AD30" s="1028"/>
      <c r="AE30" s="1032" t="s">
        <v>390</v>
      </c>
      <c r="AF30" s="1032"/>
      <c r="AG30" s="1032"/>
      <c r="AH30" s="1032"/>
      <c r="AI30" s="1032" t="s">
        <v>412</v>
      </c>
      <c r="AJ30" s="1032"/>
      <c r="AK30" s="1032"/>
      <c r="AL30" s="556"/>
      <c r="AM30" s="1032" t="s">
        <v>509</v>
      </c>
      <c r="AN30" s="1032"/>
      <c r="AO30" s="1032"/>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7"/>
      <c r="AF31" s="917"/>
      <c r="AG31" s="917"/>
      <c r="AH31" s="917"/>
      <c r="AI31" s="917"/>
      <c r="AJ31" s="917"/>
      <c r="AK31" s="917"/>
      <c r="AL31" s="407"/>
      <c r="AM31" s="917"/>
      <c r="AN31" s="917"/>
      <c r="AO31" s="917"/>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2"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24"/>
      <c r="AA37" s="825"/>
      <c r="AB37" s="1026" t="s">
        <v>11</v>
      </c>
      <c r="AC37" s="1027"/>
      <c r="AD37" s="1028"/>
      <c r="AE37" s="1032" t="s">
        <v>390</v>
      </c>
      <c r="AF37" s="1032"/>
      <c r="AG37" s="1032"/>
      <c r="AH37" s="1032"/>
      <c r="AI37" s="1032" t="s">
        <v>412</v>
      </c>
      <c r="AJ37" s="1032"/>
      <c r="AK37" s="1032"/>
      <c r="AL37" s="556"/>
      <c r="AM37" s="1032" t="s">
        <v>509</v>
      </c>
      <c r="AN37" s="1032"/>
      <c r="AO37" s="1032"/>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7"/>
      <c r="AF38" s="917"/>
      <c r="AG38" s="917"/>
      <c r="AH38" s="917"/>
      <c r="AI38" s="917"/>
      <c r="AJ38" s="917"/>
      <c r="AK38" s="917"/>
      <c r="AL38" s="407"/>
      <c r="AM38" s="917"/>
      <c r="AN38" s="917"/>
      <c r="AO38" s="917"/>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2"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24"/>
      <c r="AA44" s="825"/>
      <c r="AB44" s="1026" t="s">
        <v>11</v>
      </c>
      <c r="AC44" s="1027"/>
      <c r="AD44" s="1028"/>
      <c r="AE44" s="1032" t="s">
        <v>390</v>
      </c>
      <c r="AF44" s="1032"/>
      <c r="AG44" s="1032"/>
      <c r="AH44" s="1032"/>
      <c r="AI44" s="1032" t="s">
        <v>412</v>
      </c>
      <c r="AJ44" s="1032"/>
      <c r="AK44" s="1032"/>
      <c r="AL44" s="556"/>
      <c r="AM44" s="1032" t="s">
        <v>509</v>
      </c>
      <c r="AN44" s="1032"/>
      <c r="AO44" s="1032"/>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7"/>
      <c r="AF45" s="917"/>
      <c r="AG45" s="917"/>
      <c r="AH45" s="917"/>
      <c r="AI45" s="917"/>
      <c r="AJ45" s="917"/>
      <c r="AK45" s="917"/>
      <c r="AL45" s="407"/>
      <c r="AM45" s="917"/>
      <c r="AN45" s="917"/>
      <c r="AO45" s="917"/>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2"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24"/>
      <c r="AA51" s="825"/>
      <c r="AB51" s="556" t="s">
        <v>11</v>
      </c>
      <c r="AC51" s="1027"/>
      <c r="AD51" s="1028"/>
      <c r="AE51" s="1032" t="s">
        <v>390</v>
      </c>
      <c r="AF51" s="1032"/>
      <c r="AG51" s="1032"/>
      <c r="AH51" s="1032"/>
      <c r="AI51" s="1032" t="s">
        <v>412</v>
      </c>
      <c r="AJ51" s="1032"/>
      <c r="AK51" s="1032"/>
      <c r="AL51" s="556"/>
      <c r="AM51" s="1032" t="s">
        <v>509</v>
      </c>
      <c r="AN51" s="1032"/>
      <c r="AO51" s="1032"/>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7"/>
      <c r="AF52" s="917"/>
      <c r="AG52" s="917"/>
      <c r="AH52" s="917"/>
      <c r="AI52" s="917"/>
      <c r="AJ52" s="917"/>
      <c r="AK52" s="917"/>
      <c r="AL52" s="407"/>
      <c r="AM52" s="917"/>
      <c r="AN52" s="917"/>
      <c r="AO52" s="917"/>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2"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24"/>
      <c r="AA58" s="825"/>
      <c r="AB58" s="1026" t="s">
        <v>11</v>
      </c>
      <c r="AC58" s="1027"/>
      <c r="AD58" s="1028"/>
      <c r="AE58" s="1032" t="s">
        <v>390</v>
      </c>
      <c r="AF58" s="1032"/>
      <c r="AG58" s="1032"/>
      <c r="AH58" s="1032"/>
      <c r="AI58" s="1032" t="s">
        <v>412</v>
      </c>
      <c r="AJ58" s="1032"/>
      <c r="AK58" s="1032"/>
      <c r="AL58" s="556"/>
      <c r="AM58" s="1032" t="s">
        <v>509</v>
      </c>
      <c r="AN58" s="1032"/>
      <c r="AO58" s="1032"/>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7"/>
      <c r="AF59" s="917"/>
      <c r="AG59" s="917"/>
      <c r="AH59" s="917"/>
      <c r="AI59" s="917"/>
      <c r="AJ59" s="917"/>
      <c r="AK59" s="917"/>
      <c r="AL59" s="407"/>
      <c r="AM59" s="917"/>
      <c r="AN59" s="917"/>
      <c r="AO59" s="917"/>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2"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24"/>
      <c r="AA65" s="825"/>
      <c r="AB65" s="1026" t="s">
        <v>11</v>
      </c>
      <c r="AC65" s="1027"/>
      <c r="AD65" s="1028"/>
      <c r="AE65" s="1032" t="s">
        <v>390</v>
      </c>
      <c r="AF65" s="1032"/>
      <c r="AG65" s="1032"/>
      <c r="AH65" s="1032"/>
      <c r="AI65" s="1032" t="s">
        <v>412</v>
      </c>
      <c r="AJ65" s="1032"/>
      <c r="AK65" s="1032"/>
      <c r="AL65" s="556"/>
      <c r="AM65" s="1032" t="s">
        <v>509</v>
      </c>
      <c r="AN65" s="1032"/>
      <c r="AO65" s="1032"/>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7"/>
      <c r="AF66" s="917"/>
      <c r="AG66" s="917"/>
      <c r="AH66" s="917"/>
      <c r="AI66" s="917"/>
      <c r="AJ66" s="917"/>
      <c r="AK66" s="917"/>
      <c r="AL66" s="407"/>
      <c r="AM66" s="917"/>
      <c r="AN66" s="917"/>
      <c r="AO66" s="917"/>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5"/>
      <c r="B4" s="1046"/>
      <c r="C4" s="1046"/>
      <c r="D4" s="1046"/>
      <c r="E4" s="1046"/>
      <c r="F4" s="1047"/>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5"/>
      <c r="B5" s="1046"/>
      <c r="C5" s="1046"/>
      <c r="D5" s="1046"/>
      <c r="E5" s="1046"/>
      <c r="F5" s="1047"/>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5"/>
      <c r="B6" s="1046"/>
      <c r="C6" s="1046"/>
      <c r="D6" s="1046"/>
      <c r="E6" s="1046"/>
      <c r="F6" s="1047"/>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5"/>
      <c r="B7" s="1046"/>
      <c r="C7" s="1046"/>
      <c r="D7" s="1046"/>
      <c r="E7" s="1046"/>
      <c r="F7" s="1047"/>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5"/>
      <c r="B8" s="1046"/>
      <c r="C8" s="1046"/>
      <c r="D8" s="1046"/>
      <c r="E8" s="1046"/>
      <c r="F8" s="1047"/>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5"/>
      <c r="B9" s="1046"/>
      <c r="C9" s="1046"/>
      <c r="D9" s="1046"/>
      <c r="E9" s="1046"/>
      <c r="F9" s="1047"/>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5"/>
      <c r="B10" s="1046"/>
      <c r="C10" s="1046"/>
      <c r="D10" s="1046"/>
      <c r="E10" s="1046"/>
      <c r="F10" s="1047"/>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5"/>
      <c r="B11" s="1046"/>
      <c r="C11" s="1046"/>
      <c r="D11" s="1046"/>
      <c r="E11" s="1046"/>
      <c r="F11" s="1047"/>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5"/>
      <c r="B12" s="1046"/>
      <c r="C12" s="1046"/>
      <c r="D12" s="1046"/>
      <c r="E12" s="1046"/>
      <c r="F12" s="1047"/>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5"/>
      <c r="B13" s="1046"/>
      <c r="C13" s="1046"/>
      <c r="D13" s="1046"/>
      <c r="E13" s="1046"/>
      <c r="F13" s="1047"/>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5"/>
      <c r="B14" s="1046"/>
      <c r="C14" s="1046"/>
      <c r="D14" s="1046"/>
      <c r="E14" s="1046"/>
      <c r="F14" s="1047"/>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5"/>
      <c r="B15" s="1046"/>
      <c r="C15" s="1046"/>
      <c r="D15" s="1046"/>
      <c r="E15" s="1046"/>
      <c r="F15" s="1047"/>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5"/>
      <c r="B16" s="1046"/>
      <c r="C16" s="1046"/>
      <c r="D16" s="1046"/>
      <c r="E16" s="1046"/>
      <c r="F16" s="1047"/>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5"/>
      <c r="B17" s="1046"/>
      <c r="C17" s="1046"/>
      <c r="D17" s="1046"/>
      <c r="E17" s="1046"/>
      <c r="F17" s="1047"/>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5"/>
      <c r="B18" s="1046"/>
      <c r="C18" s="1046"/>
      <c r="D18" s="1046"/>
      <c r="E18" s="1046"/>
      <c r="F18" s="1047"/>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5"/>
      <c r="B19" s="1046"/>
      <c r="C19" s="1046"/>
      <c r="D19" s="1046"/>
      <c r="E19" s="1046"/>
      <c r="F19" s="1047"/>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5"/>
      <c r="B20" s="1046"/>
      <c r="C20" s="1046"/>
      <c r="D20" s="1046"/>
      <c r="E20" s="1046"/>
      <c r="F20" s="1047"/>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5"/>
      <c r="B21" s="1046"/>
      <c r="C21" s="1046"/>
      <c r="D21" s="1046"/>
      <c r="E21" s="1046"/>
      <c r="F21" s="1047"/>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5"/>
      <c r="B22" s="1046"/>
      <c r="C22" s="1046"/>
      <c r="D22" s="1046"/>
      <c r="E22" s="1046"/>
      <c r="F22" s="1047"/>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5"/>
      <c r="B23" s="1046"/>
      <c r="C23" s="1046"/>
      <c r="D23" s="1046"/>
      <c r="E23" s="1046"/>
      <c r="F23" s="1047"/>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5"/>
      <c r="B24" s="1046"/>
      <c r="C24" s="1046"/>
      <c r="D24" s="1046"/>
      <c r="E24" s="1046"/>
      <c r="F24" s="1047"/>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5"/>
      <c r="B25" s="1046"/>
      <c r="C25" s="1046"/>
      <c r="D25" s="1046"/>
      <c r="E25" s="1046"/>
      <c r="F25" s="1047"/>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5"/>
      <c r="B26" s="1046"/>
      <c r="C26" s="1046"/>
      <c r="D26" s="1046"/>
      <c r="E26" s="1046"/>
      <c r="F26" s="1047"/>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5"/>
      <c r="B27" s="1046"/>
      <c r="C27" s="1046"/>
      <c r="D27" s="1046"/>
      <c r="E27" s="1046"/>
      <c r="F27" s="1047"/>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5"/>
      <c r="B28" s="1046"/>
      <c r="C28" s="1046"/>
      <c r="D28" s="1046"/>
      <c r="E28" s="1046"/>
      <c r="F28" s="1047"/>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5"/>
      <c r="B29" s="1046"/>
      <c r="C29" s="1046"/>
      <c r="D29" s="1046"/>
      <c r="E29" s="1046"/>
      <c r="F29" s="1047"/>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5"/>
      <c r="B30" s="1046"/>
      <c r="C30" s="1046"/>
      <c r="D30" s="1046"/>
      <c r="E30" s="1046"/>
      <c r="F30" s="1047"/>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5"/>
      <c r="B31" s="1046"/>
      <c r="C31" s="1046"/>
      <c r="D31" s="1046"/>
      <c r="E31" s="1046"/>
      <c r="F31" s="1047"/>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5"/>
      <c r="B32" s="1046"/>
      <c r="C32" s="1046"/>
      <c r="D32" s="1046"/>
      <c r="E32" s="1046"/>
      <c r="F32" s="1047"/>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5"/>
      <c r="B33" s="1046"/>
      <c r="C33" s="1046"/>
      <c r="D33" s="1046"/>
      <c r="E33" s="1046"/>
      <c r="F33" s="1047"/>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5"/>
      <c r="B34" s="1046"/>
      <c r="C34" s="1046"/>
      <c r="D34" s="1046"/>
      <c r="E34" s="1046"/>
      <c r="F34" s="1047"/>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5"/>
      <c r="B35" s="1046"/>
      <c r="C35" s="1046"/>
      <c r="D35" s="1046"/>
      <c r="E35" s="1046"/>
      <c r="F35" s="1047"/>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5"/>
      <c r="B36" s="1046"/>
      <c r="C36" s="1046"/>
      <c r="D36" s="1046"/>
      <c r="E36" s="1046"/>
      <c r="F36" s="1047"/>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5"/>
      <c r="B37" s="1046"/>
      <c r="C37" s="1046"/>
      <c r="D37" s="1046"/>
      <c r="E37" s="1046"/>
      <c r="F37" s="1047"/>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5"/>
      <c r="B38" s="1046"/>
      <c r="C38" s="1046"/>
      <c r="D38" s="1046"/>
      <c r="E38" s="1046"/>
      <c r="F38" s="1047"/>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5"/>
      <c r="B39" s="1046"/>
      <c r="C39" s="1046"/>
      <c r="D39" s="1046"/>
      <c r="E39" s="1046"/>
      <c r="F39" s="1047"/>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5"/>
      <c r="B40" s="1046"/>
      <c r="C40" s="1046"/>
      <c r="D40" s="1046"/>
      <c r="E40" s="1046"/>
      <c r="F40" s="1047"/>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5"/>
      <c r="B41" s="1046"/>
      <c r="C41" s="1046"/>
      <c r="D41" s="1046"/>
      <c r="E41" s="1046"/>
      <c r="F41" s="1047"/>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5"/>
      <c r="B42" s="1046"/>
      <c r="C42" s="1046"/>
      <c r="D42" s="1046"/>
      <c r="E42" s="1046"/>
      <c r="F42" s="1047"/>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5"/>
      <c r="B43" s="1046"/>
      <c r="C43" s="1046"/>
      <c r="D43" s="1046"/>
      <c r="E43" s="1046"/>
      <c r="F43" s="1047"/>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5"/>
      <c r="B44" s="1046"/>
      <c r="C44" s="1046"/>
      <c r="D44" s="1046"/>
      <c r="E44" s="1046"/>
      <c r="F44" s="1047"/>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5"/>
      <c r="B45" s="1046"/>
      <c r="C45" s="1046"/>
      <c r="D45" s="1046"/>
      <c r="E45" s="1046"/>
      <c r="F45" s="1047"/>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5"/>
      <c r="B46" s="1046"/>
      <c r="C46" s="1046"/>
      <c r="D46" s="1046"/>
      <c r="E46" s="1046"/>
      <c r="F46" s="1047"/>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5"/>
      <c r="B47" s="1046"/>
      <c r="C47" s="1046"/>
      <c r="D47" s="1046"/>
      <c r="E47" s="1046"/>
      <c r="F47" s="1047"/>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5"/>
      <c r="B48" s="1046"/>
      <c r="C48" s="1046"/>
      <c r="D48" s="1046"/>
      <c r="E48" s="1046"/>
      <c r="F48" s="1047"/>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5"/>
      <c r="B49" s="1046"/>
      <c r="C49" s="1046"/>
      <c r="D49" s="1046"/>
      <c r="E49" s="1046"/>
      <c r="F49" s="1047"/>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5"/>
      <c r="B50" s="1046"/>
      <c r="C50" s="1046"/>
      <c r="D50" s="1046"/>
      <c r="E50" s="1046"/>
      <c r="F50" s="1047"/>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5"/>
      <c r="B51" s="1046"/>
      <c r="C51" s="1046"/>
      <c r="D51" s="1046"/>
      <c r="E51" s="1046"/>
      <c r="F51" s="1047"/>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5"/>
      <c r="B52" s="1046"/>
      <c r="C52" s="1046"/>
      <c r="D52" s="1046"/>
      <c r="E52" s="1046"/>
      <c r="F52" s="1047"/>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5"/>
      <c r="B56" s="1046"/>
      <c r="C56" s="1046"/>
      <c r="D56" s="1046"/>
      <c r="E56" s="1046"/>
      <c r="F56" s="1047"/>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5"/>
      <c r="B57" s="1046"/>
      <c r="C57" s="1046"/>
      <c r="D57" s="1046"/>
      <c r="E57" s="1046"/>
      <c r="F57" s="1047"/>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5"/>
      <c r="B58" s="1046"/>
      <c r="C58" s="1046"/>
      <c r="D58" s="1046"/>
      <c r="E58" s="1046"/>
      <c r="F58" s="1047"/>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5"/>
      <c r="B59" s="1046"/>
      <c r="C59" s="1046"/>
      <c r="D59" s="1046"/>
      <c r="E59" s="1046"/>
      <c r="F59" s="1047"/>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5"/>
      <c r="B60" s="1046"/>
      <c r="C60" s="1046"/>
      <c r="D60" s="1046"/>
      <c r="E60" s="1046"/>
      <c r="F60" s="1047"/>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5"/>
      <c r="B61" s="1046"/>
      <c r="C61" s="1046"/>
      <c r="D61" s="1046"/>
      <c r="E61" s="1046"/>
      <c r="F61" s="1047"/>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5"/>
      <c r="B62" s="1046"/>
      <c r="C62" s="1046"/>
      <c r="D62" s="1046"/>
      <c r="E62" s="1046"/>
      <c r="F62" s="1047"/>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5"/>
      <c r="B63" s="1046"/>
      <c r="C63" s="1046"/>
      <c r="D63" s="1046"/>
      <c r="E63" s="1046"/>
      <c r="F63" s="1047"/>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5"/>
      <c r="B64" s="1046"/>
      <c r="C64" s="1046"/>
      <c r="D64" s="1046"/>
      <c r="E64" s="1046"/>
      <c r="F64" s="1047"/>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5"/>
      <c r="B65" s="1046"/>
      <c r="C65" s="1046"/>
      <c r="D65" s="1046"/>
      <c r="E65" s="1046"/>
      <c r="F65" s="1047"/>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5"/>
      <c r="B66" s="1046"/>
      <c r="C66" s="1046"/>
      <c r="D66" s="1046"/>
      <c r="E66" s="1046"/>
      <c r="F66" s="1047"/>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5"/>
      <c r="B67" s="1046"/>
      <c r="C67" s="1046"/>
      <c r="D67" s="1046"/>
      <c r="E67" s="1046"/>
      <c r="F67" s="1047"/>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5"/>
      <c r="B68" s="1046"/>
      <c r="C68" s="1046"/>
      <c r="D68" s="1046"/>
      <c r="E68" s="1046"/>
      <c r="F68" s="1047"/>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5"/>
      <c r="B69" s="1046"/>
      <c r="C69" s="1046"/>
      <c r="D69" s="1046"/>
      <c r="E69" s="1046"/>
      <c r="F69" s="1047"/>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5"/>
      <c r="B70" s="1046"/>
      <c r="C70" s="1046"/>
      <c r="D70" s="1046"/>
      <c r="E70" s="1046"/>
      <c r="F70" s="1047"/>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5"/>
      <c r="B71" s="1046"/>
      <c r="C71" s="1046"/>
      <c r="D71" s="1046"/>
      <c r="E71" s="1046"/>
      <c r="F71" s="1047"/>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5"/>
      <c r="B72" s="1046"/>
      <c r="C72" s="1046"/>
      <c r="D72" s="1046"/>
      <c r="E72" s="1046"/>
      <c r="F72" s="1047"/>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5"/>
      <c r="B73" s="1046"/>
      <c r="C73" s="1046"/>
      <c r="D73" s="1046"/>
      <c r="E73" s="1046"/>
      <c r="F73" s="1047"/>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5"/>
      <c r="B74" s="1046"/>
      <c r="C74" s="1046"/>
      <c r="D74" s="1046"/>
      <c r="E74" s="1046"/>
      <c r="F74" s="1047"/>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5"/>
      <c r="B75" s="1046"/>
      <c r="C75" s="1046"/>
      <c r="D75" s="1046"/>
      <c r="E75" s="1046"/>
      <c r="F75" s="1047"/>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5"/>
      <c r="B76" s="1046"/>
      <c r="C76" s="1046"/>
      <c r="D76" s="1046"/>
      <c r="E76" s="1046"/>
      <c r="F76" s="1047"/>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5"/>
      <c r="B77" s="1046"/>
      <c r="C77" s="1046"/>
      <c r="D77" s="1046"/>
      <c r="E77" s="1046"/>
      <c r="F77" s="1047"/>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5"/>
      <c r="B78" s="1046"/>
      <c r="C78" s="1046"/>
      <c r="D78" s="1046"/>
      <c r="E78" s="1046"/>
      <c r="F78" s="1047"/>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5"/>
      <c r="B79" s="1046"/>
      <c r="C79" s="1046"/>
      <c r="D79" s="1046"/>
      <c r="E79" s="1046"/>
      <c r="F79" s="1047"/>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5"/>
      <c r="B80" s="1046"/>
      <c r="C80" s="1046"/>
      <c r="D80" s="1046"/>
      <c r="E80" s="1046"/>
      <c r="F80" s="1047"/>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5"/>
      <c r="B81" s="1046"/>
      <c r="C81" s="1046"/>
      <c r="D81" s="1046"/>
      <c r="E81" s="1046"/>
      <c r="F81" s="1047"/>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5"/>
      <c r="B82" s="1046"/>
      <c r="C82" s="1046"/>
      <c r="D82" s="1046"/>
      <c r="E82" s="1046"/>
      <c r="F82" s="1047"/>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5"/>
      <c r="B83" s="1046"/>
      <c r="C83" s="1046"/>
      <c r="D83" s="1046"/>
      <c r="E83" s="1046"/>
      <c r="F83" s="1047"/>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5"/>
      <c r="B84" s="1046"/>
      <c r="C84" s="1046"/>
      <c r="D84" s="1046"/>
      <c r="E84" s="1046"/>
      <c r="F84" s="1047"/>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5"/>
      <c r="B85" s="1046"/>
      <c r="C85" s="1046"/>
      <c r="D85" s="1046"/>
      <c r="E85" s="1046"/>
      <c r="F85" s="1047"/>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5"/>
      <c r="B86" s="1046"/>
      <c r="C86" s="1046"/>
      <c r="D86" s="1046"/>
      <c r="E86" s="1046"/>
      <c r="F86" s="1047"/>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5"/>
      <c r="B87" s="1046"/>
      <c r="C87" s="1046"/>
      <c r="D87" s="1046"/>
      <c r="E87" s="1046"/>
      <c r="F87" s="1047"/>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5"/>
      <c r="B88" s="1046"/>
      <c r="C88" s="1046"/>
      <c r="D88" s="1046"/>
      <c r="E88" s="1046"/>
      <c r="F88" s="1047"/>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5"/>
      <c r="B89" s="1046"/>
      <c r="C89" s="1046"/>
      <c r="D89" s="1046"/>
      <c r="E89" s="1046"/>
      <c r="F89" s="1047"/>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5"/>
      <c r="B90" s="1046"/>
      <c r="C90" s="1046"/>
      <c r="D90" s="1046"/>
      <c r="E90" s="1046"/>
      <c r="F90" s="1047"/>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5"/>
      <c r="B91" s="1046"/>
      <c r="C91" s="1046"/>
      <c r="D91" s="1046"/>
      <c r="E91" s="1046"/>
      <c r="F91" s="1047"/>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5"/>
      <c r="B92" s="1046"/>
      <c r="C92" s="1046"/>
      <c r="D92" s="1046"/>
      <c r="E92" s="1046"/>
      <c r="F92" s="1047"/>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5"/>
      <c r="B93" s="1046"/>
      <c r="C93" s="1046"/>
      <c r="D93" s="1046"/>
      <c r="E93" s="1046"/>
      <c r="F93" s="1047"/>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5"/>
      <c r="B94" s="1046"/>
      <c r="C94" s="1046"/>
      <c r="D94" s="1046"/>
      <c r="E94" s="1046"/>
      <c r="F94" s="1047"/>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5"/>
      <c r="B95" s="1046"/>
      <c r="C95" s="1046"/>
      <c r="D95" s="1046"/>
      <c r="E95" s="1046"/>
      <c r="F95" s="1047"/>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5"/>
      <c r="B96" s="1046"/>
      <c r="C96" s="1046"/>
      <c r="D96" s="1046"/>
      <c r="E96" s="1046"/>
      <c r="F96" s="1047"/>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5"/>
      <c r="B97" s="1046"/>
      <c r="C97" s="1046"/>
      <c r="D97" s="1046"/>
      <c r="E97" s="1046"/>
      <c r="F97" s="1047"/>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5"/>
      <c r="B98" s="1046"/>
      <c r="C98" s="1046"/>
      <c r="D98" s="1046"/>
      <c r="E98" s="1046"/>
      <c r="F98" s="1047"/>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5"/>
      <c r="B99" s="1046"/>
      <c r="C99" s="1046"/>
      <c r="D99" s="1046"/>
      <c r="E99" s="1046"/>
      <c r="F99" s="1047"/>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5"/>
      <c r="B100" s="1046"/>
      <c r="C100" s="1046"/>
      <c r="D100" s="1046"/>
      <c r="E100" s="1046"/>
      <c r="F100" s="1047"/>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5"/>
      <c r="B101" s="1046"/>
      <c r="C101" s="1046"/>
      <c r="D101" s="1046"/>
      <c r="E101" s="1046"/>
      <c r="F101" s="1047"/>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5"/>
      <c r="B102" s="1046"/>
      <c r="C102" s="1046"/>
      <c r="D102" s="1046"/>
      <c r="E102" s="1046"/>
      <c r="F102" s="1047"/>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5"/>
      <c r="B103" s="1046"/>
      <c r="C103" s="1046"/>
      <c r="D103" s="1046"/>
      <c r="E103" s="1046"/>
      <c r="F103" s="1047"/>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5"/>
      <c r="B104" s="1046"/>
      <c r="C104" s="1046"/>
      <c r="D104" s="1046"/>
      <c r="E104" s="1046"/>
      <c r="F104" s="1047"/>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5"/>
      <c r="B105" s="1046"/>
      <c r="C105" s="1046"/>
      <c r="D105" s="1046"/>
      <c r="E105" s="1046"/>
      <c r="F105" s="1047"/>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5"/>
      <c r="B109" s="1046"/>
      <c r="C109" s="1046"/>
      <c r="D109" s="1046"/>
      <c r="E109" s="1046"/>
      <c r="F109" s="1047"/>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5"/>
      <c r="B110" s="1046"/>
      <c r="C110" s="1046"/>
      <c r="D110" s="1046"/>
      <c r="E110" s="1046"/>
      <c r="F110" s="1047"/>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5"/>
      <c r="B111" s="1046"/>
      <c r="C111" s="1046"/>
      <c r="D111" s="1046"/>
      <c r="E111" s="1046"/>
      <c r="F111" s="1047"/>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5"/>
      <c r="B112" s="1046"/>
      <c r="C112" s="1046"/>
      <c r="D112" s="1046"/>
      <c r="E112" s="1046"/>
      <c r="F112" s="1047"/>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5"/>
      <c r="B113" s="1046"/>
      <c r="C113" s="1046"/>
      <c r="D113" s="1046"/>
      <c r="E113" s="1046"/>
      <c r="F113" s="1047"/>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5"/>
      <c r="B114" s="1046"/>
      <c r="C114" s="1046"/>
      <c r="D114" s="1046"/>
      <c r="E114" s="1046"/>
      <c r="F114" s="1047"/>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5"/>
      <c r="B115" s="1046"/>
      <c r="C115" s="1046"/>
      <c r="D115" s="1046"/>
      <c r="E115" s="1046"/>
      <c r="F115" s="1047"/>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5"/>
      <c r="B116" s="1046"/>
      <c r="C116" s="1046"/>
      <c r="D116" s="1046"/>
      <c r="E116" s="1046"/>
      <c r="F116" s="1047"/>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5"/>
      <c r="B117" s="1046"/>
      <c r="C117" s="1046"/>
      <c r="D117" s="1046"/>
      <c r="E117" s="1046"/>
      <c r="F117" s="1047"/>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5"/>
      <c r="B118" s="1046"/>
      <c r="C118" s="1046"/>
      <c r="D118" s="1046"/>
      <c r="E118" s="1046"/>
      <c r="F118" s="1047"/>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5"/>
      <c r="B119" s="1046"/>
      <c r="C119" s="1046"/>
      <c r="D119" s="1046"/>
      <c r="E119" s="1046"/>
      <c r="F119" s="1047"/>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5"/>
      <c r="B120" s="1046"/>
      <c r="C120" s="1046"/>
      <c r="D120" s="1046"/>
      <c r="E120" s="1046"/>
      <c r="F120" s="1047"/>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5"/>
      <c r="B121" s="1046"/>
      <c r="C121" s="1046"/>
      <c r="D121" s="1046"/>
      <c r="E121" s="1046"/>
      <c r="F121" s="1047"/>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5"/>
      <c r="B122" s="1046"/>
      <c r="C122" s="1046"/>
      <c r="D122" s="1046"/>
      <c r="E122" s="1046"/>
      <c r="F122" s="1047"/>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5"/>
      <c r="B123" s="1046"/>
      <c r="C123" s="1046"/>
      <c r="D123" s="1046"/>
      <c r="E123" s="1046"/>
      <c r="F123" s="1047"/>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5"/>
      <c r="B124" s="1046"/>
      <c r="C124" s="1046"/>
      <c r="D124" s="1046"/>
      <c r="E124" s="1046"/>
      <c r="F124" s="1047"/>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5"/>
      <c r="B125" s="1046"/>
      <c r="C125" s="1046"/>
      <c r="D125" s="1046"/>
      <c r="E125" s="1046"/>
      <c r="F125" s="1047"/>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5"/>
      <c r="B126" s="1046"/>
      <c r="C126" s="1046"/>
      <c r="D126" s="1046"/>
      <c r="E126" s="1046"/>
      <c r="F126" s="1047"/>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5"/>
      <c r="B127" s="1046"/>
      <c r="C127" s="1046"/>
      <c r="D127" s="1046"/>
      <c r="E127" s="1046"/>
      <c r="F127" s="1047"/>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5"/>
      <c r="B128" s="1046"/>
      <c r="C128" s="1046"/>
      <c r="D128" s="1046"/>
      <c r="E128" s="1046"/>
      <c r="F128" s="1047"/>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5"/>
      <c r="B129" s="1046"/>
      <c r="C129" s="1046"/>
      <c r="D129" s="1046"/>
      <c r="E129" s="1046"/>
      <c r="F129" s="1047"/>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5"/>
      <c r="B130" s="1046"/>
      <c r="C130" s="1046"/>
      <c r="D130" s="1046"/>
      <c r="E130" s="1046"/>
      <c r="F130" s="1047"/>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5"/>
      <c r="B131" s="1046"/>
      <c r="C131" s="1046"/>
      <c r="D131" s="1046"/>
      <c r="E131" s="1046"/>
      <c r="F131" s="1047"/>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5"/>
      <c r="B132" s="1046"/>
      <c r="C132" s="1046"/>
      <c r="D132" s="1046"/>
      <c r="E132" s="1046"/>
      <c r="F132" s="1047"/>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5"/>
      <c r="B133" s="1046"/>
      <c r="C133" s="1046"/>
      <c r="D133" s="1046"/>
      <c r="E133" s="1046"/>
      <c r="F133" s="1047"/>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5"/>
      <c r="B134" s="1046"/>
      <c r="C134" s="1046"/>
      <c r="D134" s="1046"/>
      <c r="E134" s="1046"/>
      <c r="F134" s="1047"/>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5"/>
      <c r="B135" s="1046"/>
      <c r="C135" s="1046"/>
      <c r="D135" s="1046"/>
      <c r="E135" s="1046"/>
      <c r="F135" s="1047"/>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5"/>
      <c r="B136" s="1046"/>
      <c r="C136" s="1046"/>
      <c r="D136" s="1046"/>
      <c r="E136" s="1046"/>
      <c r="F136" s="1047"/>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5"/>
      <c r="B137" s="1046"/>
      <c r="C137" s="1046"/>
      <c r="D137" s="1046"/>
      <c r="E137" s="1046"/>
      <c r="F137" s="1047"/>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5"/>
      <c r="B138" s="1046"/>
      <c r="C138" s="1046"/>
      <c r="D138" s="1046"/>
      <c r="E138" s="1046"/>
      <c r="F138" s="1047"/>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5"/>
      <c r="B139" s="1046"/>
      <c r="C139" s="1046"/>
      <c r="D139" s="1046"/>
      <c r="E139" s="1046"/>
      <c r="F139" s="1047"/>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5"/>
      <c r="B140" s="1046"/>
      <c r="C140" s="1046"/>
      <c r="D140" s="1046"/>
      <c r="E140" s="1046"/>
      <c r="F140" s="1047"/>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5"/>
      <c r="B141" s="1046"/>
      <c r="C141" s="1046"/>
      <c r="D141" s="1046"/>
      <c r="E141" s="1046"/>
      <c r="F141" s="1047"/>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5"/>
      <c r="B142" s="1046"/>
      <c r="C142" s="1046"/>
      <c r="D142" s="1046"/>
      <c r="E142" s="1046"/>
      <c r="F142" s="1047"/>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5"/>
      <c r="B143" s="1046"/>
      <c r="C143" s="1046"/>
      <c r="D143" s="1046"/>
      <c r="E143" s="1046"/>
      <c r="F143" s="1047"/>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5"/>
      <c r="B144" s="1046"/>
      <c r="C144" s="1046"/>
      <c r="D144" s="1046"/>
      <c r="E144" s="1046"/>
      <c r="F144" s="1047"/>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5"/>
      <c r="B145" s="1046"/>
      <c r="C145" s="1046"/>
      <c r="D145" s="1046"/>
      <c r="E145" s="1046"/>
      <c r="F145" s="1047"/>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5"/>
      <c r="B146" s="1046"/>
      <c r="C146" s="1046"/>
      <c r="D146" s="1046"/>
      <c r="E146" s="1046"/>
      <c r="F146" s="1047"/>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5"/>
      <c r="B147" s="1046"/>
      <c r="C147" s="1046"/>
      <c r="D147" s="1046"/>
      <c r="E147" s="1046"/>
      <c r="F147" s="1047"/>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5"/>
      <c r="B148" s="1046"/>
      <c r="C148" s="1046"/>
      <c r="D148" s="1046"/>
      <c r="E148" s="1046"/>
      <c r="F148" s="1047"/>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5"/>
      <c r="B149" s="1046"/>
      <c r="C149" s="1046"/>
      <c r="D149" s="1046"/>
      <c r="E149" s="1046"/>
      <c r="F149" s="1047"/>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5"/>
      <c r="B150" s="1046"/>
      <c r="C150" s="1046"/>
      <c r="D150" s="1046"/>
      <c r="E150" s="1046"/>
      <c r="F150" s="1047"/>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5"/>
      <c r="B151" s="1046"/>
      <c r="C151" s="1046"/>
      <c r="D151" s="1046"/>
      <c r="E151" s="1046"/>
      <c r="F151" s="1047"/>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5"/>
      <c r="B152" s="1046"/>
      <c r="C152" s="1046"/>
      <c r="D152" s="1046"/>
      <c r="E152" s="1046"/>
      <c r="F152" s="1047"/>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5"/>
      <c r="B153" s="1046"/>
      <c r="C153" s="1046"/>
      <c r="D153" s="1046"/>
      <c r="E153" s="1046"/>
      <c r="F153" s="1047"/>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5"/>
      <c r="B154" s="1046"/>
      <c r="C154" s="1046"/>
      <c r="D154" s="1046"/>
      <c r="E154" s="1046"/>
      <c r="F154" s="1047"/>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5"/>
      <c r="B155" s="1046"/>
      <c r="C155" s="1046"/>
      <c r="D155" s="1046"/>
      <c r="E155" s="1046"/>
      <c r="F155" s="1047"/>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5"/>
      <c r="B156" s="1046"/>
      <c r="C156" s="1046"/>
      <c r="D156" s="1046"/>
      <c r="E156" s="1046"/>
      <c r="F156" s="1047"/>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5"/>
      <c r="B157" s="1046"/>
      <c r="C157" s="1046"/>
      <c r="D157" s="1046"/>
      <c r="E157" s="1046"/>
      <c r="F157" s="1047"/>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5"/>
      <c r="B158" s="1046"/>
      <c r="C158" s="1046"/>
      <c r="D158" s="1046"/>
      <c r="E158" s="1046"/>
      <c r="F158" s="1047"/>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5"/>
      <c r="B162" s="1046"/>
      <c r="C162" s="1046"/>
      <c r="D162" s="1046"/>
      <c r="E162" s="1046"/>
      <c r="F162" s="1047"/>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5"/>
      <c r="B163" s="1046"/>
      <c r="C163" s="1046"/>
      <c r="D163" s="1046"/>
      <c r="E163" s="1046"/>
      <c r="F163" s="1047"/>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5"/>
      <c r="B164" s="1046"/>
      <c r="C164" s="1046"/>
      <c r="D164" s="1046"/>
      <c r="E164" s="1046"/>
      <c r="F164" s="1047"/>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5"/>
      <c r="B165" s="1046"/>
      <c r="C165" s="1046"/>
      <c r="D165" s="1046"/>
      <c r="E165" s="1046"/>
      <c r="F165" s="1047"/>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5"/>
      <c r="B166" s="1046"/>
      <c r="C166" s="1046"/>
      <c r="D166" s="1046"/>
      <c r="E166" s="1046"/>
      <c r="F166" s="1047"/>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5"/>
      <c r="B167" s="1046"/>
      <c r="C167" s="1046"/>
      <c r="D167" s="1046"/>
      <c r="E167" s="1046"/>
      <c r="F167" s="1047"/>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5"/>
      <c r="B168" s="1046"/>
      <c r="C168" s="1046"/>
      <c r="D168" s="1046"/>
      <c r="E168" s="1046"/>
      <c r="F168" s="1047"/>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5"/>
      <c r="B169" s="1046"/>
      <c r="C169" s="1046"/>
      <c r="D169" s="1046"/>
      <c r="E169" s="1046"/>
      <c r="F169" s="1047"/>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5"/>
      <c r="B170" s="1046"/>
      <c r="C170" s="1046"/>
      <c r="D170" s="1046"/>
      <c r="E170" s="1046"/>
      <c r="F170" s="1047"/>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5"/>
      <c r="B171" s="1046"/>
      <c r="C171" s="1046"/>
      <c r="D171" s="1046"/>
      <c r="E171" s="1046"/>
      <c r="F171" s="1047"/>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5"/>
      <c r="B172" s="1046"/>
      <c r="C172" s="1046"/>
      <c r="D172" s="1046"/>
      <c r="E172" s="1046"/>
      <c r="F172" s="1047"/>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5"/>
      <c r="B173" s="1046"/>
      <c r="C173" s="1046"/>
      <c r="D173" s="1046"/>
      <c r="E173" s="1046"/>
      <c r="F173" s="1047"/>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5"/>
      <c r="B174" s="1046"/>
      <c r="C174" s="1046"/>
      <c r="D174" s="1046"/>
      <c r="E174" s="1046"/>
      <c r="F174" s="1047"/>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5"/>
      <c r="B175" s="1046"/>
      <c r="C175" s="1046"/>
      <c r="D175" s="1046"/>
      <c r="E175" s="1046"/>
      <c r="F175" s="1047"/>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5"/>
      <c r="B176" s="1046"/>
      <c r="C176" s="1046"/>
      <c r="D176" s="1046"/>
      <c r="E176" s="1046"/>
      <c r="F176" s="1047"/>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5"/>
      <c r="B177" s="1046"/>
      <c r="C177" s="1046"/>
      <c r="D177" s="1046"/>
      <c r="E177" s="1046"/>
      <c r="F177" s="1047"/>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5"/>
      <c r="B178" s="1046"/>
      <c r="C178" s="1046"/>
      <c r="D178" s="1046"/>
      <c r="E178" s="1046"/>
      <c r="F178" s="1047"/>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5"/>
      <c r="B179" s="1046"/>
      <c r="C179" s="1046"/>
      <c r="D179" s="1046"/>
      <c r="E179" s="1046"/>
      <c r="F179" s="1047"/>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5"/>
      <c r="B180" s="1046"/>
      <c r="C180" s="1046"/>
      <c r="D180" s="1046"/>
      <c r="E180" s="1046"/>
      <c r="F180" s="1047"/>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5"/>
      <c r="B181" s="1046"/>
      <c r="C181" s="1046"/>
      <c r="D181" s="1046"/>
      <c r="E181" s="1046"/>
      <c r="F181" s="1047"/>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5"/>
      <c r="B182" s="1046"/>
      <c r="C182" s="1046"/>
      <c r="D182" s="1046"/>
      <c r="E182" s="1046"/>
      <c r="F182" s="1047"/>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5"/>
      <c r="B183" s="1046"/>
      <c r="C183" s="1046"/>
      <c r="D183" s="1046"/>
      <c r="E183" s="1046"/>
      <c r="F183" s="1047"/>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5"/>
      <c r="B184" s="1046"/>
      <c r="C184" s="1046"/>
      <c r="D184" s="1046"/>
      <c r="E184" s="1046"/>
      <c r="F184" s="1047"/>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5"/>
      <c r="B185" s="1046"/>
      <c r="C185" s="1046"/>
      <c r="D185" s="1046"/>
      <c r="E185" s="1046"/>
      <c r="F185" s="1047"/>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5"/>
      <c r="B186" s="1046"/>
      <c r="C186" s="1046"/>
      <c r="D186" s="1046"/>
      <c r="E186" s="1046"/>
      <c r="F186" s="1047"/>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5"/>
      <c r="B187" s="1046"/>
      <c r="C187" s="1046"/>
      <c r="D187" s="1046"/>
      <c r="E187" s="1046"/>
      <c r="F187" s="1047"/>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5"/>
      <c r="B188" s="1046"/>
      <c r="C188" s="1046"/>
      <c r="D188" s="1046"/>
      <c r="E188" s="1046"/>
      <c r="F188" s="1047"/>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5"/>
      <c r="B189" s="1046"/>
      <c r="C189" s="1046"/>
      <c r="D189" s="1046"/>
      <c r="E189" s="1046"/>
      <c r="F189" s="1047"/>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5"/>
      <c r="B190" s="1046"/>
      <c r="C190" s="1046"/>
      <c r="D190" s="1046"/>
      <c r="E190" s="1046"/>
      <c r="F190" s="1047"/>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5"/>
      <c r="B191" s="1046"/>
      <c r="C191" s="1046"/>
      <c r="D191" s="1046"/>
      <c r="E191" s="1046"/>
      <c r="F191" s="1047"/>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5"/>
      <c r="B192" s="1046"/>
      <c r="C192" s="1046"/>
      <c r="D192" s="1046"/>
      <c r="E192" s="1046"/>
      <c r="F192" s="1047"/>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5"/>
      <c r="B193" s="1046"/>
      <c r="C193" s="1046"/>
      <c r="D193" s="1046"/>
      <c r="E193" s="1046"/>
      <c r="F193" s="1047"/>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5"/>
      <c r="B194" s="1046"/>
      <c r="C194" s="1046"/>
      <c r="D194" s="1046"/>
      <c r="E194" s="1046"/>
      <c r="F194" s="1047"/>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5"/>
      <c r="B195" s="1046"/>
      <c r="C195" s="1046"/>
      <c r="D195" s="1046"/>
      <c r="E195" s="1046"/>
      <c r="F195" s="1047"/>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5"/>
      <c r="B196" s="1046"/>
      <c r="C196" s="1046"/>
      <c r="D196" s="1046"/>
      <c r="E196" s="1046"/>
      <c r="F196" s="1047"/>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5"/>
      <c r="B197" s="1046"/>
      <c r="C197" s="1046"/>
      <c r="D197" s="1046"/>
      <c r="E197" s="1046"/>
      <c r="F197" s="1047"/>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5"/>
      <c r="B198" s="1046"/>
      <c r="C198" s="1046"/>
      <c r="D198" s="1046"/>
      <c r="E198" s="1046"/>
      <c r="F198" s="1047"/>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5"/>
      <c r="B199" s="1046"/>
      <c r="C199" s="1046"/>
      <c r="D199" s="1046"/>
      <c r="E199" s="1046"/>
      <c r="F199" s="1047"/>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5"/>
      <c r="B200" s="1046"/>
      <c r="C200" s="1046"/>
      <c r="D200" s="1046"/>
      <c r="E200" s="1046"/>
      <c r="F200" s="1047"/>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5"/>
      <c r="B201" s="1046"/>
      <c r="C201" s="1046"/>
      <c r="D201" s="1046"/>
      <c r="E201" s="1046"/>
      <c r="F201" s="1047"/>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5"/>
      <c r="B202" s="1046"/>
      <c r="C202" s="1046"/>
      <c r="D202" s="1046"/>
      <c r="E202" s="1046"/>
      <c r="F202" s="1047"/>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5"/>
      <c r="B203" s="1046"/>
      <c r="C203" s="1046"/>
      <c r="D203" s="1046"/>
      <c r="E203" s="1046"/>
      <c r="F203" s="1047"/>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5"/>
      <c r="B204" s="1046"/>
      <c r="C204" s="1046"/>
      <c r="D204" s="1046"/>
      <c r="E204" s="1046"/>
      <c r="F204" s="1047"/>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5"/>
      <c r="B205" s="1046"/>
      <c r="C205" s="1046"/>
      <c r="D205" s="1046"/>
      <c r="E205" s="1046"/>
      <c r="F205" s="1047"/>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5"/>
      <c r="B206" s="1046"/>
      <c r="C206" s="1046"/>
      <c r="D206" s="1046"/>
      <c r="E206" s="1046"/>
      <c r="F206" s="1047"/>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5"/>
      <c r="B207" s="1046"/>
      <c r="C207" s="1046"/>
      <c r="D207" s="1046"/>
      <c r="E207" s="1046"/>
      <c r="F207" s="1047"/>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5"/>
      <c r="B208" s="1046"/>
      <c r="C208" s="1046"/>
      <c r="D208" s="1046"/>
      <c r="E208" s="1046"/>
      <c r="F208" s="1047"/>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5"/>
      <c r="B209" s="1046"/>
      <c r="C209" s="1046"/>
      <c r="D209" s="1046"/>
      <c r="E209" s="1046"/>
      <c r="F209" s="1047"/>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5"/>
      <c r="B210" s="1046"/>
      <c r="C210" s="1046"/>
      <c r="D210" s="1046"/>
      <c r="E210" s="1046"/>
      <c r="F210" s="1047"/>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5"/>
      <c r="B211" s="1046"/>
      <c r="C211" s="1046"/>
      <c r="D211" s="1046"/>
      <c r="E211" s="1046"/>
      <c r="F211" s="1047"/>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5"/>
      <c r="B215" s="1046"/>
      <c r="C215" s="1046"/>
      <c r="D215" s="1046"/>
      <c r="E215" s="1046"/>
      <c r="F215" s="1047"/>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5"/>
      <c r="B216" s="1046"/>
      <c r="C216" s="1046"/>
      <c r="D216" s="1046"/>
      <c r="E216" s="1046"/>
      <c r="F216" s="1047"/>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5"/>
      <c r="B217" s="1046"/>
      <c r="C217" s="1046"/>
      <c r="D217" s="1046"/>
      <c r="E217" s="1046"/>
      <c r="F217" s="1047"/>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5"/>
      <c r="B218" s="1046"/>
      <c r="C218" s="1046"/>
      <c r="D218" s="1046"/>
      <c r="E218" s="1046"/>
      <c r="F218" s="1047"/>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5"/>
      <c r="B219" s="1046"/>
      <c r="C219" s="1046"/>
      <c r="D219" s="1046"/>
      <c r="E219" s="1046"/>
      <c r="F219" s="1047"/>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5"/>
      <c r="B220" s="1046"/>
      <c r="C220" s="1046"/>
      <c r="D220" s="1046"/>
      <c r="E220" s="1046"/>
      <c r="F220" s="1047"/>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5"/>
      <c r="B221" s="1046"/>
      <c r="C221" s="1046"/>
      <c r="D221" s="1046"/>
      <c r="E221" s="1046"/>
      <c r="F221" s="1047"/>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5"/>
      <c r="B222" s="1046"/>
      <c r="C222" s="1046"/>
      <c r="D222" s="1046"/>
      <c r="E222" s="1046"/>
      <c r="F222" s="1047"/>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5"/>
      <c r="B223" s="1046"/>
      <c r="C223" s="1046"/>
      <c r="D223" s="1046"/>
      <c r="E223" s="1046"/>
      <c r="F223" s="1047"/>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5"/>
      <c r="B224" s="1046"/>
      <c r="C224" s="1046"/>
      <c r="D224" s="1046"/>
      <c r="E224" s="1046"/>
      <c r="F224" s="1047"/>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5"/>
      <c r="B225" s="1046"/>
      <c r="C225" s="1046"/>
      <c r="D225" s="1046"/>
      <c r="E225" s="1046"/>
      <c r="F225" s="1047"/>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5"/>
      <c r="B226" s="1046"/>
      <c r="C226" s="1046"/>
      <c r="D226" s="1046"/>
      <c r="E226" s="1046"/>
      <c r="F226" s="1047"/>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5"/>
      <c r="B227" s="1046"/>
      <c r="C227" s="1046"/>
      <c r="D227" s="1046"/>
      <c r="E227" s="1046"/>
      <c r="F227" s="1047"/>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5"/>
      <c r="B228" s="1046"/>
      <c r="C228" s="1046"/>
      <c r="D228" s="1046"/>
      <c r="E228" s="1046"/>
      <c r="F228" s="1047"/>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5"/>
      <c r="B229" s="1046"/>
      <c r="C229" s="1046"/>
      <c r="D229" s="1046"/>
      <c r="E229" s="1046"/>
      <c r="F229" s="1047"/>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5"/>
      <c r="B230" s="1046"/>
      <c r="C230" s="1046"/>
      <c r="D230" s="1046"/>
      <c r="E230" s="1046"/>
      <c r="F230" s="1047"/>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5"/>
      <c r="B231" s="1046"/>
      <c r="C231" s="1046"/>
      <c r="D231" s="1046"/>
      <c r="E231" s="1046"/>
      <c r="F231" s="1047"/>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5"/>
      <c r="B232" s="1046"/>
      <c r="C232" s="1046"/>
      <c r="D232" s="1046"/>
      <c r="E232" s="1046"/>
      <c r="F232" s="1047"/>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5"/>
      <c r="B233" s="1046"/>
      <c r="C233" s="1046"/>
      <c r="D233" s="1046"/>
      <c r="E233" s="1046"/>
      <c r="F233" s="1047"/>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5"/>
      <c r="B234" s="1046"/>
      <c r="C234" s="1046"/>
      <c r="D234" s="1046"/>
      <c r="E234" s="1046"/>
      <c r="F234" s="1047"/>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5"/>
      <c r="B235" s="1046"/>
      <c r="C235" s="1046"/>
      <c r="D235" s="1046"/>
      <c r="E235" s="1046"/>
      <c r="F235" s="1047"/>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5"/>
      <c r="B236" s="1046"/>
      <c r="C236" s="1046"/>
      <c r="D236" s="1046"/>
      <c r="E236" s="1046"/>
      <c r="F236" s="1047"/>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5"/>
      <c r="B237" s="1046"/>
      <c r="C237" s="1046"/>
      <c r="D237" s="1046"/>
      <c r="E237" s="1046"/>
      <c r="F237" s="1047"/>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5"/>
      <c r="B238" s="1046"/>
      <c r="C238" s="1046"/>
      <c r="D238" s="1046"/>
      <c r="E238" s="1046"/>
      <c r="F238" s="1047"/>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5"/>
      <c r="B239" s="1046"/>
      <c r="C239" s="1046"/>
      <c r="D239" s="1046"/>
      <c r="E239" s="1046"/>
      <c r="F239" s="1047"/>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5"/>
      <c r="B240" s="1046"/>
      <c r="C240" s="1046"/>
      <c r="D240" s="1046"/>
      <c r="E240" s="1046"/>
      <c r="F240" s="1047"/>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5"/>
      <c r="B241" s="1046"/>
      <c r="C241" s="1046"/>
      <c r="D241" s="1046"/>
      <c r="E241" s="1046"/>
      <c r="F241" s="1047"/>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5"/>
      <c r="B242" s="1046"/>
      <c r="C242" s="1046"/>
      <c r="D242" s="1046"/>
      <c r="E242" s="1046"/>
      <c r="F242" s="1047"/>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5"/>
      <c r="B243" s="1046"/>
      <c r="C243" s="1046"/>
      <c r="D243" s="1046"/>
      <c r="E243" s="1046"/>
      <c r="F243" s="1047"/>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5"/>
      <c r="B244" s="1046"/>
      <c r="C244" s="1046"/>
      <c r="D244" s="1046"/>
      <c r="E244" s="1046"/>
      <c r="F244" s="1047"/>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5"/>
      <c r="B245" s="1046"/>
      <c r="C245" s="1046"/>
      <c r="D245" s="1046"/>
      <c r="E245" s="1046"/>
      <c r="F245" s="1047"/>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5"/>
      <c r="B246" s="1046"/>
      <c r="C246" s="1046"/>
      <c r="D246" s="1046"/>
      <c r="E246" s="1046"/>
      <c r="F246" s="1047"/>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5"/>
      <c r="B247" s="1046"/>
      <c r="C247" s="1046"/>
      <c r="D247" s="1046"/>
      <c r="E247" s="1046"/>
      <c r="F247" s="1047"/>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5"/>
      <c r="B248" s="1046"/>
      <c r="C248" s="1046"/>
      <c r="D248" s="1046"/>
      <c r="E248" s="1046"/>
      <c r="F248" s="1047"/>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5"/>
      <c r="B249" s="1046"/>
      <c r="C249" s="1046"/>
      <c r="D249" s="1046"/>
      <c r="E249" s="1046"/>
      <c r="F249" s="1047"/>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5"/>
      <c r="B250" s="1046"/>
      <c r="C250" s="1046"/>
      <c r="D250" s="1046"/>
      <c r="E250" s="1046"/>
      <c r="F250" s="1047"/>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5"/>
      <c r="B251" s="1046"/>
      <c r="C251" s="1046"/>
      <c r="D251" s="1046"/>
      <c r="E251" s="1046"/>
      <c r="F251" s="1047"/>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5"/>
      <c r="B252" s="1046"/>
      <c r="C252" s="1046"/>
      <c r="D252" s="1046"/>
      <c r="E252" s="1046"/>
      <c r="F252" s="1047"/>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5"/>
      <c r="B253" s="1046"/>
      <c r="C253" s="1046"/>
      <c r="D253" s="1046"/>
      <c r="E253" s="1046"/>
      <c r="F253" s="1047"/>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5"/>
      <c r="B254" s="1046"/>
      <c r="C254" s="1046"/>
      <c r="D254" s="1046"/>
      <c r="E254" s="1046"/>
      <c r="F254" s="1047"/>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5"/>
      <c r="B255" s="1046"/>
      <c r="C255" s="1046"/>
      <c r="D255" s="1046"/>
      <c r="E255" s="1046"/>
      <c r="F255" s="1047"/>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5"/>
      <c r="B256" s="1046"/>
      <c r="C256" s="1046"/>
      <c r="D256" s="1046"/>
      <c r="E256" s="1046"/>
      <c r="F256" s="1047"/>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5"/>
      <c r="B257" s="1046"/>
      <c r="C257" s="1046"/>
      <c r="D257" s="1046"/>
      <c r="E257" s="1046"/>
      <c r="F257" s="1047"/>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5"/>
      <c r="B258" s="1046"/>
      <c r="C258" s="1046"/>
      <c r="D258" s="1046"/>
      <c r="E258" s="1046"/>
      <c r="F258" s="1047"/>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5"/>
      <c r="B259" s="1046"/>
      <c r="C259" s="1046"/>
      <c r="D259" s="1046"/>
      <c r="E259" s="1046"/>
      <c r="F259" s="1047"/>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5"/>
      <c r="B260" s="1046"/>
      <c r="C260" s="1046"/>
      <c r="D260" s="1046"/>
      <c r="E260" s="1046"/>
      <c r="F260" s="1047"/>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5"/>
      <c r="B261" s="1046"/>
      <c r="C261" s="1046"/>
      <c r="D261" s="1046"/>
      <c r="E261" s="1046"/>
      <c r="F261" s="1047"/>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5"/>
      <c r="B262" s="1046"/>
      <c r="C262" s="1046"/>
      <c r="D262" s="1046"/>
      <c r="E262" s="1046"/>
      <c r="F262" s="1047"/>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5"/>
      <c r="B263" s="1046"/>
      <c r="C263" s="1046"/>
      <c r="D263" s="1046"/>
      <c r="E263" s="1046"/>
      <c r="F263" s="1047"/>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5"/>
      <c r="B264" s="1046"/>
      <c r="C264" s="1046"/>
      <c r="D264" s="1046"/>
      <c r="E264" s="1046"/>
      <c r="F264" s="1047"/>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2021-05-20T23:15:44Z</cp:lastPrinted>
  <dcterms:created xsi:type="dcterms:W3CDTF">2012-03-13T00:50:25Z</dcterms:created>
  <dcterms:modified xsi:type="dcterms:W3CDTF">2021-06-02T10:59:30Z</dcterms:modified>
</cp:coreProperties>
</file>