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50"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<sst xmlns="http://schemas.openxmlformats.org/spreadsheetml/2006/main" count="3177" uniqueCount="772">
  <si>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</si>
  <si>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</si>
  <si>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</si>
  <si>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</si>
  <si>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</si>
  <si>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</si>
  <si>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</si>
  <si>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</si>
  <si>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</si>
  <si>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</si>
  <si>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</si>
  <si>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</si>
  <si>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</si>
  <si>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</si>
  <si>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</si>
  <si>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</si>
  <si>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</si>
  <si>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</si>
  <si>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</si>
  <si>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</si>
  <si>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</si>
  <si>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</si>
  <si>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</si>
  <si>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</si>
  <si>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</si>
  <si>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</si>
  <si>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</si>
  <si>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</si>
  <si>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</si>
  <si>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</si>
  <si>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</si>
  <si>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</si>
  <si>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</si>
  <si>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</si>
  <si>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</si>
  <si>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</si>
  <si>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</si>
  <si>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</si>
  <si>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</si>
  <si>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</si>
  <si>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</si>
  <si>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</si>
  <si>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</si>
  <si>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</si>
  <si>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</si>
  <si>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</si>
  <si>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</si>
  <si>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</si>
  <si>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</si>
  <si>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</si>
  <si>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</si>
  <si>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</si>
  <si>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</si>
  <si>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</si>
  <si>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</si>
  <si>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</si>
  <si>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</si>
  <si>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</si>
  <si>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</si>
  <si>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</si>
  <si>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</si>
  <si>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</si>
  <si>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</si>
  <si>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</si>
  <si>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</si>
  <si>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</si>
  <si>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</si>
  <si>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</si>
  <si>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</si>
  <si>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</si>
  <si>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</si>
  <si>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</si>
  <si>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</si>
  <si>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</si>
  <si>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</si>
  <si>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</si>
  <si>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</si>
  <si>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</si>
  <si>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</si>
  <si>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</si>
  <si>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</si>
  <si>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</si>
  <si>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</si>
  <si>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</si>
  <si>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</si>
  <si>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</si>
  <si>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</si>
  <si>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</si>
  <si>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</si>
  <si>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</si>
  <si>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</si>
  <si>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</si>
  <si>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</si>
  <si>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</si>
  <si>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</si>
  <si>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</si>
  <si>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</si>
  <si>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</si>
  <si>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</si>
  <si>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</si>
  <si>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</si>
  <si>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</si>
  <si>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</si>
  <si>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</si>
  <si>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</si>
  <si>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</si>
  <si>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</si>
  <si>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</si>
  <si>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</si>
  <si>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</si>
  <si>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</si>
  <si>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</si>
  <si>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</si>
  <si>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</si>
  <si>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</si>
  <si>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</si>
  <si>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</si>
  <si>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</si>
  <si>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</si>
  <si>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</si>
  <si>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</si>
  <si>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</si>
  <si>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</si>
  <si>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</si>
  <si>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</si>
  <si>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</si>
  <si>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</si>
  <si>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</si>
  <si>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</si>
  <si>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</si>
  <si>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</si>
  <si>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</si>
  <si>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</si>
  <si>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</si>
  <si>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</si>
  <si>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</si>
  <si>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</si>
  <si>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</si>
  <si>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</si>
  <si>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</si>
  <si>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</si>
  <si>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</si>
  <si>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</si>
  <si>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</si>
  <si>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</si>
  <si>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</si>
  <si>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</si>
  <si>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</si>
  <si>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</si>
  <si>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</si>
  <si>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</si>
  <si>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</si>
  <si>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</si>
  <si>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</si>
  <si>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</si>
  <si>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</si>
  <si>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</si>
  <si>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</si>
  <si>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</si>
  <si>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</si>
  <si>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</si>
  <si>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</si>
  <si>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</si>
  <si>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</si>
  <si>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</si>
  <si>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</si>
  <si>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</si>
  <si>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</si>
  <si>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</si>
  <si>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</si>
  <si>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</si>
  <si>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</si>
  <si>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</si>
  <si>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</si>
  <si>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</si>
  <si>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</si>
  <si>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</si>
  <si>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</si>
  <si>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</si>
  <si>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</si>
  <si>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</si>
  <si>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</si>
  <si>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</si>
  <si>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</si>
  <si>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</si>
  <si>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</si>
  <si>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</si>
  <si>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</si>
  <si>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</si>
  <si>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</si>
  <si>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</si>
  <si>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</si>
  <si>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</si>
  <si>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</si>
  <si>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</si>
  <si>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</si>
  <si>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</si>
  <si>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</si>
  <si>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</si>
  <si>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</si>
  <si>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</si>
  <si>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</si>
  <si>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</si>
  <si>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</si>
  <si>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</si>
  <si>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</si>
  <si>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</si>
  <si>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</si>
  <si>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</si>
  <si>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</si>
  <si>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</si>
  <si>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</si>
  <si>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</si>
  <si>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</si>
  <si>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</si>
  <si>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</si>
  <si>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</si>
  <si>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</si>
  <si>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</si>
  <si>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</si>
  <si>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</si>
  <si>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</si>
  <si>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</si>
  <si>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</si>
  <si>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</si>
  <si>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</si>
  <si>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</si>
  <si>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</si>
  <si>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</si>
  <si>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</si>
  <si>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</si>
  <si>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</si>
  <si>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</si>
  <si>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</si>
  <si>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</si>
  <si>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</si>
  <si>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</si>
  <si>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</si>
  <si>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</si>
  <si>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</si>
  <si>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</si>
  <si>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</si>
  <si>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</si>
  <si>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</si>
  <si>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</si>
  <si>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</si>
  <si>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</si>
  <si>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</si>
  <si>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</si>
  <si>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</si>
  <si>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</si>
  <si>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</si>
  <si>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</si>
  <si>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</si>
  <si>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</si>
  <si>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</si>
  <si>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</si>
  <si>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</si>
  <si>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</si>
  <si>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</si>
  <si>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</si>
  <si>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</si>
  <si>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</si>
  <si>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</si>
  <si>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</si>
  <si>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</si>
  <si>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</si>
  <si>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</si>
  <si>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</si>
  <si>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</si>
  <si>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</si>
  <si>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</si>
  <si>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</si>
  <si>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</si>
  <si>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</si>
  <si>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</si>
  <si>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</si>
  <si>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</si>
  <si>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</si>
  <si>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</si>
  <si>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</si>
  <si>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</si>
  <si>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</si>
  <si>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</si>
  <si>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</si>
  <si>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</si>
  <si>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</si>
  <si>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</si>
  <si>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</si>
  <si>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</si>
  <si>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</si>
  <si>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</si>
  <si>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</si>
  <si>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</si>
  <si>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</si>
  <si>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</si>
  <si>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</si>
  <si>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</si>
  <si>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</si>
  <si>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</si>
  <si>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</si>
  <si>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</si>
  <si>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</si>
  <si>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</si>
  <si>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</si>
  <si>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</si>
  <si>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</si>
  <si>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</si>
  <si>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</si>
  <si>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</si>
  <si>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</si>
  <si>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</si>
  <si>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</si>
  <si>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</si>
  <si>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</si>
  <si>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</si>
  <si>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</si>
  <si>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</si>
  <si>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</si>
  <si>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</si>
  <si>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</si>
  <si>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</si>
  <si>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</si>
  <si>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</si>
  <si>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</si>
  <si>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</si>
  <si>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</si>
  <si>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</si>
  <si>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</si>
  <si>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</si>
  <si>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</si>
  <si>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</si>
  <si>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</si>
  <si>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</si>
  <si>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</si>
  <si>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</si>
  <si>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</si>
  <si>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</si>
  <si>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</si>
  <si>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</si>
  <si>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</si>
  <si>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</si>
  <si>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</si>
  <si>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</si>
  <si>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</si>
  <si>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</si>
  <si>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</si>
  <si>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</si>
  <si>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</si>
  <si>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</si>
  <si>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</si>
  <si>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</si>
  <si>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</si>
  <si>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</si>
  <si>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</si>
  <si>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</si>
  <si>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</si>
  <si>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</si>
  <si>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</si>
  <si>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</si>
  <si>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</si>
  <si>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</si>
  <si>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</si>
  <si>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</si>
  <si>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</si>
  <si>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</si>
  <si>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</si>
  <si>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</si>
  <si>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</si>
  <si>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</si>
  <si>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</si>
  <si>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</si>
  <si>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</si>
  <si>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</si>
  <si>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</si>
  <si>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</si>
  <si>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</si>
  <si>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</si>
  <si>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</si>
  <si>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</si>
  <si>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</si>
  <si>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</si>
  <si>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</si>
  <si>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</si>
  <si>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</si>
  <si>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</si>
  <si>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</si>
  <si>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</si>
  <si>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</si>
  <si>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</si>
  <si>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</si>
  <si>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</si>
  <si>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</si>
  <si>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</si>
  <si>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</si>
  <si>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</si>
  <si>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</si>
  <si>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</si>
  <si>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</si>
  <si>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</si>
  <si>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</si>
  <si>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</si>
  <si>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</si>
  <si>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</si>
  <si>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</si>
  <si>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</si>
  <si>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</si>
  <si>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</si>
  <si>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</si>
  <si>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</si>
  <si>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</si>
  <si>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</si>
  <si>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</si>
  <si>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</si>
  <si>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</si>
  <si>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</si>
  <si>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</si>
  <si>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</si>
  <si>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</si>
  <si>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</si>
  <si>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</si>
  <si>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</si>
  <si>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</si>
  <si>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</si>
  <si>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</si>
  <si>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</si>
  <si>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</si>
  <si>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</si>
  <si>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</si>
  <si>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</si>
  <si>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</si>
  <si>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</si>
  <si>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</si>
  <si>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</si>
  <si>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</si>
  <si>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</si>
  <si>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</si>
  <si>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</si>
  <si>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</si>
  <si>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</si>
  <si>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</si>
  <si>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</si>
  <si>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</si>
  <si>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</si>
  <si>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</si>
  <si>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</si>
  <si>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</si>
  <si>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</si>
  <si>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</si>
  <si>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</si>
  <si>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</si>
  <si>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</si>
  <si>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</si>
  <si>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</si>
  <si>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</si>
  <si>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</si>
  <si>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</si>
  <si>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</si>
  <si>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</si>
  <si>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</si>
  <si>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</si>
  <si>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</si>
  <si>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</si>
  <si>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</si>
  <si>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</si>
  <si>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</si>
  <si>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</si>
  <si>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</si>
  <si>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</si>
  <si>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</si>
  <si>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</si>
  <si>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</si>
  <si>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</si>
  <si>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</si>
  <si>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</si>
  <si>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</si>
  <si>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</si>
  <si>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</si>
  <si>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</si>
  <si>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</si>
  <si>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</si>
  <si>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</si>
  <si>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</si>
  <si>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</si>
  <si>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</si>
  <si>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</si>
  <si>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</si>
  <si>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</si>
  <si>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</si>
  <si>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</si>
  <si>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</si>
  <si>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</si>
  <si>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</si>
  <si>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</si>
  <si>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</si>
  <si>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</si>
  <si>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</si>
  <si>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</si>
  <si>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</si>
  <si>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</si>
  <si>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</si>
  <si>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</si>
  <si>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</si>
  <si>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</si>
  <si>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</si>
  <si>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</si>
  <si>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</si>
  <si>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</si>
  <si>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</si>
  <si>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</si>
  <si>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</si>
  <si>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</si>
  <si>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</si>
  <si>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</si>
  <si>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</si>
  <si>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</si>
  <si>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</si>
  <si>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</si>
  <si>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</si>
  <si>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</si>
  <si>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</si>
  <si>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</si>
  <si>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</si>
  <si>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</si>
  <si>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</si>
  <si>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</si>
  <si>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</si>
  <si>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</si>
  <si>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</si>
  <si>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</si>
  <si>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</si>
  <si>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</si>
  <si>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</si>
  <si>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</si>
  <si>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</si>
  <si>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</si>
  <si>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</si>
  <si>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</si>
  <si>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</si>
  <si>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</si>
  <si>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</si>
  <si>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</si>
  <si>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</si>
  <si>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</si>
  <si>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</si>
  <si>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</si>
  <si>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</si>
  <si>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</si>
  <si>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</si>
  <si>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</si>
  <si>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</si>
  <si>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</si>
  <si>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</si>
  <si>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</si>
  <si>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</si>
  <si>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</si>
  <si>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</si>
  <si>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</si>
  <si>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</si>
  <si>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</si>
  <si>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</si>
  <si>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</si>
  <si>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</si>
  <si>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</si>
  <si>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</si>
  <si>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</si>
  <si>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</si>
  <si>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</si>
  <si>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</si>
  <si>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</si>
  <si>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</si>
  <si>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</si>
  <si>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</si>
  <si>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</si>
  <si>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</si>
  <si>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</si>
  <si>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</si>
  <si>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</si>
  <si>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</si>
  <si>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</si>
  <si>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</si>
  <si>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</si>
  <si>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</si>
  <si>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</si>
  <si>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</si>
  <si>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</si>
  <si>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</si>
  <si>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</si>
  <si>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</si>
  <si>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</si>
  <si>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</si>
  <si>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</si>
  <si>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</si>
  <si>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</si>
  <si>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</si>
  <si>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</si>
  <si>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</si>
  <si>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</si>
  <si>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</si>
  <si>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</si>
  <si>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</si>
  <si>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</si>
  <si>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</si>
  <si>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</si>
  <si>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</si>
  <si>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</si>
  <si>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</si>
  <si>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</si>
  <si>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</si>
  <si>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</si>
  <si>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</si>
  <si>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</si>
  <si>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</si>
  <si>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</si>
  <si>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</si>
  <si>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</si>
  <si>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</si>
  <si>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</si>
  <si>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</si>
  <si>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</si>
  <si>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</si>
  <si>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</si>
  <si>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</si>
  <si>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</si>
  <si>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</si>
  <si>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</si>
  <si>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</si>
  <si>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</si>
  <si>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</si>
  <si>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</si>
  <si>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</si>
  <si>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</si>
  <si>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</si>
  <si>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</si>
  <si>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</si>
  <si>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</si>
  <si>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</si>
  <si>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</si>
  <si>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</si>
  <si>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</si>
  <si>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</si>
  <si>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</si>
  <si>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</si>
  <si>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</si>
  <si>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</si>
  <si>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</si>
  <si>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</si>
  <si>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</si>
  <si>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</si>
  <si>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</si>
  <si>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</si>
  <si>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</si>
  <si>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</si>
  <si>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</si>
  <si>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</si>
  <si>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</si>
  <si>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</si>
  <si>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</si>
  <si>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</si>
  <si>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</si>
  <si>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</si>
  <si>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</si>
  <si>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</si>
  <si>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</si>
  <si>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</si>
  <si>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</si>
  <si>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</si>
  <si>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</si>
  <si>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</si>
  <si>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</si>
  <si>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</si>
  <si>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</si>
  <si>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</si>
  <si>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</si>
  <si>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</si>
  <si>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</si>
  <si>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</si>
  <si>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</si>
  <si>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</si>
  <si>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</si>
  <si>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</si>
  <si>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</si>
  <si>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</si>
  <si>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</si>
  <si>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</si>
  <si>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</si>
  <si>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</si>
  <si>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</si>
  <si>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</si>
  <si>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</si>
  <si>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</si>
  <si>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</si>
  <si>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</si>
  <si>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</si>
  <si>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</si>
  <si>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</si>
  <si>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</si>
  <si>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</si>
  <si>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</si>
  <si>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</si>
  <si>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</si>
  <si>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</si>
  <si>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</si>
  <si>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</si>
  <si>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</si>
  <si>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</si>
  <si>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</si>
  <si>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</si>
  <si>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</si>
  <si>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</si>
  <si>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</si>
  <si>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</si>
  <si>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課長：岩下 正幸</t>
  </si>
  <si>
    <t>医療経営支援課</t>
  </si>
  <si>
    <t>-</t>
  </si>
  <si>
    <t>件</t>
  </si>
  <si>
    <t>　　Ｘ/Ｙ</t>
    <phoneticPr fontId="5"/>
  </si>
  <si>
    <t>施策大目標１　地域において必要な医療を提供できる体制を整備すること</t>
  </si>
  <si>
    <t>○</t>
  </si>
  <si>
    <t>-</t>
    <phoneticPr fontId="5"/>
  </si>
  <si>
    <t>無</t>
  </si>
  <si>
    <t>‐</t>
  </si>
  <si>
    <t>△</t>
  </si>
  <si>
    <t>-</t>
    <phoneticPr fontId="5"/>
  </si>
  <si>
    <t>新型コロナウイルス感染症の感染拡大防止と医療提供体制の確保</t>
    <phoneticPr fontId="5"/>
  </si>
  <si>
    <t>新型コロナウイルス感染症への対応を行う医療機関等において、勤務する医療資格者等が感染した際の労災給付の上乗せ補償を行う民間保険に加入した場合に、保険料の一部を補助することにより、医療資格者等の収入面の不安等を解消して離職防止等につなげ、新型コロナウイルス感染症対応医療機関等の運営の安定を図る。</t>
    <rPh sb="0" eb="2">
      <t>シンガタ</t>
    </rPh>
    <rPh sb="9" eb="12">
      <t>カンセンショウ</t>
    </rPh>
    <rPh sb="14" eb="16">
      <t>タイオウ</t>
    </rPh>
    <rPh sb="17" eb="18">
      <t>オコナ</t>
    </rPh>
    <rPh sb="19" eb="21">
      <t>イリョウ</t>
    </rPh>
    <rPh sb="21" eb="23">
      <t>キカン</t>
    </rPh>
    <rPh sb="23" eb="24">
      <t>トウ</t>
    </rPh>
    <rPh sb="29" eb="31">
      <t>キンム</t>
    </rPh>
    <rPh sb="33" eb="35">
      <t>イリョウ</t>
    </rPh>
    <rPh sb="35" eb="38">
      <t>シカクシャ</t>
    </rPh>
    <rPh sb="38" eb="39">
      <t>トウ</t>
    </rPh>
    <rPh sb="40" eb="42">
      <t>カンセン</t>
    </rPh>
    <rPh sb="44" eb="45">
      <t>サイ</t>
    </rPh>
    <rPh sb="46" eb="48">
      <t>ロウサイ</t>
    </rPh>
    <rPh sb="48" eb="50">
      <t>キュウフ</t>
    </rPh>
    <rPh sb="51" eb="53">
      <t>ウワノ</t>
    </rPh>
    <rPh sb="54" eb="56">
      <t>ホショウ</t>
    </rPh>
    <rPh sb="57" eb="58">
      <t>オコナ</t>
    </rPh>
    <rPh sb="59" eb="61">
      <t>ミンカン</t>
    </rPh>
    <rPh sb="61" eb="63">
      <t>ホケン</t>
    </rPh>
    <rPh sb="64" eb="66">
      <t>カニュウ</t>
    </rPh>
    <rPh sb="68" eb="70">
      <t>バアイ</t>
    </rPh>
    <rPh sb="72" eb="75">
      <t>ホケンリョウ</t>
    </rPh>
    <rPh sb="76" eb="78">
      <t>イチブ</t>
    </rPh>
    <rPh sb="79" eb="81">
      <t>ホジョ</t>
    </rPh>
    <rPh sb="89" eb="91">
      <t>イリョウ</t>
    </rPh>
    <rPh sb="91" eb="94">
      <t>シカクシャ</t>
    </rPh>
    <rPh sb="94" eb="95">
      <t>トウ</t>
    </rPh>
    <rPh sb="96" eb="99">
      <t>シュウニュウメン</t>
    </rPh>
    <rPh sb="100" eb="102">
      <t>フアン</t>
    </rPh>
    <rPh sb="102" eb="103">
      <t>トウ</t>
    </rPh>
    <rPh sb="104" eb="106">
      <t>カイショウ</t>
    </rPh>
    <rPh sb="108" eb="110">
      <t>リショク</t>
    </rPh>
    <rPh sb="110" eb="112">
      <t>ボウシ</t>
    </rPh>
    <rPh sb="112" eb="113">
      <t>トウ</t>
    </rPh>
    <rPh sb="118" eb="120">
      <t>シンガタ</t>
    </rPh>
    <rPh sb="127" eb="130">
      <t>カンセンショウ</t>
    </rPh>
    <rPh sb="130" eb="132">
      <t>タイオウ</t>
    </rPh>
    <rPh sb="132" eb="134">
      <t>イリョウ</t>
    </rPh>
    <rPh sb="134" eb="136">
      <t>キカン</t>
    </rPh>
    <rPh sb="136" eb="137">
      <t>トウ</t>
    </rPh>
    <rPh sb="138" eb="140">
      <t>ウンエイ</t>
    </rPh>
    <rPh sb="141" eb="143">
      <t>アンテイ</t>
    </rPh>
    <rPh sb="144" eb="145">
      <t>ハカ</t>
    </rPh>
    <phoneticPr fontId="5"/>
  </si>
  <si>
    <t>-</t>
    <phoneticPr fontId="5"/>
  </si>
  <si>
    <t>医療機関等における新型コロナウイルス感染症の感染拡大を防止する。</t>
    <phoneticPr fontId="5"/>
  </si>
  <si>
    <t>医療機関等における、新型コロナウイルス感染症による休院数の減</t>
    <phoneticPr fontId="5"/>
  </si>
  <si>
    <t>医療機関等における休院数</t>
    <phoneticPr fontId="5"/>
  </si>
  <si>
    <t>単位あたりコスト＝X／Y
X：「補助額」
Y：「交付数」</t>
    <phoneticPr fontId="5"/>
  </si>
  <si>
    <t>新型コロナウイルス感染症の拡大防止は地方自治体、民間等と連携して国としても実施すべき事業である。</t>
    <phoneticPr fontId="5"/>
  </si>
  <si>
    <t>新型コロナウイルス感染症の拡大は国民生活に多大な影響を及ぼすため、その防止に取り組むことは優先度の高い事業である。</t>
    <phoneticPr fontId="5"/>
  </si>
  <si>
    <t>令和２年度は交付期間が短かったため交付数が少なかったが、未執行分は令和３年度に繰り越して実施している。</t>
    <phoneticPr fontId="5"/>
  </si>
  <si>
    <t>　新型コロナウイルス感染症の感染拡大防止に取り組む医療機関等に対して必要となる経費を補助することで、地域に必要な医療の提供を継続することができた。</t>
    <phoneticPr fontId="5"/>
  </si>
  <si>
    <t>　令和２年度は交付期間が短かったため交付数が少なかったが、未執行分は令和３年度に繰り越して実施しており、引き続き早期の執行に努める。</t>
    <phoneticPr fontId="5"/>
  </si>
  <si>
    <t>全国の医療機関等の医療従事者を対象に事業を行う。</t>
    <rPh sb="0" eb="2">
      <t>ゼンコク</t>
    </rPh>
    <rPh sb="3" eb="5">
      <t>イリョウ</t>
    </rPh>
    <rPh sb="5" eb="7">
      <t>キカン</t>
    </rPh>
    <rPh sb="7" eb="8">
      <t>トウ</t>
    </rPh>
    <rPh sb="9" eb="11">
      <t>イリョウ</t>
    </rPh>
    <rPh sb="11" eb="14">
      <t>ジュウジシャ</t>
    </rPh>
    <rPh sb="15" eb="17">
      <t>タイショウ</t>
    </rPh>
    <rPh sb="18" eb="20">
      <t>ジギョウ</t>
    </rPh>
    <rPh sb="21" eb="22">
      <t>オコナ</t>
    </rPh>
    <phoneticPr fontId="5"/>
  </si>
  <si>
    <t>人</t>
    <rPh sb="0" eb="1">
      <t>ニン</t>
    </rPh>
    <phoneticPr fontId="5"/>
  </si>
  <si>
    <t>医療資格者等の労災給付の上乗せを行う医療機関等への補助</t>
    <rPh sb="0" eb="2">
      <t>イリョウ</t>
    </rPh>
    <rPh sb="2" eb="5">
      <t>シカクシャ</t>
    </rPh>
    <rPh sb="5" eb="6">
      <t>トウ</t>
    </rPh>
    <rPh sb="7" eb="9">
      <t>ロウサイ</t>
    </rPh>
    <rPh sb="9" eb="11">
      <t>キュウフ</t>
    </rPh>
    <rPh sb="12" eb="14">
      <t>ウワノ</t>
    </rPh>
    <rPh sb="16" eb="17">
      <t>オコナ</t>
    </rPh>
    <rPh sb="18" eb="20">
      <t>イリョウ</t>
    </rPh>
    <rPh sb="20" eb="22">
      <t>キカン</t>
    </rPh>
    <rPh sb="22" eb="23">
      <t>トウ</t>
    </rPh>
    <rPh sb="25" eb="27">
      <t>ホジョ</t>
    </rPh>
    <phoneticPr fontId="5"/>
  </si>
  <si>
    <t>本取組により医療機関等に従事する医療資格者等の離職防止が図られ、診療が継続できたことを客観的に示すことが困難なため定量的な成果目標は設定できない。</t>
    <rPh sb="6" eb="8">
      <t>イリョウ</t>
    </rPh>
    <rPh sb="8" eb="10">
      <t>キカン</t>
    </rPh>
    <rPh sb="10" eb="11">
      <t>トウ</t>
    </rPh>
    <rPh sb="12" eb="14">
      <t>ジュウジ</t>
    </rPh>
    <rPh sb="16" eb="18">
      <t>イリョウ</t>
    </rPh>
    <rPh sb="18" eb="21">
      <t>シカクシャ</t>
    </rPh>
    <rPh sb="21" eb="22">
      <t>トウ</t>
    </rPh>
    <rPh sb="23" eb="25">
      <t>リショク</t>
    </rPh>
    <rPh sb="25" eb="27">
      <t>ボウシ</t>
    </rPh>
    <rPh sb="28" eb="29">
      <t>ハカ</t>
    </rPh>
    <phoneticPr fontId="5"/>
  </si>
  <si>
    <t>本取組により医療機関等に従事する医療資格者等の離職防止が一定程度図られ、診療を継続することができた。</t>
    <rPh sb="28" eb="30">
      <t>イッテイ</t>
    </rPh>
    <rPh sb="30" eb="32">
      <t>テイド</t>
    </rPh>
    <rPh sb="39" eb="41">
      <t>ケイゾク</t>
    </rPh>
    <phoneticPr fontId="5"/>
  </si>
  <si>
    <t>日常生活圏の中で良質かつ適切な医療が効率的に提供できる体制を整備すること（施策目標Ⅰ－１－１）</t>
    <phoneticPr fontId="5"/>
  </si>
  <si>
    <t>医療機関等に従事する医療資格者等の離職を防止する。</t>
    <rPh sb="6" eb="8">
      <t>ジュウジ</t>
    </rPh>
    <rPh sb="10" eb="12">
      <t>イリョウ</t>
    </rPh>
    <rPh sb="12" eb="15">
      <t>シカクシャ</t>
    </rPh>
    <rPh sb="15" eb="16">
      <t>トウ</t>
    </rPh>
    <rPh sb="17" eb="19">
      <t>リショク</t>
    </rPh>
    <phoneticPr fontId="5"/>
  </si>
  <si>
    <t>新型コロナウイルス感染症の影響による医療機関等の休院防止は広く国民のニーズがあるため、国費を投入しなければ事業目的が達成できない。</t>
    <rPh sb="13" eb="15">
      <t>エイキョウ</t>
    </rPh>
    <rPh sb="18" eb="20">
      <t>イリョウ</t>
    </rPh>
    <rPh sb="20" eb="22">
      <t>キカン</t>
    </rPh>
    <rPh sb="22" eb="23">
      <t>トウ</t>
    </rPh>
    <rPh sb="24" eb="26">
      <t>キュウイン</t>
    </rPh>
    <rPh sb="26" eb="28">
      <t>ボウシ</t>
    </rPh>
    <phoneticPr fontId="5"/>
  </si>
  <si>
    <t>-</t>
    <phoneticPr fontId="5"/>
  </si>
  <si>
    <t>京都大学医学部附属病院</t>
  </si>
  <si>
    <t>東京大学医学部附属病院</t>
  </si>
  <si>
    <t>東京女子医科大学病院</t>
  </si>
  <si>
    <t>学校法人北里研究所　北里大学病院</t>
  </si>
  <si>
    <t>九州大学病院</t>
  </si>
  <si>
    <t>自治医科大学附属病院</t>
  </si>
  <si>
    <t>大阪大学医学部附属病院</t>
  </si>
  <si>
    <t>聖マリアンナ医科大学病院</t>
  </si>
  <si>
    <t>獨協医科大学病院</t>
  </si>
  <si>
    <t>岩手医科大学附属病院</t>
  </si>
  <si>
    <t>補助金等交付</t>
  </si>
  <si>
    <t>-</t>
    <phoneticPr fontId="5"/>
  </si>
  <si>
    <t>医療資格者等の労災給付の上乗せを行う医療機関等への補助</t>
    <phoneticPr fontId="5"/>
  </si>
  <si>
    <t>京都大学医学部附属病院</t>
    <phoneticPr fontId="5"/>
  </si>
  <si>
    <t>Ａ．京都大学医学部附属病院</t>
    <rPh sb="2" eb="4">
      <t>キョウト</t>
    </rPh>
    <rPh sb="4" eb="6">
      <t>ダイガク</t>
    </rPh>
    <rPh sb="6" eb="8">
      <t>イガク</t>
    </rPh>
    <rPh sb="8" eb="9">
      <t>ブ</t>
    </rPh>
    <rPh sb="9" eb="11">
      <t>フゾク</t>
    </rPh>
    <rPh sb="11" eb="13">
      <t>ビョウイン</t>
    </rPh>
    <phoneticPr fontId="5"/>
  </si>
  <si>
    <t>保険料</t>
    <rPh sb="0" eb="3">
      <t>ホケンリョウ</t>
    </rPh>
    <phoneticPr fontId="5"/>
  </si>
  <si>
    <t>厚労</t>
  </si>
  <si>
    <t>令和２年度は交付期間が短かったため交付数が少なかったが、令和３年度においても、令和２年度に補助を実施していない施設へ引き続き支援を行っていくため妥当と考える。</t>
    <phoneticPr fontId="5"/>
  </si>
  <si>
    <t>-</t>
    <phoneticPr fontId="5"/>
  </si>
  <si>
    <t>百万円</t>
    <rPh sb="0" eb="2">
      <t>ヒャクマン</t>
    </rPh>
    <phoneticPr fontId="5"/>
  </si>
  <si>
    <t>682/1,066,717</t>
    <phoneticPr fontId="5"/>
  </si>
  <si>
    <t>391/6,856</t>
    <phoneticPr fontId="5"/>
  </si>
  <si>
    <t>-</t>
    <phoneticPr fontId="5"/>
  </si>
  <si>
    <t>-</t>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</si>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</sst>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149514</xdr:colOff>
      <xdr:row>748</xdr:row>
      <xdr:rowOff>76201</xdr:rowOff>
    </xdr:from>
    <xdr:to>
      <xdr:col>40</xdr:col>
      <xdr:colOff>50800</xdr:colOff>
      <xdr:row>758</xdr:row>
      <xdr:rowOff>127000</xdr:rowOff>
    </xdr:to>
    <xdr:grpSp>
      <xdr:nvGrpSpPr>
        <xdr:cNvPr id="5" name="グループ化 4"/>
        <xdr:cNvGrpSpPr/>
      </xdr:nvGrpSpPr>
      <xdr:grpSpPr>
        <a:xfrm>
          <a:off x="3349914" y="38985826"/>
          <a:ext cx="4701886" cy="3575049"/>
          <a:chOff x="3264983" y="39727190"/>
          <a:chExt cx="4778086" cy="3606798"/>
        </a:xfrm>
      </xdr:grpSpPr>
      <xdr:sp macro="" textlink="">
        <xdr:nvSpPr>
          <xdr:cNvPr id="6" name="テキスト ボックス 5"/>
          <xdr:cNvSpPr txBox="1"/>
        </xdr:nvSpPr>
        <xdr:spPr>
          <a:xfrm>
            <a:off x="3858418" y="39727190"/>
            <a:ext cx="3365501" cy="582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　３９１百万円</a:t>
            </a:r>
            <a:endParaRPr kumimoji="1" lang="en-US" altLang="ja-JP" sz="1100"/>
          </a:p>
        </xdr:txBody>
      </xdr:sp>
      <xdr:cxnSp macro="">
        <xdr:nvCxnSpPr>
          <xdr:cNvPr id="7" name="直線矢印コネクタ 6"/>
          <xdr:cNvCxnSpPr/>
        </xdr:nvCxnSpPr>
        <xdr:spPr>
          <a:xfrm>
            <a:off x="5464969" y="41135300"/>
            <a:ext cx="0" cy="485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3264983" y="41798875"/>
            <a:ext cx="4778086" cy="6359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Ａ．保険医療機関、保険薬局、指定訪問看護事業者、助産所</a:t>
            </a:r>
            <a:r>
              <a:rPr kumimoji="1" lang="en-US" altLang="ja-JP" sz="1100"/>
              <a:t>(6,856)</a:t>
            </a:r>
          </a:p>
          <a:p>
            <a:pPr algn="ctr"/>
            <a:r>
              <a:rPr kumimoji="1" lang="ja-JP" altLang="en-US" sz="1100"/>
              <a:t>３９１百万円</a:t>
            </a:r>
          </a:p>
        </xdr:txBody>
      </xdr:sp>
      <xdr:sp macro="" textlink="">
        <xdr:nvSpPr>
          <xdr:cNvPr id="9" name="テキスト ボックス 8"/>
          <xdr:cNvSpPr txBox="1"/>
        </xdr:nvSpPr>
        <xdr:spPr>
          <a:xfrm>
            <a:off x="5275263" y="41276588"/>
            <a:ext cx="1629782" cy="200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1" name="大かっこ 10"/>
          <xdr:cNvSpPr/>
        </xdr:nvSpPr>
        <xdr:spPr>
          <a:xfrm>
            <a:off x="3559969" y="40326468"/>
            <a:ext cx="4011705" cy="8104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新型コロナウイルス感染症への対応を行う医療機関等において、勤務する医療資格者等が感染した際の労災給付の上乗せ補償を行う民間保険に加入した場合に、保険料の一部を補助</a:t>
            </a:r>
          </a:p>
        </xdr:txBody>
      </xdr:sp>
      <xdr:sp macro="" textlink="">
        <xdr:nvSpPr>
          <xdr:cNvPr id="12" name="大かっこ 11"/>
          <xdr:cNvSpPr/>
        </xdr:nvSpPr>
        <xdr:spPr>
          <a:xfrm>
            <a:off x="3619500" y="42532299"/>
            <a:ext cx="4011705" cy="8016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新型コロナウイルス感染症への対応を行う医療機関等において、勤務する医療資格者等が感染した際の労災給付の上乗せ補償を行う民間保険に加入</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Normal="75" zoomScaleSheetLayoutView="100" zoomScalePageLayoutView="85" workbookViewId="0">
      <selection activeCell="AK16" sqref="AK16:AQ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761</v>
      </c>
      <c r="AK2" s="940"/>
      <c r="AL2" s="940"/>
      <c r="AM2" s="940"/>
      <c r="AN2" s="98" t="s">
        <v>406</v>
      </c>
      <c r="AO2" s="940">
        <v>20</v>
      </c>
      <c r="AP2" s="940"/>
      <c r="AQ2" s="940"/>
      <c r="AR2" s="99" t="s">
        <v>709</v>
      </c>
      <c r="AS2" s="946">
        <v>73</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738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512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724</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726</v>
      </c>
      <c r="Q13" s="656"/>
      <c r="R13" s="656"/>
      <c r="S13" s="656"/>
      <c r="T13" s="656"/>
      <c r="U13" s="656"/>
      <c r="V13" s="657"/>
      <c r="W13" s="655" t="s">
        <v>726</v>
      </c>
      <c r="X13" s="656"/>
      <c r="Y13" s="656"/>
      <c r="Z13" s="656"/>
      <c r="AA13" s="656"/>
      <c r="AB13" s="656"/>
      <c r="AC13" s="657"/>
      <c r="AD13" s="655" t="s">
        <v>770</v>
      </c>
      <c r="AE13" s="656"/>
      <c r="AF13" s="656"/>
      <c r="AG13" s="656"/>
      <c r="AH13" s="656"/>
      <c r="AI13" s="656"/>
      <c r="AJ13" s="657"/>
      <c r="AK13" s="655"/>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714</v>
      </c>
      <c r="Q14" s="656"/>
      <c r="R14" s="656"/>
      <c r="S14" s="656"/>
      <c r="T14" s="656"/>
      <c r="U14" s="656"/>
      <c r="V14" s="657"/>
      <c r="W14" s="655" t="s">
        <v>714</v>
      </c>
      <c r="X14" s="656"/>
      <c r="Y14" s="656"/>
      <c r="Z14" s="656"/>
      <c r="AA14" s="656"/>
      <c r="AB14" s="656"/>
      <c r="AC14" s="657"/>
      <c r="AD14" s="655">
        <v>82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v>682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v>-682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714</v>
      </c>
      <c r="Q17" s="656"/>
      <c r="R17" s="656"/>
      <c r="S17" s="656"/>
      <c r="T17" s="656"/>
      <c r="U17" s="656"/>
      <c r="V17" s="657"/>
      <c r="W17" s="655" t="s">
        <v>714</v>
      </c>
      <c r="X17" s="656"/>
      <c r="Y17" s="656"/>
      <c r="Z17" s="656"/>
      <c r="AA17" s="656"/>
      <c r="AB17" s="656"/>
      <c r="AC17" s="657"/>
      <c r="AD17" s="655">
        <v>991</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391</v>
      </c>
      <c r="AE18" s="874"/>
      <c r="AF18" s="874"/>
      <c r="AG18" s="874"/>
      <c r="AH18" s="874"/>
      <c r="AI18" s="874"/>
      <c r="AJ18" s="875"/>
      <c r="AK18" s="873">
        <f>SUM(AK13:AQ17)</f>
        <v>682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391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4.7682926829268295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769</v>
      </c>
      <c r="H23" s="966"/>
      <c r="I23" s="966"/>
      <c r="J23" s="966"/>
      <c r="K23" s="966"/>
      <c r="L23" s="966"/>
      <c r="M23" s="966"/>
      <c r="N23" s="966"/>
      <c r="O23" s="967"/>
      <c r="P23" s="915">
        <v>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0</v>
      </c>
      <c r="Q29" s="948"/>
      <c r="R29" s="948"/>
      <c r="S29" s="948"/>
      <c r="T29" s="948"/>
      <c r="U29" s="948"/>
      <c r="V29" s="949"/>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714</v>
      </c>
      <c r="AR31" s="201"/>
      <c r="AS31" s="136" t="s">
        <v>233</v>
      </c>
      <c r="AT31" s="137"/>
      <c r="AU31" s="200" t="s">
        <v>726</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715</v>
      </c>
      <c r="AC32" s="460"/>
      <c r="AD32" s="460"/>
      <c r="AE32" s="218" t="s">
        <v>726</v>
      </c>
      <c r="AF32" s="219"/>
      <c r="AG32" s="219"/>
      <c r="AH32" s="219"/>
      <c r="AI32" s="218" t="s">
        <v>726</v>
      </c>
      <c r="AJ32" s="219"/>
      <c r="AK32" s="219"/>
      <c r="AL32" s="219"/>
      <c r="AM32" s="218" t="s">
        <v>726</v>
      </c>
      <c r="AN32" s="219"/>
      <c r="AO32" s="219"/>
      <c r="AP32" s="219"/>
      <c r="AQ32" s="336" t="s">
        <v>714</v>
      </c>
      <c r="AR32" s="208"/>
      <c r="AS32" s="208"/>
      <c r="AT32" s="337"/>
      <c r="AU32" s="219" t="s">
        <v>714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715</v>
      </c>
      <c r="AC33" s="522"/>
      <c r="AD33" s="522"/>
      <c r="AE33" s="218" t="s">
        <v>726</v>
      </c>
      <c r="AF33" s="219"/>
      <c r="AG33" s="219"/>
      <c r="AH33" s="219"/>
      <c r="AI33" s="218" t="s">
        <v>726</v>
      </c>
      <c r="AJ33" s="219"/>
      <c r="AK33" s="219"/>
      <c r="AL33" s="219"/>
      <c r="AM33" s="218" t="s">
        <v>726</v>
      </c>
      <c r="AN33" s="219"/>
      <c r="AO33" s="219"/>
      <c r="AP33" s="219"/>
      <c r="AQ33" s="336" t="s">
        <v>714</v>
      </c>
      <c r="AR33" s="208"/>
      <c r="AS33" s="208"/>
      <c r="AT33" s="337"/>
      <c r="AU33" s="219" t="s">
        <v>726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726</v>
      </c>
      <c r="AF34" s="219"/>
      <c r="AG34" s="219"/>
      <c r="AH34" s="219"/>
      <c r="AI34" s="218" t="s">
        <v>726</v>
      </c>
      <c r="AJ34" s="219"/>
      <c r="AK34" s="219"/>
      <c r="AL34" s="219"/>
      <c r="AM34" s="218" t="s">
        <v>726</v>
      </c>
      <c r="AN34" s="219"/>
      <c r="AO34" s="219"/>
      <c r="AP34" s="219"/>
      <c r="AQ34" s="336" t="s">
        <v>714</v>
      </c>
      <c r="AR34" s="208"/>
      <c r="AS34" s="208"/>
      <c r="AT34" s="337"/>
      <c r="AU34" s="219" t="s">
        <v>714</v>
      </c>
      <c r="AV34" s="219"/>
      <c r="AW34" s="219"/>
      <c r="AX34" s="221"/>
    </row>
    <row r="35" spans="1:51" ht="23.25" hidden="1"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739</v>
      </c>
      <c r="H82" s="674"/>
      <c r="I82" s="674"/>
      <c r="J82" s="674"/>
      <c r="K82" s="674"/>
      <c r="L82" s="674"/>
      <c r="M82" s="674"/>
      <c r="N82" s="674"/>
      <c r="O82" s="674"/>
      <c r="P82" s="674"/>
      <c r="Q82" s="674"/>
      <c r="R82" s="674"/>
      <c r="S82" s="674"/>
      <c r="T82" s="674"/>
      <c r="U82" s="674"/>
      <c r="V82" s="674"/>
      <c r="W82" s="674"/>
      <c r="X82" s="674"/>
      <c r="Y82" s="674"/>
      <c r="Z82" s="674"/>
      <c r="AA82" s="675"/>
      <c r="AB82" s="879" t="s">
        <v>727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726</v>
      </c>
      <c r="AR86" s="200"/>
      <c r="AS86" s="136" t="s">
        <v>233</v>
      </c>
      <c r="AT86" s="137"/>
      <c r="AU86" s="200" t="s">
        <v>726</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728</v>
      </c>
      <c r="H87" s="108"/>
      <c r="I87" s="108"/>
      <c r="J87" s="108"/>
      <c r="K87" s="108"/>
      <c r="L87" s="108"/>
      <c r="M87" s="108"/>
      <c r="N87" s="108"/>
      <c r="O87" s="109"/>
      <c r="P87" s="108" t="s">
        <v>729</v>
      </c>
      <c r="Q87" s="513"/>
      <c r="R87" s="513"/>
      <c r="S87" s="513"/>
      <c r="T87" s="513"/>
      <c r="U87" s="513"/>
      <c r="V87" s="513"/>
      <c r="W87" s="513"/>
      <c r="X87" s="514"/>
      <c r="Y87" s="560" t="s">
        <v>62</v>
      </c>
      <c r="Z87" s="561"/>
      <c r="AA87" s="562"/>
      <c r="AB87" s="460" t="s">
        <v>726</v>
      </c>
      <c r="AC87" s="460"/>
      <c r="AD87" s="460"/>
      <c r="AE87" s="218" t="s">
        <v>726</v>
      </c>
      <c r="AF87" s="219"/>
      <c r="AG87" s="219"/>
      <c r="AH87" s="219"/>
      <c r="AI87" s="218" t="s">
        <v>726</v>
      </c>
      <c r="AJ87" s="219"/>
      <c r="AK87" s="219"/>
      <c r="AL87" s="219"/>
      <c r="AM87" s="218" t="s">
        <v>726</v>
      </c>
      <c r="AN87" s="219"/>
      <c r="AO87" s="219"/>
      <c r="AP87" s="219"/>
      <c r="AQ87" s="336" t="s">
        <v>726</v>
      </c>
      <c r="AR87" s="208"/>
      <c r="AS87" s="208"/>
      <c r="AT87" s="337"/>
      <c r="AU87" s="219" t="s">
        <v>726</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726</v>
      </c>
      <c r="AC88" s="522"/>
      <c r="AD88" s="522"/>
      <c r="AE88" s="218" t="s">
        <v>726</v>
      </c>
      <c r="AF88" s="219"/>
      <c r="AG88" s="219"/>
      <c r="AH88" s="219"/>
      <c r="AI88" s="218" t="s">
        <v>726</v>
      </c>
      <c r="AJ88" s="219"/>
      <c r="AK88" s="219"/>
      <c r="AL88" s="219"/>
      <c r="AM88" s="218" t="s">
        <v>726</v>
      </c>
      <c r="AN88" s="219"/>
      <c r="AO88" s="219"/>
      <c r="AP88" s="219"/>
      <c r="AQ88" s="336" t="s">
        <v>726</v>
      </c>
      <c r="AR88" s="208"/>
      <c r="AS88" s="208"/>
      <c r="AT88" s="337"/>
      <c r="AU88" s="219" t="s">
        <v>726</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726</v>
      </c>
      <c r="AF89" s="226"/>
      <c r="AG89" s="226"/>
      <c r="AH89" s="226"/>
      <c r="AI89" s="225" t="s">
        <v>726</v>
      </c>
      <c r="AJ89" s="226"/>
      <c r="AK89" s="226"/>
      <c r="AL89" s="226"/>
      <c r="AM89" s="225" t="s">
        <v>726</v>
      </c>
      <c r="AN89" s="226"/>
      <c r="AO89" s="226"/>
      <c r="AP89" s="226"/>
      <c r="AQ89" s="336" t="s">
        <v>726</v>
      </c>
      <c r="AR89" s="208"/>
      <c r="AS89" s="208"/>
      <c r="AT89" s="337"/>
      <c r="AU89" s="219" t="s">
        <v>726</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30.75" customHeight="1" x14ac:dyDescent="0.15">
      <c r="A101" s="418"/>
      <c r="B101" s="419"/>
      <c r="C101" s="419"/>
      <c r="D101" s="419"/>
      <c r="E101" s="419"/>
      <c r="F101" s="420"/>
      <c r="G101" s="108" t="s">
        <v>736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737</v>
      </c>
      <c r="AC101" s="460"/>
      <c r="AD101" s="460"/>
      <c r="AE101" s="282" t="s">
        <v>744</v>
      </c>
      <c r="AF101" s="282"/>
      <c r="AG101" s="282"/>
      <c r="AH101" s="282"/>
      <c r="AI101" s="282" t="s">
        <v>744</v>
      </c>
      <c r="AJ101" s="282"/>
      <c r="AK101" s="282"/>
      <c r="AL101" s="282"/>
      <c r="AM101" s="282">
        <v>6856</v>
      </c>
      <c r="AN101" s="282"/>
      <c r="AO101" s="282"/>
      <c r="AP101" s="282"/>
      <c r="AQ101" s="282" t="s">
        <v>763</v>
      </c>
      <c r="AR101" s="282"/>
      <c r="AS101" s="282"/>
      <c r="AT101" s="282"/>
      <c r="AU101" s="218" t="s">
        <v>763</v>
      </c>
      <c r="AV101" s="219"/>
      <c r="AW101" s="219"/>
      <c r="AX101" s="221"/>
    </row>
    <row r="102" spans="1:60" ht="30.7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737</v>
      </c>
      <c r="AC102" s="460"/>
      <c r="AD102" s="460"/>
      <c r="AE102" s="282" t="s">
        <v>744</v>
      </c>
      <c r="AF102" s="282"/>
      <c r="AG102" s="282"/>
      <c r="AH102" s="282"/>
      <c r="AI102" s="282" t="s">
        <v>744</v>
      </c>
      <c r="AJ102" s="282"/>
      <c r="AK102" s="282"/>
      <c r="AL102" s="282"/>
      <c r="AM102" s="282">
        <v>1073573</v>
      </c>
      <c r="AN102" s="282"/>
      <c r="AO102" s="282"/>
      <c r="AP102" s="282"/>
      <c r="AQ102" s="282">
        <v>1066717</v>
      </c>
      <c r="AR102" s="282"/>
      <c r="AS102" s="282"/>
      <c r="AT102" s="282"/>
      <c r="AU102" s="225" t="s">
        <v>763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764</v>
      </c>
      <c r="AC116" s="462"/>
      <c r="AD116" s="463"/>
      <c r="AE116" s="282" t="s">
        <v>744</v>
      </c>
      <c r="AF116" s="282"/>
      <c r="AG116" s="282"/>
      <c r="AH116" s="282"/>
      <c r="AI116" s="282" t="s">
        <v>744</v>
      </c>
      <c r="AJ116" s="282"/>
      <c r="AK116" s="282"/>
      <c r="AL116" s="282"/>
      <c r="AM116" s="282">
        <v>0.06</v>
      </c>
      <c r="AN116" s="282"/>
      <c r="AO116" s="282"/>
      <c r="AP116" s="282"/>
      <c r="AQ116" s="218">
        <v>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716</v>
      </c>
      <c r="AC117" s="472"/>
      <c r="AD117" s="473"/>
      <c r="AE117" s="550" t="s">
        <v>744</v>
      </c>
      <c r="AF117" s="550"/>
      <c r="AG117" s="550"/>
      <c r="AH117" s="550"/>
      <c r="AI117" s="550" t="s">
        <v>744</v>
      </c>
      <c r="AJ117" s="550"/>
      <c r="AK117" s="550"/>
      <c r="AL117" s="550"/>
      <c r="AM117" s="550" t="s">
        <v>766</v>
      </c>
      <c r="AN117" s="550"/>
      <c r="AO117" s="550"/>
      <c r="AP117" s="550"/>
      <c r="AQ117" s="550" t="s">
        <v>765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744</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t="s">
        <v>714</v>
      </c>
      <c r="AF135" s="208"/>
      <c r="AG135" s="208"/>
      <c r="AH135" s="208"/>
      <c r="AI135" s="207" t="s">
        <v>714</v>
      </c>
      <c r="AJ135" s="208"/>
      <c r="AK135" s="208"/>
      <c r="AL135" s="208"/>
      <c r="AM135" s="207" t="s">
        <v>744</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742</v>
      </c>
      <c r="H154" s="108"/>
      <c r="I154" s="108"/>
      <c r="J154" s="108"/>
      <c r="K154" s="108"/>
      <c r="L154" s="108"/>
      <c r="M154" s="108"/>
      <c r="N154" s="108"/>
      <c r="O154" s="108"/>
      <c r="P154" s="109"/>
      <c r="Q154" s="128" t="s">
        <v>728</v>
      </c>
      <c r="R154" s="108"/>
      <c r="S154" s="108"/>
      <c r="T154" s="108"/>
      <c r="U154" s="108"/>
      <c r="V154" s="108"/>
      <c r="W154" s="108"/>
      <c r="X154" s="108"/>
      <c r="Y154" s="108"/>
      <c r="Z154" s="108"/>
      <c r="AA154" s="290"/>
      <c r="AB154" s="144">
        <v>2021</v>
      </c>
      <c r="AC154" s="145"/>
      <c r="AD154" s="145"/>
      <c r="AE154" s="150" t="s">
        <v>744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0.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0.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714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hidden="1"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c r="AN433" s="208"/>
      <c r="AO433" s="208"/>
      <c r="AP433" s="337"/>
      <c r="AQ433" s="336" t="s">
        <v>714</v>
      </c>
      <c r="AR433" s="208"/>
      <c r="AS433" s="208"/>
      <c r="AT433" s="337"/>
      <c r="AU433" s="208" t="s">
        <v>714</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c r="AN434" s="208"/>
      <c r="AO434" s="208"/>
      <c r="AP434" s="337"/>
      <c r="AQ434" s="336" t="s">
        <v>714</v>
      </c>
      <c r="AR434" s="208"/>
      <c r="AS434" s="208"/>
      <c r="AT434" s="337"/>
      <c r="AU434" s="208" t="s">
        <v>714</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hidden="1"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c r="AN458" s="208"/>
      <c r="AO458" s="208"/>
      <c r="AP458" s="337"/>
      <c r="AQ458" s="336" t="s">
        <v>714</v>
      </c>
      <c r="AR458" s="208"/>
      <c r="AS458" s="208"/>
      <c r="AT458" s="337"/>
      <c r="AU458" s="208" t="s">
        <v>714</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c r="AN459" s="208"/>
      <c r="AO459" s="208"/>
      <c r="AP459" s="337"/>
      <c r="AQ459" s="336" t="s">
        <v>714</v>
      </c>
      <c r="AR459" s="208"/>
      <c r="AS459" s="208"/>
      <c r="AT459" s="337"/>
      <c r="AU459" s="208" t="s">
        <v>714</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714</v>
      </c>
      <c r="AF460" s="208"/>
      <c r="AG460" s="208"/>
      <c r="AH460" s="337"/>
      <c r="AI460" s="336" t="s">
        <v>714</v>
      </c>
      <c r="AJ460" s="208"/>
      <c r="AK460" s="208"/>
      <c r="AL460" s="208"/>
      <c r="AM460" s="336"/>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719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1"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42"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721</v>
      </c>
      <c r="AE705" s="713"/>
      <c r="AF705" s="713"/>
      <c r="AG705" s="128" t="s">
        <v>714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720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721</v>
      </c>
      <c r="AE708" s="603"/>
      <c r="AF708" s="603"/>
      <c r="AG708" s="740" t="s">
        <v>714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721</v>
      </c>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721</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721</v>
      </c>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721</v>
      </c>
      <c r="AE712" s="781"/>
      <c r="AF712" s="781"/>
      <c r="AG712" s="805" t="s">
        <v>714</v>
      </c>
      <c r="AH712" s="806"/>
      <c r="AI712" s="806"/>
      <c r="AJ712" s="806"/>
      <c r="AK712" s="806"/>
      <c r="AL712" s="806"/>
      <c r="AM712" s="806"/>
      <c r="AN712" s="806"/>
      <c r="AO712" s="806"/>
      <c r="AP712" s="806"/>
      <c r="AQ712" s="806"/>
      <c r="AR712" s="806"/>
      <c r="AS712" s="806"/>
      <c r="AT712" s="806"/>
      <c r="AU712" s="806"/>
      <c r="AV712" s="806"/>
      <c r="AW712" s="806"/>
      <c r="AX712" s="807"/>
    </row>
    <row r="713" spans="1:50" ht="51"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718</v>
      </c>
      <c r="AE713" s="323"/>
      <c r="AF713" s="661"/>
      <c r="AG713" s="104" t="s">
        <v>762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721</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722</v>
      </c>
      <c r="AE715" s="603"/>
      <c r="AF715" s="654"/>
      <c r="AG715" s="740" t="s">
        <v>733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721</v>
      </c>
      <c r="AE716" s="625"/>
      <c r="AF716" s="625"/>
      <c r="AG716" s="104" t="s">
        <v>714</v>
      </c>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722</v>
      </c>
      <c r="AE717" s="323"/>
      <c r="AF717" s="323"/>
      <c r="AG717" s="104" t="s">
        <v>733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721</v>
      </c>
      <c r="AE718" s="323"/>
      <c r="AF718" s="323"/>
      <c r="AG718" s="130" t="s">
        <v>714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721</v>
      </c>
      <c r="AE719" s="603"/>
      <c r="AF719" s="603"/>
      <c r="AG719" s="128" t="s">
        <v>723</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4.5" customHeight="1" thickBot="1" x14ac:dyDescent="0.2">
      <c r="A729" s="632" t="s">
        <v>771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6"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0.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767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767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767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767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767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767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767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767</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767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760</v>
      </c>
      <c r="H789" s="669"/>
      <c r="I789" s="669"/>
      <c r="J789" s="669"/>
      <c r="K789" s="670"/>
      <c r="L789" s="662" t="s">
        <v>760</v>
      </c>
      <c r="M789" s="663"/>
      <c r="N789" s="663"/>
      <c r="O789" s="663"/>
      <c r="P789" s="663"/>
      <c r="Q789" s="663"/>
      <c r="R789" s="663"/>
      <c r="S789" s="663"/>
      <c r="T789" s="663"/>
      <c r="U789" s="663"/>
      <c r="V789" s="663"/>
      <c r="W789" s="663"/>
      <c r="X789" s="664"/>
      <c r="Y789" s="382">
        <v>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5.75" customHeight="1" x14ac:dyDescent="0.15">
      <c r="A845" s="370">
        <v>1</v>
      </c>
      <c r="B845" s="370">
        <v>1</v>
      </c>
      <c r="C845" s="358" t="s">
        <v>758</v>
      </c>
      <c r="D845" s="343" t="s">
        <v>745</v>
      </c>
      <c r="E845" s="343" t="s">
        <v>745</v>
      </c>
      <c r="F845" s="343" t="s">
        <v>745</v>
      </c>
      <c r="G845" s="343" t="s">
        <v>745</v>
      </c>
      <c r="H845" s="343" t="s">
        <v>745</v>
      </c>
      <c r="I845" s="343" t="s">
        <v>745</v>
      </c>
      <c r="J845" s="344">
        <v>3130005005532</v>
      </c>
      <c r="K845" s="345"/>
      <c r="L845" s="345"/>
      <c r="M845" s="345"/>
      <c r="N845" s="345"/>
      <c r="O845" s="345"/>
      <c r="P845" s="359" t="s">
        <v>757</v>
      </c>
      <c r="Q845" s="346"/>
      <c r="R845" s="346"/>
      <c r="S845" s="346"/>
      <c r="T845" s="346"/>
      <c r="U845" s="346"/>
      <c r="V845" s="346"/>
      <c r="W845" s="346"/>
      <c r="X845" s="346"/>
      <c r="Y845" s="347">
        <v>2</v>
      </c>
      <c r="Z845" s="348"/>
      <c r="AA845" s="348"/>
      <c r="AB845" s="349"/>
      <c r="AC845" s="350" t="s">
        <v>755</v>
      </c>
      <c r="AD845" s="351"/>
      <c r="AE845" s="351"/>
      <c r="AF845" s="351"/>
      <c r="AG845" s="351"/>
      <c r="AH845" s="366" t="s">
        <v>756</v>
      </c>
      <c r="AI845" s="367"/>
      <c r="AJ845" s="367"/>
      <c r="AK845" s="367"/>
      <c r="AL845" s="354" t="s">
        <v>756</v>
      </c>
      <c r="AM845" s="355"/>
      <c r="AN845" s="355"/>
      <c r="AO845" s="356"/>
      <c r="AP845" s="357"/>
      <c r="AQ845" s="357"/>
      <c r="AR845" s="357"/>
      <c r="AS845" s="357"/>
      <c r="AT845" s="357"/>
      <c r="AU845" s="357"/>
      <c r="AV845" s="357"/>
      <c r="AW845" s="357"/>
      <c r="AX845" s="357"/>
    </row>
    <row r="846" spans="1:51" ht="45.75" customHeight="1" x14ac:dyDescent="0.15">
      <c r="A846" s="370">
        <v>2</v>
      </c>
      <c r="B846" s="370">
        <v>1</v>
      </c>
      <c r="C846" s="358" t="s">
        <v>746</v>
      </c>
      <c r="D846" s="343" t="s">
        <v>746</v>
      </c>
      <c r="E846" s="343" t="s">
        <v>746</v>
      </c>
      <c r="F846" s="343" t="s">
        <v>746</v>
      </c>
      <c r="G846" s="343" t="s">
        <v>746</v>
      </c>
      <c r="H846" s="343" t="s">
        <v>746</v>
      </c>
      <c r="I846" s="343" t="s">
        <v>746</v>
      </c>
      <c r="J846" s="344">
        <v>5010005007398</v>
      </c>
      <c r="K846" s="345"/>
      <c r="L846" s="345"/>
      <c r="M846" s="345"/>
      <c r="N846" s="345"/>
      <c r="O846" s="345"/>
      <c r="P846" s="359" t="s">
        <v>757</v>
      </c>
      <c r="Q846" s="346"/>
      <c r="R846" s="346"/>
      <c r="S846" s="346"/>
      <c r="T846" s="346"/>
      <c r="U846" s="346"/>
      <c r="V846" s="346"/>
      <c r="W846" s="346"/>
      <c r="X846" s="346"/>
      <c r="Y846" s="347">
        <v>2</v>
      </c>
      <c r="Z846" s="348"/>
      <c r="AA846" s="348"/>
      <c r="AB846" s="349"/>
      <c r="AC846" s="350" t="s">
        <v>755</v>
      </c>
      <c r="AD846" s="351"/>
      <c r="AE846" s="351"/>
      <c r="AF846" s="351"/>
      <c r="AG846" s="351"/>
      <c r="AH846" s="366" t="s">
        <v>756</v>
      </c>
      <c r="AI846" s="367"/>
      <c r="AJ846" s="367"/>
      <c r="AK846" s="367"/>
      <c r="AL846" s="354" t="s">
        <v>756</v>
      </c>
      <c r="AM846" s="355"/>
      <c r="AN846" s="355"/>
      <c r="AO846" s="356"/>
      <c r="AP846" s="357"/>
      <c r="AQ846" s="357"/>
      <c r="AR846" s="357"/>
      <c r="AS846" s="357"/>
      <c r="AT846" s="357"/>
      <c r="AU846" s="357"/>
      <c r="AV846" s="357"/>
      <c r="AW846" s="357"/>
      <c r="AX846" s="357"/>
      <c r="AY846">
        <f>COUNTA($C$846)</f>
        <v>1</v>
      </c>
    </row>
    <row r="847" spans="1:51" ht="45.75" customHeight="1" x14ac:dyDescent="0.15">
      <c r="A847" s="370">
        <v>3</v>
      </c>
      <c r="B847" s="370">
        <v>1</v>
      </c>
      <c r="C847" s="358" t="s">
        <v>747</v>
      </c>
      <c r="D847" s="343" t="s">
        <v>747</v>
      </c>
      <c r="E847" s="343" t="s">
        <v>747</v>
      </c>
      <c r="F847" s="343" t="s">
        <v>747</v>
      </c>
      <c r="G847" s="343" t="s">
        <v>747</v>
      </c>
      <c r="H847" s="343" t="s">
        <v>747</v>
      </c>
      <c r="I847" s="343" t="s">
        <v>747</v>
      </c>
      <c r="J847" s="344">
        <v>8700150005745</v>
      </c>
      <c r="K847" s="345"/>
      <c r="L847" s="345"/>
      <c r="M847" s="345"/>
      <c r="N847" s="345"/>
      <c r="O847" s="345"/>
      <c r="P847" s="359" t="s">
        <v>757</v>
      </c>
      <c r="Q847" s="346"/>
      <c r="R847" s="346"/>
      <c r="S847" s="346"/>
      <c r="T847" s="346"/>
      <c r="U847" s="346"/>
      <c r="V847" s="346"/>
      <c r="W847" s="346"/>
      <c r="X847" s="346"/>
      <c r="Y847" s="347">
        <v>2</v>
      </c>
      <c r="Z847" s="348"/>
      <c r="AA847" s="348"/>
      <c r="AB847" s="349"/>
      <c r="AC847" s="350" t="s">
        <v>755</v>
      </c>
      <c r="AD847" s="351"/>
      <c r="AE847" s="351"/>
      <c r="AF847" s="351"/>
      <c r="AG847" s="351"/>
      <c r="AH847" s="366" t="s">
        <v>756</v>
      </c>
      <c r="AI847" s="367"/>
      <c r="AJ847" s="367"/>
      <c r="AK847" s="367"/>
      <c r="AL847" s="354" t="s">
        <v>756</v>
      </c>
      <c r="AM847" s="355"/>
      <c r="AN847" s="355"/>
      <c r="AO847" s="356"/>
      <c r="AP847" s="357"/>
      <c r="AQ847" s="357"/>
      <c r="AR847" s="357"/>
      <c r="AS847" s="357"/>
      <c r="AT847" s="357"/>
      <c r="AU847" s="357"/>
      <c r="AV847" s="357"/>
      <c r="AW847" s="357"/>
      <c r="AX847" s="357"/>
      <c r="AY847">
        <f>COUNTA($C$847)</f>
        <v>1</v>
      </c>
    </row>
    <row r="848" spans="1:51" ht="45.75" customHeight="1" x14ac:dyDescent="0.15">
      <c r="A848" s="370">
        <v>4</v>
      </c>
      <c r="B848" s="370">
        <v>1</v>
      </c>
      <c r="C848" s="358" t="s">
        <v>748</v>
      </c>
      <c r="D848" s="343" t="s">
        <v>748</v>
      </c>
      <c r="E848" s="343" t="s">
        <v>748</v>
      </c>
      <c r="F848" s="343" t="s">
        <v>748</v>
      </c>
      <c r="G848" s="343" t="s">
        <v>748</v>
      </c>
      <c r="H848" s="343" t="s">
        <v>748</v>
      </c>
      <c r="I848" s="343" t="s">
        <v>748</v>
      </c>
      <c r="J848" s="344">
        <v>6010405001652</v>
      </c>
      <c r="K848" s="345"/>
      <c r="L848" s="345"/>
      <c r="M848" s="345"/>
      <c r="N848" s="345"/>
      <c r="O848" s="345"/>
      <c r="P848" s="359" t="s">
        <v>757</v>
      </c>
      <c r="Q848" s="346"/>
      <c r="R848" s="346"/>
      <c r="S848" s="346"/>
      <c r="T848" s="346"/>
      <c r="U848" s="346"/>
      <c r="V848" s="346"/>
      <c r="W848" s="346"/>
      <c r="X848" s="346"/>
      <c r="Y848" s="347">
        <v>2</v>
      </c>
      <c r="Z848" s="348"/>
      <c r="AA848" s="348"/>
      <c r="AB848" s="349"/>
      <c r="AC848" s="350" t="s">
        <v>755</v>
      </c>
      <c r="AD848" s="351"/>
      <c r="AE848" s="351"/>
      <c r="AF848" s="351"/>
      <c r="AG848" s="351"/>
      <c r="AH848" s="366" t="s">
        <v>756</v>
      </c>
      <c r="AI848" s="367"/>
      <c r="AJ848" s="367"/>
      <c r="AK848" s="367"/>
      <c r="AL848" s="354" t="s">
        <v>756</v>
      </c>
      <c r="AM848" s="355"/>
      <c r="AN848" s="355"/>
      <c r="AO848" s="356"/>
      <c r="AP848" s="357"/>
      <c r="AQ848" s="357"/>
      <c r="AR848" s="357"/>
      <c r="AS848" s="357"/>
      <c r="AT848" s="357"/>
      <c r="AU848" s="357"/>
      <c r="AV848" s="357"/>
      <c r="AW848" s="357"/>
      <c r="AX848" s="357"/>
      <c r="AY848">
        <f>COUNTA($C$848)</f>
        <v>1</v>
      </c>
    </row>
    <row r="849" spans="1:51" ht="45.75" customHeight="1" x14ac:dyDescent="0.15">
      <c r="A849" s="370">
        <v>5</v>
      </c>
      <c r="B849" s="370">
        <v>1</v>
      </c>
      <c r="C849" s="358" t="s">
        <v>749</v>
      </c>
      <c r="D849" s="343" t="s">
        <v>749</v>
      </c>
      <c r="E849" s="343" t="s">
        <v>749</v>
      </c>
      <c r="F849" s="343" t="s">
        <v>749</v>
      </c>
      <c r="G849" s="343" t="s">
        <v>749</v>
      </c>
      <c r="H849" s="343" t="s">
        <v>749</v>
      </c>
      <c r="I849" s="343" t="s">
        <v>749</v>
      </c>
      <c r="J849" s="344">
        <v>3290005003743</v>
      </c>
      <c r="K849" s="345"/>
      <c r="L849" s="345"/>
      <c r="M849" s="345"/>
      <c r="N849" s="345"/>
      <c r="O849" s="345"/>
      <c r="P849" s="359" t="s">
        <v>757</v>
      </c>
      <c r="Q849" s="346"/>
      <c r="R849" s="346"/>
      <c r="S849" s="346"/>
      <c r="T849" s="346"/>
      <c r="U849" s="346"/>
      <c r="V849" s="346"/>
      <c r="W849" s="346"/>
      <c r="X849" s="346"/>
      <c r="Y849" s="347">
        <v>2</v>
      </c>
      <c r="Z849" s="348"/>
      <c r="AA849" s="348"/>
      <c r="AB849" s="349"/>
      <c r="AC849" s="350" t="s">
        <v>755</v>
      </c>
      <c r="AD849" s="351"/>
      <c r="AE849" s="351"/>
      <c r="AF849" s="351"/>
      <c r="AG849" s="351"/>
      <c r="AH849" s="366" t="s">
        <v>756</v>
      </c>
      <c r="AI849" s="367"/>
      <c r="AJ849" s="367"/>
      <c r="AK849" s="367"/>
      <c r="AL849" s="354" t="s">
        <v>756</v>
      </c>
      <c r="AM849" s="355"/>
      <c r="AN849" s="355"/>
      <c r="AO849" s="356"/>
      <c r="AP849" s="357"/>
      <c r="AQ849" s="357"/>
      <c r="AR849" s="357"/>
      <c r="AS849" s="357"/>
      <c r="AT849" s="357"/>
      <c r="AU849" s="357"/>
      <c r="AV849" s="357"/>
      <c r="AW849" s="357"/>
      <c r="AX849" s="357"/>
      <c r="AY849">
        <f>COUNTA($C$849)</f>
        <v>1</v>
      </c>
    </row>
    <row r="850" spans="1:51" ht="45.75" customHeight="1" x14ac:dyDescent="0.15">
      <c r="A850" s="370">
        <v>6</v>
      </c>
      <c r="B850" s="370">
        <v>1</v>
      </c>
      <c r="C850" s="358" t="s">
        <v>750</v>
      </c>
      <c r="D850" s="343" t="s">
        <v>750</v>
      </c>
      <c r="E850" s="343" t="s">
        <v>750</v>
      </c>
      <c r="F850" s="343" t="s">
        <v>750</v>
      </c>
      <c r="G850" s="343" t="s">
        <v>750</v>
      </c>
      <c r="H850" s="343" t="s">
        <v>750</v>
      </c>
      <c r="I850" s="343" t="s">
        <v>750</v>
      </c>
      <c r="J850" s="344">
        <v>4010005002334</v>
      </c>
      <c r="K850" s="345"/>
      <c r="L850" s="345"/>
      <c r="M850" s="345"/>
      <c r="N850" s="345"/>
      <c r="O850" s="345"/>
      <c r="P850" s="359" t="s">
        <v>757</v>
      </c>
      <c r="Q850" s="346"/>
      <c r="R850" s="346"/>
      <c r="S850" s="346"/>
      <c r="T850" s="346"/>
      <c r="U850" s="346"/>
      <c r="V850" s="346"/>
      <c r="W850" s="346"/>
      <c r="X850" s="346"/>
      <c r="Y850" s="347">
        <v>1</v>
      </c>
      <c r="Z850" s="348"/>
      <c r="AA850" s="348"/>
      <c r="AB850" s="349"/>
      <c r="AC850" s="350" t="s">
        <v>755</v>
      </c>
      <c r="AD850" s="351"/>
      <c r="AE850" s="351"/>
      <c r="AF850" s="351"/>
      <c r="AG850" s="351"/>
      <c r="AH850" s="366" t="s">
        <v>756</v>
      </c>
      <c r="AI850" s="367"/>
      <c r="AJ850" s="367"/>
      <c r="AK850" s="367"/>
      <c r="AL850" s="354" t="s">
        <v>756</v>
      </c>
      <c r="AM850" s="355"/>
      <c r="AN850" s="355"/>
      <c r="AO850" s="356"/>
      <c r="AP850" s="357"/>
      <c r="AQ850" s="357"/>
      <c r="AR850" s="357"/>
      <c r="AS850" s="357"/>
      <c r="AT850" s="357"/>
      <c r="AU850" s="357"/>
      <c r="AV850" s="357"/>
      <c r="AW850" s="357"/>
      <c r="AX850" s="357"/>
      <c r="AY850">
        <f>COUNTA($C$850)</f>
        <v>1</v>
      </c>
    </row>
    <row r="851" spans="1:51" ht="45.75" customHeight="1" x14ac:dyDescent="0.15">
      <c r="A851" s="370">
        <v>7</v>
      </c>
      <c r="B851" s="370">
        <v>1</v>
      </c>
      <c r="C851" s="358" t="s">
        <v>751</v>
      </c>
      <c r="D851" s="343" t="s">
        <v>751</v>
      </c>
      <c r="E851" s="343" t="s">
        <v>751</v>
      </c>
      <c r="F851" s="343" t="s">
        <v>751</v>
      </c>
      <c r="G851" s="343" t="s">
        <v>751</v>
      </c>
      <c r="H851" s="343" t="s">
        <v>751</v>
      </c>
      <c r="I851" s="343" t="s">
        <v>751</v>
      </c>
      <c r="J851" s="344">
        <v>4120905002554</v>
      </c>
      <c r="K851" s="345"/>
      <c r="L851" s="345"/>
      <c r="M851" s="345"/>
      <c r="N851" s="345"/>
      <c r="O851" s="345"/>
      <c r="P851" s="359" t="s">
        <v>757</v>
      </c>
      <c r="Q851" s="346"/>
      <c r="R851" s="346"/>
      <c r="S851" s="346"/>
      <c r="T851" s="346"/>
      <c r="U851" s="346"/>
      <c r="V851" s="346"/>
      <c r="W851" s="346"/>
      <c r="X851" s="346"/>
      <c r="Y851" s="347">
        <v>1</v>
      </c>
      <c r="Z851" s="348"/>
      <c r="AA851" s="348"/>
      <c r="AB851" s="349"/>
      <c r="AC851" s="350" t="s">
        <v>755</v>
      </c>
      <c r="AD851" s="351"/>
      <c r="AE851" s="351"/>
      <c r="AF851" s="351"/>
      <c r="AG851" s="351"/>
      <c r="AH851" s="366" t="s">
        <v>756</v>
      </c>
      <c r="AI851" s="367"/>
      <c r="AJ851" s="367"/>
      <c r="AK851" s="367"/>
      <c r="AL851" s="354" t="s">
        <v>756</v>
      </c>
      <c r="AM851" s="355"/>
      <c r="AN851" s="355"/>
      <c r="AO851" s="356"/>
      <c r="AP851" s="357"/>
      <c r="AQ851" s="357"/>
      <c r="AR851" s="357"/>
      <c r="AS851" s="357"/>
      <c r="AT851" s="357"/>
      <c r="AU851" s="357"/>
      <c r="AV851" s="357"/>
      <c r="AW851" s="357"/>
      <c r="AX851" s="357"/>
      <c r="AY851">
        <f>COUNTA($C$851)</f>
        <v>1</v>
      </c>
    </row>
    <row r="852" spans="1:51" ht="45.75" customHeight="1" x14ac:dyDescent="0.15">
      <c r="A852" s="370">
        <v>8</v>
      </c>
      <c r="B852" s="370">
        <v>1</v>
      </c>
      <c r="C852" s="343" t="s">
        <v>752</v>
      </c>
      <c r="D852" s="343" t="s">
        <v>752</v>
      </c>
      <c r="E852" s="343" t="s">
        <v>752</v>
      </c>
      <c r="F852" s="343" t="s">
        <v>752</v>
      </c>
      <c r="G852" s="343" t="s">
        <v>752</v>
      </c>
      <c r="H852" s="343" t="s">
        <v>752</v>
      </c>
      <c r="I852" s="343" t="s">
        <v>752</v>
      </c>
      <c r="J852" s="344">
        <v>9020005007567</v>
      </c>
      <c r="K852" s="345"/>
      <c r="L852" s="345"/>
      <c r="M852" s="345"/>
      <c r="N852" s="345"/>
      <c r="O852" s="345"/>
      <c r="P852" s="359" t="s">
        <v>757</v>
      </c>
      <c r="Q852" s="346"/>
      <c r="R852" s="346"/>
      <c r="S852" s="346"/>
      <c r="T852" s="346"/>
      <c r="U852" s="346"/>
      <c r="V852" s="346"/>
      <c r="W852" s="346"/>
      <c r="X852" s="346"/>
      <c r="Y852" s="347">
        <v>1</v>
      </c>
      <c r="Z852" s="348"/>
      <c r="AA852" s="348"/>
      <c r="AB852" s="349"/>
      <c r="AC852" s="350" t="s">
        <v>755</v>
      </c>
      <c r="AD852" s="351"/>
      <c r="AE852" s="351"/>
      <c r="AF852" s="351"/>
      <c r="AG852" s="351"/>
      <c r="AH852" s="366" t="s">
        <v>756</v>
      </c>
      <c r="AI852" s="367"/>
      <c r="AJ852" s="367"/>
      <c r="AK852" s="367"/>
      <c r="AL852" s="354" t="s">
        <v>756</v>
      </c>
      <c r="AM852" s="355"/>
      <c r="AN852" s="355"/>
      <c r="AO852" s="356"/>
      <c r="AP852" s="357"/>
      <c r="AQ852" s="357"/>
      <c r="AR852" s="357"/>
      <c r="AS852" s="357"/>
      <c r="AT852" s="357"/>
      <c r="AU852" s="357"/>
      <c r="AV852" s="357"/>
      <c r="AW852" s="357"/>
      <c r="AX852" s="357"/>
      <c r="AY852">
        <f>COUNTA($C$852)</f>
        <v>1</v>
      </c>
    </row>
    <row r="853" spans="1:51" ht="45.75" customHeight="1" x14ac:dyDescent="0.15">
      <c r="A853" s="370">
        <v>9</v>
      </c>
      <c r="B853" s="370">
        <v>1</v>
      </c>
      <c r="C853" s="343" t="s">
        <v>753</v>
      </c>
      <c r="D853" s="343" t="s">
        <v>753</v>
      </c>
      <c r="E853" s="343" t="s">
        <v>753</v>
      </c>
      <c r="F853" s="343" t="s">
        <v>753</v>
      </c>
      <c r="G853" s="343" t="s">
        <v>753</v>
      </c>
      <c r="H853" s="343" t="s">
        <v>753</v>
      </c>
      <c r="I853" s="343" t="s">
        <v>753</v>
      </c>
      <c r="J853" s="344">
        <v>2030005005840</v>
      </c>
      <c r="K853" s="345"/>
      <c r="L853" s="345"/>
      <c r="M853" s="345"/>
      <c r="N853" s="345"/>
      <c r="O853" s="345"/>
      <c r="P853" s="359" t="s">
        <v>757</v>
      </c>
      <c r="Q853" s="346"/>
      <c r="R853" s="346"/>
      <c r="S853" s="346"/>
      <c r="T853" s="346"/>
      <c r="U853" s="346"/>
      <c r="V853" s="346"/>
      <c r="W853" s="346"/>
      <c r="X853" s="346"/>
      <c r="Y853" s="347">
        <v>1</v>
      </c>
      <c r="Z853" s="348"/>
      <c r="AA853" s="348"/>
      <c r="AB853" s="349"/>
      <c r="AC853" s="350" t="s">
        <v>755</v>
      </c>
      <c r="AD853" s="351"/>
      <c r="AE853" s="351"/>
      <c r="AF853" s="351"/>
      <c r="AG853" s="351"/>
      <c r="AH853" s="366" t="s">
        <v>756</v>
      </c>
      <c r="AI853" s="367"/>
      <c r="AJ853" s="367"/>
      <c r="AK853" s="367"/>
      <c r="AL853" s="354" t="s">
        <v>756</v>
      </c>
      <c r="AM853" s="355"/>
      <c r="AN853" s="355"/>
      <c r="AO853" s="356"/>
      <c r="AP853" s="357"/>
      <c r="AQ853" s="357"/>
      <c r="AR853" s="357"/>
      <c r="AS853" s="357"/>
      <c r="AT853" s="357"/>
      <c r="AU853" s="357"/>
      <c r="AV853" s="357"/>
      <c r="AW853" s="357"/>
      <c r="AX853" s="357"/>
      <c r="AY853">
        <f>COUNTA($C$853)</f>
        <v>1</v>
      </c>
    </row>
    <row r="854" spans="1:51" ht="45.75" customHeight="1" x14ac:dyDescent="0.15">
      <c r="A854" s="370">
        <v>10</v>
      </c>
      <c r="B854" s="370">
        <v>1</v>
      </c>
      <c r="C854" s="343" t="s">
        <v>754</v>
      </c>
      <c r="D854" s="343" t="s">
        <v>754</v>
      </c>
      <c r="E854" s="343" t="s">
        <v>754</v>
      </c>
      <c r="F854" s="343" t="s">
        <v>754</v>
      </c>
      <c r="G854" s="343" t="s">
        <v>754</v>
      </c>
      <c r="H854" s="343" t="s">
        <v>754</v>
      </c>
      <c r="I854" s="343" t="s">
        <v>754</v>
      </c>
      <c r="J854" s="344">
        <v>4400005000752</v>
      </c>
      <c r="K854" s="345"/>
      <c r="L854" s="345"/>
      <c r="M854" s="345"/>
      <c r="N854" s="345"/>
      <c r="O854" s="345"/>
      <c r="P854" s="359" t="s">
        <v>757</v>
      </c>
      <c r="Q854" s="346"/>
      <c r="R854" s="346"/>
      <c r="S854" s="346"/>
      <c r="T854" s="346"/>
      <c r="U854" s="346"/>
      <c r="V854" s="346"/>
      <c r="W854" s="346"/>
      <c r="X854" s="346"/>
      <c r="Y854" s="347">
        <v>1</v>
      </c>
      <c r="Z854" s="348"/>
      <c r="AA854" s="348"/>
      <c r="AB854" s="349"/>
      <c r="AC854" s="350" t="s">
        <v>755</v>
      </c>
      <c r="AD854" s="351"/>
      <c r="AE854" s="351"/>
      <c r="AF854" s="351"/>
      <c r="AG854" s="351"/>
      <c r="AH854" s="366" t="s">
        <v>756</v>
      </c>
      <c r="AI854" s="367"/>
      <c r="AJ854" s="367"/>
      <c r="AK854" s="367"/>
      <c r="AL854" s="354" t="s">
        <v>756</v>
      </c>
      <c r="AM854" s="355"/>
      <c r="AN854" s="355"/>
      <c r="AO854" s="356"/>
      <c r="AP854" s="357"/>
      <c r="AQ854" s="357"/>
      <c r="AR854" s="357"/>
      <c r="AS854" s="357"/>
      <c r="AT854" s="357"/>
      <c r="AU854" s="357"/>
      <c r="AV854" s="357"/>
      <c r="AW854" s="357"/>
      <c r="AX854" s="357"/>
      <c r="AY854">
        <f>COUNTA($C$854)</f>
        <v>1</v>
      </c>
    </row>
    <row r="855" spans="1:51" ht="45.75"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45.75"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45.75"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45.75"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45.75"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45.75"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45.75"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45.7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45.75"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45.75"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45.75"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45.75"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45.75"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45.75"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45.7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45.75"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45.75"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45.75"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45.75"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45.7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45.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45.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45.7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45.75" hidden="1" customHeight="1" x14ac:dyDescent="0.15">
      <c r="A878" s="370">
        <v>1</v>
      </c>
      <c r="B878" s="370">
        <v>1</v>
      </c>
      <c r="C878" s="358"/>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45.75"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45.75"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45.75"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45.75"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45.75"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45.75"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45.75"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45.75"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45.75"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45.75"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45.75"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45.75"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45.75"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45.75"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45.75"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45.7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45.75"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45.75"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45.75"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45.7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45.75"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45.75"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45.7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45.75"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45.75"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45.75"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45.75"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45.75"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45.7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45.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45.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45.7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45.75"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45.75"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45.75"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45.75"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45.75"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45.75"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45.75"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45.75"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45.75"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45.75"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45.75"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45.75"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45.75"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45.75"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45.75"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45.75"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45.75"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45.75"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45.75"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45.75"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45.75"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45.75"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45.75"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45.75"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45.75"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45.75"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45.75"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45.75"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45.75"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45.75"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45.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45.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45.7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45.75"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45.75"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45.75"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45.75"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45.75"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45.75"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45.75"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45.75"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45.75"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45.75"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45.75"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45.75"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45.75"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45.75"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45.75"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45.75"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45.75"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45.75"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45.75"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45.75"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45.75"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45.75"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45.75"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45.75"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45.75"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45.75"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45.75"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45.75"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45.75"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45.75"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45.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45.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45.7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45.75"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45.75"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45.75"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45.75"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45.75"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45.75"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45.75"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45.75"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45.75"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45.75"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45.75"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45.75"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45.75"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45.75"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45.75"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45.75"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45.75"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45.75"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45.75"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45.75"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45.75"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45.75"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45.75"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45.75"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45.75"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45.75"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45.75"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45.75"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45.75"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45.75"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45.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45.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45.7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45.75"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45.75"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45.75"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45.75"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45.75"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45.75"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45.75"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45.75"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45.75"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45.75"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45.75"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45.75"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45.75"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45.75"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45.75"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45.75"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45.75"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45.75"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45.75"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45.75"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45.75"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45.75"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45.75"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45.75"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45.75"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45.75"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45.75"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45.75"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45.75"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45.75"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45.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45.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45.7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45.75"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45.75"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45.75"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45.75"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45.75"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45.75"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45.75"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45.75"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45.75"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45.75"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45.75"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45.75"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45.75"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45.75"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45.75"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45.75"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45.75"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45.75"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45.75"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45.75"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45.75"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45.75"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45.75"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45.75"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45.75"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45.75"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45.75"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45.75"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45.75"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45.75"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45.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45.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45.7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45.75"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45.75"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45.75"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45.75"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45.75"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45.75"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45.75"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45.75"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45.75"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45.75"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45.75"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45.75"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45.75"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45.75"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45.75"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45.75"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45.75"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45.75"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45.75"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45.75"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45.75"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45.75"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45.75"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45.75"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45.75"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45.75"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45.75"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45.75"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45.75"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768</v>
      </c>
      <c r="K1110" s="345"/>
      <c r="L1110" s="345"/>
      <c r="M1110" s="345"/>
      <c r="N1110" s="345"/>
      <c r="O1110" s="345"/>
      <c r="P1110" s="359" t="s">
        <v>768</v>
      </c>
      <c r="Q1110" s="346"/>
      <c r="R1110" s="346"/>
      <c r="S1110" s="346"/>
      <c r="T1110" s="346"/>
      <c r="U1110" s="346"/>
      <c r="V1110" s="346"/>
      <c r="W1110" s="346"/>
      <c r="X1110" s="346"/>
      <c r="Y1110" s="347" t="s">
        <v>768</v>
      </c>
      <c r="Z1110" s="348"/>
      <c r="AA1110" s="348"/>
      <c r="AB1110" s="349"/>
      <c r="AC1110" s="350"/>
      <c r="AD1110" s="351"/>
      <c r="AE1110" s="351"/>
      <c r="AF1110" s="351"/>
      <c r="AG1110" s="351"/>
      <c r="AH1110" s="352" t="s">
        <v>768</v>
      </c>
      <c r="AI1110" s="353"/>
      <c r="AJ1110" s="353"/>
      <c r="AK1110" s="353"/>
      <c r="AL1110" s="354" t="s">
        <v>768</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8" max="49" man="1"/>
    <brk id="76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1" sqref="P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718</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2021-06-19T14:14:12Z</cp:lastPrinted>
  <dcterms:created xsi:type="dcterms:W3CDTF">2012-03-13T00:50:25Z</dcterms:created>
  <dcterms:modified xsi:type="dcterms:W3CDTF">2021-06-29T10:47:25Z</dcterms:modified>
</cp:coreProperties>
</file>