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<sst xmlns="http://schemas.openxmlformats.org/spreadsheetml/2006/main" count="3180" uniqueCount="778">
  <si>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</si>
  <si>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</si>
  <si>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</si>
  <si>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</si>
  <si>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</si>
  <si>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</si>
  <si>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</si>
  <si>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</si>
  <si>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</si>
  <si>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</si>
  <si>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</si>
  <si>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</si>
  <si>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</si>
  <si>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</si>
  <si>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</si>
  <si>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</si>
  <si>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</si>
  <si>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</si>
  <si>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</si>
  <si>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</si>
  <si>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</si>
  <si>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</si>
  <si>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</si>
  <si>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</si>
  <si>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</si>
  <si>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</si>
  <si>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</si>
  <si>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</si>
  <si>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</si>
  <si>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</si>
  <si>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</si>
  <si>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</si>
  <si>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</si>
  <si>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</si>
  <si>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</si>
  <si>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</si>
  <si>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</si>
  <si>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</si>
  <si>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</si>
  <si>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</si>
  <si>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</si>
  <si>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</si>
  <si>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</si>
  <si>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</si>
  <si>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</si>
  <si>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</si>
  <si>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</si>
  <si>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</si>
  <si>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</si>
  <si>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</si>
  <si>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</si>
  <si>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</si>
  <si>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</si>
  <si>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</si>
  <si>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</si>
  <si>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</si>
  <si>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</si>
  <si>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</si>
  <si>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</si>
  <si>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</si>
  <si>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</si>
  <si>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</si>
  <si>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</si>
  <si>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</si>
  <si>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</si>
  <si>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</si>
  <si>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</si>
  <si>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</si>
  <si>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</si>
  <si>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</si>
  <si>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</si>
  <si>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</si>
  <si>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</si>
  <si>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</si>
  <si>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</si>
  <si>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</si>
  <si>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</si>
  <si>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</si>
  <si>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</si>
  <si>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</si>
  <si>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</si>
  <si>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</si>
  <si>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</si>
  <si>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</si>
  <si>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</si>
  <si>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</si>
  <si>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</si>
  <si>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</si>
  <si>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</si>
  <si>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</si>
  <si>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</si>
  <si>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</si>
  <si>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</si>
  <si>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</si>
  <si>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</si>
  <si>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</si>
  <si>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</si>
  <si>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</si>
  <si>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</si>
  <si>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</si>
  <si>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</si>
  <si>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</si>
  <si>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</si>
  <si>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</si>
  <si>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</si>
  <si>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</si>
  <si>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</si>
  <si>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</si>
  <si>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</si>
  <si>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</si>
  <si>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</si>
  <si>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</si>
  <si>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</si>
  <si>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</si>
  <si>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</si>
  <si>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</si>
  <si>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</si>
  <si>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</si>
  <si>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</si>
  <si>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</si>
  <si>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</si>
  <si>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</si>
  <si>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</si>
  <si>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</si>
  <si>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</si>
  <si>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</si>
  <si>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</si>
  <si>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</si>
  <si>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</si>
  <si>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</si>
  <si>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</si>
  <si>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</si>
  <si>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</si>
  <si>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</si>
  <si>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</si>
  <si>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</si>
  <si>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</si>
  <si>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</si>
  <si>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</si>
  <si>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</si>
  <si>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</si>
  <si>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</si>
  <si>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</si>
  <si>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</si>
  <si>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</si>
  <si>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</si>
  <si>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</si>
  <si>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</si>
  <si>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</si>
  <si>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</si>
  <si>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</si>
  <si>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</si>
  <si>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</si>
  <si>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</si>
  <si>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</si>
  <si>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</si>
  <si>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</si>
  <si>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</si>
  <si>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</si>
  <si>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</si>
  <si>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</si>
  <si>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</si>
  <si>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</si>
  <si>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</si>
  <si>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</si>
  <si>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</si>
  <si>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</si>
  <si>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</si>
  <si>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</si>
  <si>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</si>
  <si>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</si>
  <si>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</si>
  <si>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</si>
  <si>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</si>
  <si>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</si>
  <si>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</si>
  <si>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</si>
  <si>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</si>
  <si>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</si>
  <si>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</si>
  <si>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</si>
  <si>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</si>
  <si>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</si>
  <si>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</si>
  <si>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</si>
  <si>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</si>
  <si>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</si>
  <si>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</si>
  <si>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</si>
  <si>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</si>
  <si>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</si>
  <si>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</si>
  <si>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</si>
  <si>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</si>
  <si>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</si>
  <si>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</si>
  <si>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</si>
  <si>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</si>
  <si>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</si>
  <si>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</si>
  <si>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</si>
  <si>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</si>
  <si>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</si>
  <si>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</si>
  <si>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</si>
  <si>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</si>
  <si>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</si>
  <si>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</si>
  <si>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</si>
  <si>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</si>
  <si>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</si>
  <si>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</si>
  <si>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</si>
  <si>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</si>
  <si>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</si>
  <si>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</si>
  <si>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</si>
  <si>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</si>
  <si>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</si>
  <si>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</si>
  <si>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</si>
  <si>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</si>
  <si>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</si>
  <si>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</si>
  <si>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</si>
  <si>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</si>
  <si>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</si>
  <si>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</si>
  <si>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</si>
  <si>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</si>
  <si>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</si>
  <si>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</si>
  <si>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</si>
  <si>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</si>
  <si>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</si>
  <si>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</si>
  <si>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</si>
  <si>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</si>
  <si>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</si>
  <si>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</si>
  <si>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</si>
  <si>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</si>
  <si>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</si>
  <si>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</si>
  <si>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</si>
  <si>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</si>
  <si>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</si>
  <si>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</si>
  <si>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</si>
  <si>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</si>
  <si>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</si>
  <si>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</si>
  <si>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</si>
  <si>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</si>
  <si>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</si>
  <si>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</si>
  <si>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</si>
  <si>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</si>
  <si>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</si>
  <si>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</si>
  <si>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</si>
  <si>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</si>
  <si>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</si>
  <si>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</si>
  <si>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</si>
  <si>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</si>
  <si>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</si>
  <si>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</si>
  <si>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</si>
  <si>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</si>
  <si>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</si>
  <si>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</si>
  <si>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</si>
  <si>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</si>
  <si>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</si>
  <si>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</si>
  <si>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</si>
  <si>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</si>
  <si>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</si>
  <si>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</si>
  <si>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</si>
  <si>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</si>
  <si>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</si>
  <si>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</si>
  <si>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</si>
  <si>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</si>
  <si>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</si>
  <si>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</si>
  <si>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</si>
  <si>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</si>
  <si>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</si>
  <si>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</si>
  <si>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</si>
  <si>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</si>
  <si>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</si>
  <si>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</si>
  <si>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</si>
  <si>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</si>
  <si>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</si>
  <si>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</si>
  <si>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</si>
  <si>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</si>
  <si>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</si>
  <si>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</si>
  <si>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</si>
  <si>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</si>
  <si>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</si>
  <si>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</si>
  <si>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</si>
  <si>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</si>
  <si>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</si>
  <si>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</si>
  <si>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</si>
  <si>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</si>
  <si>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</si>
  <si>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</si>
  <si>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</si>
  <si>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</si>
  <si>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</si>
  <si>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</si>
  <si>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</si>
  <si>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</si>
  <si>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</si>
  <si>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</si>
  <si>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</si>
  <si>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</si>
  <si>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</si>
  <si>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</si>
  <si>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</si>
  <si>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</si>
  <si>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</si>
  <si>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</si>
  <si>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</si>
  <si>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</si>
  <si>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</si>
  <si>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</si>
  <si>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</si>
  <si>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</si>
  <si>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</si>
  <si>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</si>
  <si>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</si>
  <si>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</si>
  <si>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</si>
  <si>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</si>
  <si>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</si>
  <si>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</si>
  <si>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</si>
  <si>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</si>
  <si>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</si>
  <si>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</si>
  <si>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</si>
  <si>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</si>
  <si>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</si>
  <si>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</si>
  <si>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</si>
  <si>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</si>
  <si>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</si>
  <si>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</si>
  <si>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</si>
  <si>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</si>
  <si>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</si>
  <si>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</si>
  <si>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</si>
  <si>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</si>
  <si>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</si>
  <si>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</si>
  <si>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</si>
  <si>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</si>
  <si>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</si>
  <si>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</si>
  <si>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</si>
  <si>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</si>
  <si>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</si>
  <si>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</si>
  <si>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</si>
  <si>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</si>
  <si>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</si>
  <si>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</si>
  <si>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</si>
  <si>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</si>
  <si>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</si>
  <si>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</si>
  <si>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</si>
  <si>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</si>
  <si>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</si>
  <si>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</si>
  <si>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</si>
  <si>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</si>
  <si>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</si>
  <si>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</si>
  <si>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</si>
  <si>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</si>
  <si>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</si>
  <si>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</si>
  <si>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</si>
  <si>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</si>
  <si>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</si>
  <si>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</si>
  <si>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</si>
  <si>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</si>
  <si>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</si>
  <si>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</si>
  <si>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</si>
  <si>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</si>
  <si>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</si>
  <si>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</si>
  <si>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</si>
  <si>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</si>
  <si>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</si>
  <si>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</si>
  <si>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</si>
  <si>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</si>
  <si>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</si>
  <si>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</si>
  <si>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</si>
  <si>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</si>
  <si>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</si>
  <si>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</si>
  <si>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</si>
  <si>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</si>
  <si>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</si>
  <si>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</si>
  <si>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</si>
  <si>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</si>
  <si>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</si>
  <si>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</si>
  <si>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</si>
  <si>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</si>
  <si>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</si>
  <si>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</si>
  <si>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</si>
  <si>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</si>
  <si>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</si>
  <si>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</si>
  <si>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</si>
  <si>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</si>
  <si>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</si>
  <si>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</si>
  <si>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</si>
  <si>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</si>
  <si>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</si>
  <si>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</si>
  <si>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</si>
  <si>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</si>
  <si>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</si>
  <si>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</si>
  <si>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</si>
  <si>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</si>
  <si>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</si>
  <si>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</si>
  <si>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</si>
  <si>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</si>
  <si>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</si>
  <si>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</si>
  <si>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</si>
  <si>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</si>
  <si>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</si>
  <si>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</si>
  <si>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</si>
  <si>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</si>
  <si>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</si>
  <si>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</si>
  <si>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</si>
  <si>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</si>
  <si>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</si>
  <si>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</si>
  <si>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</si>
  <si>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</si>
  <si>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</si>
  <si>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</si>
  <si>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</si>
  <si>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</si>
  <si>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</si>
  <si>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</si>
  <si>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</si>
  <si>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</si>
  <si>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</si>
  <si>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</si>
  <si>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</si>
  <si>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</si>
  <si>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</si>
  <si>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</si>
  <si>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</si>
  <si>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</si>
  <si>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</si>
  <si>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</si>
  <si>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</si>
  <si>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</si>
  <si>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</si>
  <si>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</si>
  <si>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</si>
  <si>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</si>
  <si>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</si>
  <si>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</si>
  <si>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</si>
  <si>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</si>
  <si>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</si>
  <si>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</si>
  <si>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</si>
  <si>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</si>
  <si>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</si>
  <si>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</si>
  <si>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</si>
  <si>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</si>
  <si>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</si>
  <si>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</si>
  <si>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</si>
  <si>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</si>
  <si>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</si>
  <si>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</si>
  <si>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</si>
  <si>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</si>
  <si>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</si>
  <si>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</si>
  <si>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</si>
  <si>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</si>
  <si>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</si>
  <si>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</si>
  <si>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</si>
  <si>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</si>
  <si>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</si>
  <si>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</si>
  <si>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</si>
  <si>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</si>
  <si>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</si>
  <si>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</si>
  <si>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</si>
  <si>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</si>
  <si>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</si>
  <si>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</si>
  <si>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</si>
  <si>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</si>
  <si>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</si>
  <si>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</si>
  <si>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</si>
  <si>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</si>
  <si>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</si>
  <si>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</si>
  <si>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</si>
  <si>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</si>
  <si>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</si>
  <si>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</si>
  <si>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</si>
  <si>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</si>
  <si>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</si>
  <si>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</si>
  <si>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</si>
  <si>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</si>
  <si>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</si>
  <si>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</si>
  <si>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</si>
  <si>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</si>
  <si>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</si>
  <si>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</si>
  <si>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</si>
  <si>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</si>
  <si>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</si>
  <si>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</si>
  <si>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</si>
  <si>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</si>
  <si>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</si>
  <si>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</si>
  <si>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</si>
  <si>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</si>
  <si>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</si>
  <si>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</si>
  <si>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</si>
  <si>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</si>
  <si>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</si>
  <si>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</si>
  <si>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</si>
  <si>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</si>
  <si>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</si>
  <si>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</si>
  <si>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</si>
  <si>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</si>
  <si>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</si>
  <si>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</si>
  <si>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</si>
  <si>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</si>
  <si>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</si>
  <si>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</si>
  <si>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</si>
  <si>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</si>
  <si>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</si>
  <si>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</si>
  <si>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</si>
  <si>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</si>
  <si>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</si>
  <si>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</si>
  <si>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</si>
  <si>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</si>
  <si>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</si>
  <si>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</si>
  <si>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</si>
  <si>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</si>
  <si>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</si>
  <si>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</si>
  <si>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</si>
  <si>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</si>
  <si>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</si>
  <si>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</si>
  <si>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</si>
  <si>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</si>
  <si>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</si>
  <si>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</si>
  <si>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</si>
  <si>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</si>
  <si>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</si>
  <si>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</si>
  <si>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</si>
  <si>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</si>
  <si>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</si>
  <si>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</si>
  <si>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</si>
  <si>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</si>
  <si>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</si>
  <si>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</si>
  <si>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</si>
  <si>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</si>
  <si>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</si>
  <si>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</si>
  <si>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</si>
  <si>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</si>
  <si>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</si>
  <si>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</si>
  <si>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</si>
  <si>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</si>
  <si>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</si>
  <si>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</si>
  <si>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</si>
  <si>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</si>
  <si>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</si>
  <si>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</si>
  <si>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</si>
  <si>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</si>
  <si>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</si>
  <si>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</si>
  <si>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</si>
  <si>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</si>
  <si>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</si>
  <si>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</si>
  <si>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</si>
  <si>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</si>
  <si>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</si>
  <si>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</si>
  <si>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</si>
  <si>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</si>
  <si>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</si>
  <si>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</si>
  <si>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</si>
  <si>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</si>
  <si>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</si>
  <si>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</si>
  <si>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</si>
  <si>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</si>
  <si>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</si>
  <si>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</si>
  <si>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</si>
  <si>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</si>
  <si>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</si>
  <si>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</si>
  <si>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</si>
  <si>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</si>
  <si>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</si>
  <si>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</si>
  <si>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</si>
  <si>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</si>
  <si>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</si>
  <si>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</si>
  <si>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</si>
  <si>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</si>
  <si>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</si>
  <si>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</si>
  <si>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</si>
  <si>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</si>
  <si>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</si>
  <si>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</si>
  <si>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</si>
  <si>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</si>
  <si>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</si>
  <si>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</si>
  <si>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</si>
  <si>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</si>
  <si>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</si>
  <si>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</si>
  <si>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</si>
  <si>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</si>
  <si>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</si>
  <si>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</si>
  <si>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</si>
  <si>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</si>
  <si>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</si>
  <si>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</si>
  <si>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</si>
  <si>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</si>
  <si>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</si>
  <si>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</si>
  <si>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</si>
  <si>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</si>
  <si>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</si>
  <si>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</si>
  <si>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</si>
  <si>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</si>
  <si>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</si>
  <si>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</si>
  <si>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</si>
  <si>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</si>
  <si>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</si>
  <si>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</si>
  <si>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</si>
  <si>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</si>
  <si>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課長：岩下 正幸</t>
  </si>
  <si>
    <t>医療経営支援課</t>
  </si>
  <si>
    <t>-</t>
  </si>
  <si>
    <t>件</t>
  </si>
  <si>
    <t>　　Ｘ/Ｙ</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</si>
  <si>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</si>
  <si>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</si>
  <si>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</si>
  <si>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t>
    <phoneticPr fontId="5"/>
  </si>
  <si>
    <t>無</t>
  </si>
  <si>
    <t>‐</t>
  </si>
  <si>
    <t>△</t>
  </si>
  <si>
    <t>-</t>
    <phoneticPr fontId="5"/>
  </si>
  <si>
    <t>診療・検査医療機関の感染拡大防止等の支援</t>
    <rPh sb="0" eb="2">
      <t>シンリョウ</t>
    </rPh>
    <rPh sb="3" eb="5">
      <t>ケンサ</t>
    </rPh>
    <rPh sb="5" eb="7">
      <t>イリョウ</t>
    </rPh>
    <rPh sb="7" eb="9">
      <t>キカン</t>
    </rPh>
    <rPh sb="10" eb="12">
      <t>カンセン</t>
    </rPh>
    <rPh sb="12" eb="14">
      <t>カクダイ</t>
    </rPh>
    <rPh sb="14" eb="16">
      <t>ボウシ</t>
    </rPh>
    <rPh sb="16" eb="17">
      <t>トウ</t>
    </rPh>
    <rPh sb="18" eb="20">
      <t>シエン</t>
    </rPh>
    <phoneticPr fontId="5"/>
  </si>
  <si>
    <t>都道府県の指定に基づき、専ら発熱患者等を対象とした外来体制をとる診療・検査医療機関（仮称）が院内等での感染拡大を防ぎながら発熱患者等に対する診療・検査を提供できるよう、感染拡大防止対策に要する費用に限られず、院内等での感染拡大を防ぎながら地域で求められる医療を提供するための診療体制確保等に要する費用について補助を行う。</t>
    <phoneticPr fontId="5"/>
  </si>
  <si>
    <t>新型コロナウイルス感染症の感染拡大防止と医療提供体制の確保</t>
    <rPh sb="0" eb="2">
      <t>シンガタ</t>
    </rPh>
    <rPh sb="9" eb="12">
      <t>カンセンショウ</t>
    </rPh>
    <rPh sb="13" eb="15">
      <t>カンセン</t>
    </rPh>
    <rPh sb="15" eb="17">
      <t>カクダイ</t>
    </rPh>
    <rPh sb="17" eb="19">
      <t>ボウシ</t>
    </rPh>
    <rPh sb="20" eb="22">
      <t>イリョウ</t>
    </rPh>
    <rPh sb="22" eb="24">
      <t>テイキョウ</t>
    </rPh>
    <rPh sb="24" eb="26">
      <t>タイセイ</t>
    </rPh>
    <rPh sb="27" eb="29">
      <t>カクホ</t>
    </rPh>
    <phoneticPr fontId="5"/>
  </si>
  <si>
    <t>-</t>
    <phoneticPr fontId="5"/>
  </si>
  <si>
    <t>-</t>
    <phoneticPr fontId="5"/>
  </si>
  <si>
    <t>本取組により診療が継続できたことを客観的に示すことが困難なため定量的な成果目標は設定できない。</t>
    <phoneticPr fontId="5"/>
  </si>
  <si>
    <t>医療機関等における新型コロナウイルス感染症の感染拡大を防止する。</t>
    <phoneticPr fontId="5"/>
  </si>
  <si>
    <t>-</t>
    <phoneticPr fontId="5"/>
  </si>
  <si>
    <t>全国の診療・検査医療機関（仮称）を対象に事業を行う。</t>
    <rPh sb="0" eb="2">
      <t>ゼンコク</t>
    </rPh>
    <rPh sb="3" eb="5">
      <t>シンリョウ</t>
    </rPh>
    <rPh sb="6" eb="8">
      <t>ケンサ</t>
    </rPh>
    <rPh sb="8" eb="10">
      <t>イリョウ</t>
    </rPh>
    <rPh sb="10" eb="12">
      <t>キカン</t>
    </rPh>
    <rPh sb="13" eb="15">
      <t>カショウ</t>
    </rPh>
    <rPh sb="17" eb="19">
      <t>タイショウ</t>
    </rPh>
    <rPh sb="20" eb="22">
      <t>ジギョウ</t>
    </rPh>
    <rPh sb="23" eb="24">
      <t>オコナ</t>
    </rPh>
    <phoneticPr fontId="5"/>
  </si>
  <si>
    <t>単位あたりコスト＝X／Y
X：「補助額」
Y：「交付数」</t>
    <phoneticPr fontId="5"/>
  </si>
  <si>
    <t>医療機関等における、新型コロナウイルス感染症による休院数の減</t>
    <rPh sb="25" eb="27">
      <t>キュウイン</t>
    </rPh>
    <rPh sb="27" eb="28">
      <t>スウ</t>
    </rPh>
    <phoneticPr fontId="5"/>
  </si>
  <si>
    <t>医療機関等における休院数</t>
    <rPh sb="9" eb="11">
      <t>キュウイン</t>
    </rPh>
    <rPh sb="11" eb="12">
      <t>スウ</t>
    </rPh>
    <phoneticPr fontId="5"/>
  </si>
  <si>
    <t>診療・検査医療機関（仮称）における新型コロナウイルス感染症の感染拡大を防止する。</t>
    <rPh sb="0" eb="2">
      <t>シンリョウ</t>
    </rPh>
    <rPh sb="3" eb="5">
      <t>ケンサ</t>
    </rPh>
    <rPh sb="5" eb="7">
      <t>イリョウ</t>
    </rPh>
    <rPh sb="7" eb="9">
      <t>キカン</t>
    </rPh>
    <rPh sb="10" eb="12">
      <t>カショウ</t>
    </rPh>
    <phoneticPr fontId="5"/>
  </si>
  <si>
    <t>診療・検査医療機関（仮称）における、新型コロナウイルス感染症によるクラスター発生数の減</t>
    <rPh sb="0" eb="2">
      <t>シンリョウ</t>
    </rPh>
    <rPh sb="3" eb="5">
      <t>ケンサ</t>
    </rPh>
    <rPh sb="5" eb="7">
      <t>イリョウ</t>
    </rPh>
    <rPh sb="7" eb="9">
      <t>キカン</t>
    </rPh>
    <rPh sb="10" eb="12">
      <t>カショウ</t>
    </rPh>
    <phoneticPr fontId="5"/>
  </si>
  <si>
    <t>新型コロナウイルス感染症の拡大防止は広く国民のニーズがあるため、国費を投入しなければ事業目的が達成できない。</t>
    <rPh sb="0" eb="2">
      <t>シンガタ</t>
    </rPh>
    <rPh sb="9" eb="12">
      <t>カンセンショウ</t>
    </rPh>
    <rPh sb="13" eb="15">
      <t>カクダイ</t>
    </rPh>
    <rPh sb="15" eb="17">
      <t>ボウシ</t>
    </rPh>
    <phoneticPr fontId="5"/>
  </si>
  <si>
    <t>新型コロナウイルス感染症の拡大防止は地方自治体、民間等と連携して国としても実施すべき事業である。</t>
    <rPh sb="0" eb="2">
      <t>シンガタ</t>
    </rPh>
    <rPh sb="9" eb="12">
      <t>カンセンショウ</t>
    </rPh>
    <rPh sb="13" eb="15">
      <t>カクダイ</t>
    </rPh>
    <rPh sb="15" eb="17">
      <t>ボウシ</t>
    </rPh>
    <rPh sb="18" eb="20">
      <t>チホウ</t>
    </rPh>
    <rPh sb="20" eb="23">
      <t>ジチタイ</t>
    </rPh>
    <rPh sb="24" eb="26">
      <t>ミンカン</t>
    </rPh>
    <rPh sb="26" eb="27">
      <t>トウ</t>
    </rPh>
    <rPh sb="28" eb="30">
      <t>レンケイ</t>
    </rPh>
    <rPh sb="32" eb="33">
      <t>コク</t>
    </rPh>
    <phoneticPr fontId="5"/>
  </si>
  <si>
    <t>新型コロナウイルス感染症の拡大は国民生活に多大な影響を及ぼすため、その防止に取り組むことは優先度の高い事業である。</t>
    <rPh sb="0" eb="2">
      <t>シンガタ</t>
    </rPh>
    <rPh sb="9" eb="12">
      <t>カンセンショウ</t>
    </rPh>
    <rPh sb="13" eb="15">
      <t>カクダイ</t>
    </rPh>
    <rPh sb="16" eb="18">
      <t>コクミン</t>
    </rPh>
    <rPh sb="18" eb="20">
      <t>セイカツ</t>
    </rPh>
    <rPh sb="21" eb="23">
      <t>タダイ</t>
    </rPh>
    <rPh sb="24" eb="26">
      <t>エイキョウ</t>
    </rPh>
    <rPh sb="27" eb="28">
      <t>オヨ</t>
    </rPh>
    <rPh sb="35" eb="37">
      <t>ボウシ</t>
    </rPh>
    <rPh sb="38" eb="39">
      <t>ト</t>
    </rPh>
    <rPh sb="40" eb="41">
      <t>ク</t>
    </rPh>
    <rPh sb="45" eb="48">
      <t>ユウセンド</t>
    </rPh>
    <phoneticPr fontId="5"/>
  </si>
  <si>
    <t>令和２年度は交付期間が短かったため交付数が少なかったが、未執行分は令和３年度に繰り越して実施している。</t>
    <phoneticPr fontId="5"/>
  </si>
  <si>
    <t>　新型コロナウイルス感染症の感染拡大防止に取り組む医療機関等に対して必要となる経費を補助することで、地域に必要な医療の提供を継続することができた。</t>
    <phoneticPr fontId="5"/>
  </si>
  <si>
    <t>　令和２年度は交付期間が短かったため交付数が少なかったが、未執行分は令和３年度に繰り越して実施しており、引き続き早期の執行に努める。</t>
    <phoneticPr fontId="5"/>
  </si>
  <si>
    <t>-</t>
    <phoneticPr fontId="5"/>
  </si>
  <si>
    <t>箇所数</t>
    <rPh sb="0" eb="2">
      <t>カショ</t>
    </rPh>
    <rPh sb="2" eb="3">
      <t>スウ</t>
    </rPh>
    <phoneticPr fontId="5"/>
  </si>
  <si>
    <t>ー</t>
    <phoneticPr fontId="5"/>
  </si>
  <si>
    <t>本取組により、医療機関等における新型コロナウイルス感染症の感染拡大の防止が図られた。</t>
    <phoneticPr fontId="5"/>
  </si>
  <si>
    <t>備品費</t>
    <rPh sb="0" eb="3">
      <t>ビヒンヒ</t>
    </rPh>
    <phoneticPr fontId="5"/>
  </si>
  <si>
    <t>空気清浄機等</t>
    <rPh sb="0" eb="2">
      <t>クウキ</t>
    </rPh>
    <rPh sb="2" eb="5">
      <t>セイジョウキ</t>
    </rPh>
    <rPh sb="5" eb="6">
      <t>トウ</t>
    </rPh>
    <phoneticPr fontId="5"/>
  </si>
  <si>
    <t>診療・検査医療機関の感染拡大防止等の支援</t>
    <phoneticPr fontId="5"/>
  </si>
  <si>
    <t>補助金等交付</t>
  </si>
  <si>
    <t>-</t>
    <phoneticPr fontId="5"/>
  </si>
  <si>
    <t>－</t>
    <phoneticPr fontId="5"/>
  </si>
  <si>
    <t>大手口クリニック</t>
  </si>
  <si>
    <t>德野クリニック</t>
  </si>
  <si>
    <t>医療法人啓春会　いけじり内科外科クリニック</t>
  </si>
  <si>
    <t>医療法人社団　市川医院</t>
  </si>
  <si>
    <t>すながわこどもクリニック</t>
  </si>
  <si>
    <t>かんべ内科クリニック</t>
  </si>
  <si>
    <t>墨俣医院</t>
  </si>
  <si>
    <t>福島内科</t>
  </si>
  <si>
    <t>どい消化器内科クリニック</t>
  </si>
  <si>
    <t>堀部医院</t>
  </si>
  <si>
    <t>Ａ．大手口クリニック</t>
    <rPh sb="2" eb="4">
      <t>オオテ</t>
    </rPh>
    <rPh sb="4" eb="5">
      <t>グチ</t>
    </rPh>
    <phoneticPr fontId="5"/>
  </si>
  <si>
    <t>-</t>
    <phoneticPr fontId="5"/>
  </si>
  <si>
    <t>医療法人啓春会　いけじり内科外科クリニック</t>
    <phoneticPr fontId="5"/>
  </si>
  <si>
    <t>医療法人社団　市川医院</t>
    <phoneticPr fontId="5"/>
  </si>
  <si>
    <t>厚労</t>
  </si>
  <si>
    <t>-</t>
    <phoneticPr fontId="5"/>
  </si>
  <si>
    <t>百万円</t>
    <rPh sb="0" eb="2">
      <t>ヒャクマン</t>
    </rPh>
    <phoneticPr fontId="5"/>
  </si>
  <si>
    <t>2,173/2,174</t>
    <phoneticPr fontId="5"/>
  </si>
  <si>
    <t>18,852/21,455</t>
    <phoneticPr fontId="5"/>
  </si>
  <si>
    <t>-</t>
    <phoneticPr fontId="5"/>
  </si>
  <si>
    <t>令和２年度は交付期間が短かったため交付数が少なかったが、令和３年度においても、令和２年度に補助を実施していない施設へ引き続き支援を行っていくため妥当と考える。</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</si>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</sst>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119063</xdr:colOff>
      <xdr:row>748</xdr:row>
      <xdr:rowOff>188912</xdr:rowOff>
    </xdr:from>
    <xdr:to>
      <xdr:col>37</xdr:col>
      <xdr:colOff>142174</xdr:colOff>
      <xdr:row>757</xdr:row>
      <xdr:rowOff>72255</xdr:rowOff>
    </xdr:to>
    <xdr:grpSp>
      <xdr:nvGrpSpPr>
        <xdr:cNvPr id="4" name="グループ化 3"/>
        <xdr:cNvGrpSpPr/>
      </xdr:nvGrpSpPr>
      <xdr:grpSpPr>
        <a:xfrm>
          <a:off x="3519488" y="39079487"/>
          <a:ext cx="4023611" cy="3055168"/>
          <a:chOff x="3559969" y="39574790"/>
          <a:chExt cx="4071236" cy="3098030"/>
        </a:xfrm>
      </xdr:grpSpPr>
      <xdr:sp macro="" textlink="">
        <xdr:nvSpPr>
          <xdr:cNvPr id="16" name="テキスト ボックス 15"/>
          <xdr:cNvSpPr txBox="1"/>
        </xdr:nvSpPr>
        <xdr:spPr>
          <a:xfrm>
            <a:off x="3858418" y="39574790"/>
            <a:ext cx="3365501" cy="7349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　２，１７３百万円</a:t>
            </a:r>
            <a:endParaRPr kumimoji="1" lang="en-US" altLang="ja-JP" sz="1100"/>
          </a:p>
        </xdr:txBody>
      </xdr:sp>
      <xdr:cxnSp macro="">
        <xdr:nvCxnSpPr>
          <xdr:cNvPr id="18" name="直線矢印コネクタ 17"/>
          <xdr:cNvCxnSpPr/>
        </xdr:nvCxnSpPr>
        <xdr:spPr>
          <a:xfrm>
            <a:off x="5464969" y="40906700"/>
            <a:ext cx="0" cy="4857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テキスト ボックス 18"/>
          <xdr:cNvSpPr txBox="1"/>
        </xdr:nvSpPr>
        <xdr:spPr>
          <a:xfrm>
            <a:off x="3833813" y="41468675"/>
            <a:ext cx="3409066" cy="6359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Ａ．診療・検査医療機関（２，１７４）</a:t>
            </a:r>
            <a:endParaRPr kumimoji="1" lang="en-US" altLang="ja-JP" sz="1100"/>
          </a:p>
          <a:p>
            <a:pPr algn="ctr"/>
            <a:r>
              <a:rPr kumimoji="1" lang="ja-JP" altLang="en-US" sz="1100"/>
              <a:t>２，１７３百万円</a:t>
            </a:r>
          </a:p>
        </xdr:txBody>
      </xdr:sp>
      <xdr:sp macro="" textlink="">
        <xdr:nvSpPr>
          <xdr:cNvPr id="13" name="テキスト ボックス 12"/>
          <xdr:cNvSpPr txBox="1"/>
        </xdr:nvSpPr>
        <xdr:spPr>
          <a:xfrm>
            <a:off x="5275263" y="40997188"/>
            <a:ext cx="1629782" cy="200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補助金交付</a:t>
            </a:r>
            <a:r>
              <a:rPr kumimoji="1" lang="en-US" altLang="ja-JP" sz="1100"/>
              <a:t>】</a:t>
            </a:r>
            <a:endParaRPr kumimoji="1" lang="ja-JP" altLang="en-US" sz="1100"/>
          </a:p>
        </xdr:txBody>
      </xdr:sp>
      <xdr:sp macro="" textlink="">
        <xdr:nvSpPr>
          <xdr:cNvPr id="14" name="大かっこ 13"/>
          <xdr:cNvSpPr/>
        </xdr:nvSpPr>
        <xdr:spPr>
          <a:xfrm>
            <a:off x="3559969" y="40326469"/>
            <a:ext cx="4011705" cy="5723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院内等での感染拡大を防ぎながら地域で求められる医療を提供する ための診療体制確保等に要する費用について補助</a:t>
            </a:r>
          </a:p>
        </xdr:txBody>
      </xdr:sp>
      <xdr:sp macro="" textlink="">
        <xdr:nvSpPr>
          <xdr:cNvPr id="15" name="大かっこ 14"/>
          <xdr:cNvSpPr/>
        </xdr:nvSpPr>
        <xdr:spPr>
          <a:xfrm>
            <a:off x="3619500" y="42100500"/>
            <a:ext cx="4011705" cy="5723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院内等での感染拡大を防ぎながら地域で求められる医療を提供する ための診療体制確保等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K15" sqref="AK15:AQ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769</v>
      </c>
      <c r="AK2" s="206"/>
      <c r="AL2" s="206"/>
      <c r="AM2" s="206"/>
      <c r="AN2" s="98" t="s">
        <v>406</v>
      </c>
      <c r="AO2" s="206">
        <v>20</v>
      </c>
      <c r="AP2" s="206"/>
      <c r="AQ2" s="206"/>
      <c r="AR2" s="99" t="s">
        <v>709</v>
      </c>
      <c r="AS2" s="207">
        <v>71</v>
      </c>
      <c r="AT2" s="207"/>
      <c r="AU2" s="207"/>
      <c r="AV2" s="98" t="str">
        <f>IF(AW2="","","-")</f>
        <v/>
      </c>
      <c r="AW2" s="397"/>
      <c r="AX2" s="397"/>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725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509</v>
      </c>
      <c r="H5" s="555"/>
      <c r="I5" s="555"/>
      <c r="J5" s="555"/>
      <c r="K5" s="555"/>
      <c r="L5" s="555"/>
      <c r="M5" s="556" t="s">
        <v>66</v>
      </c>
      <c r="N5" s="557"/>
      <c r="O5" s="557"/>
      <c r="P5" s="557"/>
      <c r="Q5" s="557"/>
      <c r="R5" s="558"/>
      <c r="S5" s="559" t="s">
        <v>512</v>
      </c>
      <c r="T5" s="555"/>
      <c r="U5" s="555"/>
      <c r="V5" s="555"/>
      <c r="W5" s="555"/>
      <c r="X5" s="560"/>
      <c r="Y5" s="713" t="s">
        <v>3</v>
      </c>
      <c r="Z5" s="714"/>
      <c r="AA5" s="714"/>
      <c r="AB5" s="714"/>
      <c r="AC5" s="714"/>
      <c r="AD5" s="715"/>
      <c r="AE5" s="716" t="s">
        <v>713</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714</v>
      </c>
      <c r="H7" s="824"/>
      <c r="I7" s="824"/>
      <c r="J7" s="824"/>
      <c r="K7" s="824"/>
      <c r="L7" s="824"/>
      <c r="M7" s="824"/>
      <c r="N7" s="824"/>
      <c r="O7" s="824"/>
      <c r="P7" s="824"/>
      <c r="Q7" s="824"/>
      <c r="R7" s="824"/>
      <c r="S7" s="824"/>
      <c r="T7" s="824"/>
      <c r="U7" s="824"/>
      <c r="V7" s="824"/>
      <c r="W7" s="824"/>
      <c r="X7" s="825"/>
      <c r="Y7" s="395" t="s">
        <v>389</v>
      </c>
      <c r="Z7" s="296"/>
      <c r="AA7" s="296"/>
      <c r="AB7" s="296"/>
      <c r="AC7" s="296"/>
      <c r="AD7" s="396"/>
      <c r="AE7" s="382" t="s">
        <v>714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728</v>
      </c>
      <c r="Q13" s="164"/>
      <c r="R13" s="164"/>
      <c r="S13" s="164"/>
      <c r="T13" s="164"/>
      <c r="U13" s="164"/>
      <c r="V13" s="165"/>
      <c r="W13" s="163" t="s">
        <v>728</v>
      </c>
      <c r="X13" s="164"/>
      <c r="Y13" s="164"/>
      <c r="Z13" s="164"/>
      <c r="AA13" s="164"/>
      <c r="AB13" s="164"/>
      <c r="AC13" s="165"/>
      <c r="AD13" s="163" t="s">
        <v>728</v>
      </c>
      <c r="AE13" s="164"/>
      <c r="AF13" s="164"/>
      <c r="AG13" s="164"/>
      <c r="AH13" s="164"/>
      <c r="AI13" s="164"/>
      <c r="AJ13" s="165"/>
      <c r="AK13" s="163" t="s">
        <v>770</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3"/>
      <c r="H14" s="744"/>
      <c r="I14" s="571" t="s">
        <v>8</v>
      </c>
      <c r="J14" s="625"/>
      <c r="K14" s="625"/>
      <c r="L14" s="625"/>
      <c r="M14" s="625"/>
      <c r="N14" s="625"/>
      <c r="O14" s="626"/>
      <c r="P14" s="163" t="s">
        <v>714</v>
      </c>
      <c r="Q14" s="164"/>
      <c r="R14" s="164"/>
      <c r="S14" s="164"/>
      <c r="T14" s="164"/>
      <c r="U14" s="164"/>
      <c r="V14" s="165"/>
      <c r="W14" s="163" t="s">
        <v>714</v>
      </c>
      <c r="X14" s="164"/>
      <c r="Y14" s="164"/>
      <c r="Z14" s="164"/>
      <c r="AA14" s="164"/>
      <c r="AB14" s="164"/>
      <c r="AC14" s="165"/>
      <c r="AD14" s="163">
        <v>21217</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v>19852</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714</v>
      </c>
      <c r="Q16" s="164"/>
      <c r="R16" s="164"/>
      <c r="S16" s="164"/>
      <c r="T16" s="164"/>
      <c r="U16" s="164"/>
      <c r="V16" s="165"/>
      <c r="W16" s="163" t="s">
        <v>714</v>
      </c>
      <c r="X16" s="164"/>
      <c r="Y16" s="164"/>
      <c r="Z16" s="164"/>
      <c r="AA16" s="164"/>
      <c r="AB16" s="164"/>
      <c r="AC16" s="165"/>
      <c r="AD16" s="163">
        <v>-19852</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1365</v>
      </c>
      <c r="AE18" s="170"/>
      <c r="AF18" s="170"/>
      <c r="AG18" s="170"/>
      <c r="AH18" s="170"/>
      <c r="AI18" s="170"/>
      <c r="AJ18" s="171"/>
      <c r="AK18" s="169">
        <f>SUM(AK13:AQ17)</f>
        <v>19852</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2173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1.5919413919413918</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0.1024178724607626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776</v>
      </c>
      <c r="H23" s="133"/>
      <c r="I23" s="133"/>
      <c r="J23" s="133"/>
      <c r="K23" s="133"/>
      <c r="L23" s="133"/>
      <c r="M23" s="133"/>
      <c r="N23" s="133"/>
      <c r="O23" s="134"/>
      <c r="P23" s="160" t="s">
        <v>776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208" t="str">
        <f>AK13</f>
        <v>-</v>
      </c>
      <c r="Q29" s="209"/>
      <c r="R29" s="209"/>
      <c r="S29" s="209"/>
      <c r="T29" s="209"/>
      <c r="U29" s="209"/>
      <c r="V29" s="210"/>
      <c r="W29" s="208">
        <f>AR13</f>
        <v>0</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90"/>
      <c r="I30" s="390"/>
      <c r="J30" s="390"/>
      <c r="K30" s="390"/>
      <c r="L30" s="390"/>
      <c r="M30" s="390"/>
      <c r="N30" s="390"/>
      <c r="O30" s="575"/>
      <c r="P30" s="574" t="s">
        <v>59</v>
      </c>
      <c r="Q30" s="390"/>
      <c r="R30" s="390"/>
      <c r="S30" s="390"/>
      <c r="T30" s="390"/>
      <c r="U30" s="390"/>
      <c r="V30" s="390"/>
      <c r="W30" s="390"/>
      <c r="X30" s="575"/>
      <c r="Y30" s="461"/>
      <c r="Z30" s="462"/>
      <c r="AA30" s="463"/>
      <c r="AB30" s="385" t="s">
        <v>11</v>
      </c>
      <c r="AC30" s="386"/>
      <c r="AD30" s="387"/>
      <c r="AE30" s="385" t="s">
        <v>390</v>
      </c>
      <c r="AF30" s="386"/>
      <c r="AG30" s="386"/>
      <c r="AH30" s="387"/>
      <c r="AI30" s="388" t="s">
        <v>412</v>
      </c>
      <c r="AJ30" s="388"/>
      <c r="AK30" s="388"/>
      <c r="AL30" s="385"/>
      <c r="AM30" s="388" t="s">
        <v>509</v>
      </c>
      <c r="AN30" s="388"/>
      <c r="AO30" s="388"/>
      <c r="AP30" s="385"/>
      <c r="AQ30" s="637" t="s">
        <v>232</v>
      </c>
      <c r="AR30" s="638"/>
      <c r="AS30" s="638"/>
      <c r="AT30" s="639"/>
      <c r="AU30" s="390" t="s">
        <v>134</v>
      </c>
      <c r="AV30" s="390"/>
      <c r="AW30" s="390"/>
      <c r="AX30" s="391"/>
    </row>
    <row r="31" spans="1:50"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464"/>
      <c r="Z31" s="465"/>
      <c r="AA31" s="466"/>
      <c r="AB31" s="335"/>
      <c r="AC31" s="336"/>
      <c r="AD31" s="337"/>
      <c r="AE31" s="335"/>
      <c r="AF31" s="336"/>
      <c r="AG31" s="336"/>
      <c r="AH31" s="337"/>
      <c r="AI31" s="389"/>
      <c r="AJ31" s="389"/>
      <c r="AK31" s="389"/>
      <c r="AL31" s="335"/>
      <c r="AM31" s="389"/>
      <c r="AN31" s="389"/>
      <c r="AO31" s="389"/>
      <c r="AP31" s="335"/>
      <c r="AQ31" s="231" t="s">
        <v>714</v>
      </c>
      <c r="AR31" s="178"/>
      <c r="AS31" s="179" t="s">
        <v>233</v>
      </c>
      <c r="AT31" s="202"/>
      <c r="AU31" s="271"/>
      <c r="AV31" s="271"/>
      <c r="AW31" s="378" t="s">
        <v>179</v>
      </c>
      <c r="AX31" s="379"/>
    </row>
    <row r="32" spans="1:50" ht="23.25" customHeight="1" x14ac:dyDescent="0.15">
      <c r="A32" s="511"/>
      <c r="B32" s="509"/>
      <c r="C32" s="509"/>
      <c r="D32" s="509"/>
      <c r="E32" s="509"/>
      <c r="F32" s="510"/>
      <c r="G32" s="536" t="s">
        <v>729</v>
      </c>
      <c r="H32" s="537"/>
      <c r="I32" s="537"/>
      <c r="J32" s="537"/>
      <c r="K32" s="537"/>
      <c r="L32" s="537"/>
      <c r="M32" s="537"/>
      <c r="N32" s="537"/>
      <c r="O32" s="538"/>
      <c r="P32" s="191" t="s">
        <v>729</v>
      </c>
      <c r="Q32" s="191"/>
      <c r="R32" s="191"/>
      <c r="S32" s="191"/>
      <c r="T32" s="191"/>
      <c r="U32" s="191"/>
      <c r="V32" s="191"/>
      <c r="W32" s="191"/>
      <c r="X32" s="233"/>
      <c r="Y32" s="342" t="s">
        <v>12</v>
      </c>
      <c r="Z32" s="545"/>
      <c r="AA32" s="546"/>
      <c r="AB32" s="547" t="s">
        <v>715</v>
      </c>
      <c r="AC32" s="547"/>
      <c r="AD32" s="547"/>
      <c r="AE32" s="366" t="s">
        <v>745</v>
      </c>
      <c r="AF32" s="367"/>
      <c r="AG32" s="367"/>
      <c r="AH32" s="367"/>
      <c r="AI32" s="366" t="s">
        <v>745</v>
      </c>
      <c r="AJ32" s="367"/>
      <c r="AK32" s="367"/>
      <c r="AL32" s="367"/>
      <c r="AM32" s="366" t="s">
        <v>745</v>
      </c>
      <c r="AN32" s="367"/>
      <c r="AO32" s="367"/>
      <c r="AP32" s="367"/>
      <c r="AQ32" s="166" t="s">
        <v>714</v>
      </c>
      <c r="AR32" s="167"/>
      <c r="AS32" s="167"/>
      <c r="AT32" s="168"/>
      <c r="AU32" s="367" t="s">
        <v>714</v>
      </c>
      <c r="AV32" s="367"/>
      <c r="AW32" s="367"/>
      <c r="AX32" s="368"/>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715</v>
      </c>
      <c r="AC33" s="518"/>
      <c r="AD33" s="518"/>
      <c r="AE33" s="366" t="s">
        <v>745</v>
      </c>
      <c r="AF33" s="367"/>
      <c r="AG33" s="367"/>
      <c r="AH33" s="367"/>
      <c r="AI33" s="366" t="s">
        <v>745</v>
      </c>
      <c r="AJ33" s="367"/>
      <c r="AK33" s="367"/>
      <c r="AL33" s="367"/>
      <c r="AM33" s="366" t="s">
        <v>745</v>
      </c>
      <c r="AN33" s="367"/>
      <c r="AO33" s="367"/>
      <c r="AP33" s="367"/>
      <c r="AQ33" s="166" t="s">
        <v>714</v>
      </c>
      <c r="AR33" s="167"/>
      <c r="AS33" s="167"/>
      <c r="AT33" s="168"/>
      <c r="AU33" s="367" t="s">
        <v>728</v>
      </c>
      <c r="AV33" s="367"/>
      <c r="AW33" s="367"/>
      <c r="AX33" s="368"/>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6" t="s">
        <v>745</v>
      </c>
      <c r="AF34" s="367"/>
      <c r="AG34" s="367"/>
      <c r="AH34" s="367"/>
      <c r="AI34" s="366" t="s">
        <v>745</v>
      </c>
      <c r="AJ34" s="367"/>
      <c r="AK34" s="367"/>
      <c r="AL34" s="367"/>
      <c r="AM34" s="366" t="s">
        <v>745</v>
      </c>
      <c r="AN34" s="367"/>
      <c r="AO34" s="367"/>
      <c r="AP34" s="367"/>
      <c r="AQ34" s="166" t="s">
        <v>714</v>
      </c>
      <c r="AR34" s="167"/>
      <c r="AS34" s="167"/>
      <c r="AT34" s="168"/>
      <c r="AU34" s="367" t="s">
        <v>714</v>
      </c>
      <c r="AV34" s="367"/>
      <c r="AW34" s="367"/>
      <c r="AX34" s="368"/>
    </row>
    <row r="35" spans="1:51" ht="23.25" hidden="1"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hidden="1"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80"/>
      <c r="I37" s="380"/>
      <c r="J37" s="380"/>
      <c r="K37" s="380"/>
      <c r="L37" s="380"/>
      <c r="M37" s="380"/>
      <c r="N37" s="380"/>
      <c r="O37" s="562"/>
      <c r="P37" s="627" t="s">
        <v>59</v>
      </c>
      <c r="Q37" s="380"/>
      <c r="R37" s="380"/>
      <c r="S37" s="380"/>
      <c r="T37" s="380"/>
      <c r="U37" s="380"/>
      <c r="V37" s="380"/>
      <c r="W37" s="380"/>
      <c r="X37" s="562"/>
      <c r="Y37" s="628"/>
      <c r="Z37" s="629"/>
      <c r="AA37" s="630"/>
      <c r="AB37" s="631" t="s">
        <v>11</v>
      </c>
      <c r="AC37" s="632"/>
      <c r="AD37" s="633"/>
      <c r="AE37" s="338" t="s">
        <v>390</v>
      </c>
      <c r="AF37" s="338"/>
      <c r="AG37" s="338"/>
      <c r="AH37" s="338"/>
      <c r="AI37" s="338" t="s">
        <v>412</v>
      </c>
      <c r="AJ37" s="338"/>
      <c r="AK37" s="338"/>
      <c r="AL37" s="338"/>
      <c r="AM37" s="338" t="s">
        <v>509</v>
      </c>
      <c r="AN37" s="338"/>
      <c r="AO37" s="338"/>
      <c r="AP37" s="338"/>
      <c r="AQ37" s="267" t="s">
        <v>232</v>
      </c>
      <c r="AR37" s="268"/>
      <c r="AS37" s="268"/>
      <c r="AT37" s="269"/>
      <c r="AU37" s="380" t="s">
        <v>134</v>
      </c>
      <c r="AV37" s="380"/>
      <c r="AW37" s="380"/>
      <c r="AX37" s="381"/>
      <c r="AY37">
        <f>COUNTA($G$39)</f>
        <v>0</v>
      </c>
    </row>
    <row r="38" spans="1:51" ht="18.75" hidden="1"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464"/>
      <c r="Z38" s="465"/>
      <c r="AA38" s="466"/>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2" t="s">
        <v>12</v>
      </c>
      <c r="Z39" s="545"/>
      <c r="AA39" s="546"/>
      <c r="AB39" s="547"/>
      <c r="AC39" s="547"/>
      <c r="AD39" s="547"/>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80"/>
      <c r="I44" s="380"/>
      <c r="J44" s="380"/>
      <c r="K44" s="380"/>
      <c r="L44" s="380"/>
      <c r="M44" s="380"/>
      <c r="N44" s="380"/>
      <c r="O44" s="562"/>
      <c r="P44" s="627" t="s">
        <v>59</v>
      </c>
      <c r="Q44" s="380"/>
      <c r="R44" s="380"/>
      <c r="S44" s="380"/>
      <c r="T44" s="380"/>
      <c r="U44" s="380"/>
      <c r="V44" s="380"/>
      <c r="W44" s="380"/>
      <c r="X44" s="562"/>
      <c r="Y44" s="628"/>
      <c r="Z44" s="629"/>
      <c r="AA44" s="630"/>
      <c r="AB44" s="631" t="s">
        <v>11</v>
      </c>
      <c r="AC44" s="632"/>
      <c r="AD44" s="633"/>
      <c r="AE44" s="338" t="s">
        <v>390</v>
      </c>
      <c r="AF44" s="338"/>
      <c r="AG44" s="338"/>
      <c r="AH44" s="338"/>
      <c r="AI44" s="338" t="s">
        <v>412</v>
      </c>
      <c r="AJ44" s="338"/>
      <c r="AK44" s="338"/>
      <c r="AL44" s="338"/>
      <c r="AM44" s="338" t="s">
        <v>509</v>
      </c>
      <c r="AN44" s="338"/>
      <c r="AO44" s="338"/>
      <c r="AP44" s="338"/>
      <c r="AQ44" s="267" t="s">
        <v>232</v>
      </c>
      <c r="AR44" s="268"/>
      <c r="AS44" s="268"/>
      <c r="AT44" s="269"/>
      <c r="AU44" s="380" t="s">
        <v>134</v>
      </c>
      <c r="AV44" s="380"/>
      <c r="AW44" s="380"/>
      <c r="AX44" s="381"/>
      <c r="AY44">
        <f>COUNTA($G$46)</f>
        <v>0</v>
      </c>
    </row>
    <row r="45" spans="1:51" ht="18.75" hidden="1"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464"/>
      <c r="Z45" s="465"/>
      <c r="AA45" s="466"/>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2" t="s">
        <v>12</v>
      </c>
      <c r="Z46" s="545"/>
      <c r="AA46" s="546"/>
      <c r="AB46" s="547"/>
      <c r="AC46" s="547"/>
      <c r="AD46" s="547"/>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80"/>
      <c r="I51" s="380"/>
      <c r="J51" s="380"/>
      <c r="K51" s="380"/>
      <c r="L51" s="380"/>
      <c r="M51" s="380"/>
      <c r="N51" s="380"/>
      <c r="O51" s="562"/>
      <c r="P51" s="627" t="s">
        <v>59</v>
      </c>
      <c r="Q51" s="380"/>
      <c r="R51" s="380"/>
      <c r="S51" s="380"/>
      <c r="T51" s="380"/>
      <c r="U51" s="380"/>
      <c r="V51" s="380"/>
      <c r="W51" s="380"/>
      <c r="X51" s="562"/>
      <c r="Y51" s="628"/>
      <c r="Z51" s="629"/>
      <c r="AA51" s="630"/>
      <c r="AB51" s="631" t="s">
        <v>11</v>
      </c>
      <c r="AC51" s="632"/>
      <c r="AD51" s="633"/>
      <c r="AE51" s="338" t="s">
        <v>390</v>
      </c>
      <c r="AF51" s="338"/>
      <c r="AG51" s="338"/>
      <c r="AH51" s="338"/>
      <c r="AI51" s="338" t="s">
        <v>412</v>
      </c>
      <c r="AJ51" s="338"/>
      <c r="AK51" s="338"/>
      <c r="AL51" s="338"/>
      <c r="AM51" s="338" t="s">
        <v>509</v>
      </c>
      <c r="AN51" s="338"/>
      <c r="AO51" s="338"/>
      <c r="AP51" s="338"/>
      <c r="AQ51" s="267" t="s">
        <v>232</v>
      </c>
      <c r="AR51" s="268"/>
      <c r="AS51" s="268"/>
      <c r="AT51" s="269"/>
      <c r="AU51" s="376" t="s">
        <v>134</v>
      </c>
      <c r="AV51" s="376"/>
      <c r="AW51" s="376"/>
      <c r="AX51" s="377"/>
      <c r="AY51">
        <f>COUNTA($G$53)</f>
        <v>0</v>
      </c>
    </row>
    <row r="52" spans="1:51" ht="18.75" hidden="1"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464"/>
      <c r="Z52" s="465"/>
      <c r="AA52" s="466"/>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2" t="s">
        <v>12</v>
      </c>
      <c r="Z53" s="545"/>
      <c r="AA53" s="546"/>
      <c r="AB53" s="547"/>
      <c r="AC53" s="547"/>
      <c r="AD53" s="547"/>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80"/>
      <c r="I58" s="380"/>
      <c r="J58" s="380"/>
      <c r="K58" s="380"/>
      <c r="L58" s="380"/>
      <c r="M58" s="380"/>
      <c r="N58" s="380"/>
      <c r="O58" s="562"/>
      <c r="P58" s="627" t="s">
        <v>59</v>
      </c>
      <c r="Q58" s="380"/>
      <c r="R58" s="380"/>
      <c r="S58" s="380"/>
      <c r="T58" s="380"/>
      <c r="U58" s="380"/>
      <c r="V58" s="380"/>
      <c r="W58" s="380"/>
      <c r="X58" s="562"/>
      <c r="Y58" s="628"/>
      <c r="Z58" s="629"/>
      <c r="AA58" s="630"/>
      <c r="AB58" s="631" t="s">
        <v>11</v>
      </c>
      <c r="AC58" s="632"/>
      <c r="AD58" s="633"/>
      <c r="AE58" s="338" t="s">
        <v>390</v>
      </c>
      <c r="AF58" s="338"/>
      <c r="AG58" s="338"/>
      <c r="AH58" s="338"/>
      <c r="AI58" s="338" t="s">
        <v>412</v>
      </c>
      <c r="AJ58" s="338"/>
      <c r="AK58" s="338"/>
      <c r="AL58" s="338"/>
      <c r="AM58" s="338" t="s">
        <v>509</v>
      </c>
      <c r="AN58" s="338"/>
      <c r="AO58" s="338"/>
      <c r="AP58" s="338"/>
      <c r="AQ58" s="267" t="s">
        <v>232</v>
      </c>
      <c r="AR58" s="268"/>
      <c r="AS58" s="268"/>
      <c r="AT58" s="269"/>
      <c r="AU58" s="376" t="s">
        <v>134</v>
      </c>
      <c r="AV58" s="376"/>
      <c r="AW58" s="376"/>
      <c r="AX58" s="377"/>
      <c r="AY58">
        <f>COUNTA($G$60)</f>
        <v>0</v>
      </c>
    </row>
    <row r="59" spans="1:51" ht="18.75" hidden="1"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464"/>
      <c r="Z59" s="465"/>
      <c r="AA59" s="466"/>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2" t="s">
        <v>12</v>
      </c>
      <c r="Z60" s="545"/>
      <c r="AA60" s="546"/>
      <c r="AB60" s="547"/>
      <c r="AC60" s="547"/>
      <c r="AD60" s="547"/>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8" t="s">
        <v>390</v>
      </c>
      <c r="AF65" s="338"/>
      <c r="AG65" s="338"/>
      <c r="AH65" s="338"/>
      <c r="AI65" s="338" t="s">
        <v>412</v>
      </c>
      <c r="AJ65" s="338"/>
      <c r="AK65" s="338"/>
      <c r="AL65" s="338"/>
      <c r="AM65" s="338" t="s">
        <v>509</v>
      </c>
      <c r="AN65" s="338"/>
      <c r="AO65" s="338"/>
      <c r="AP65" s="338"/>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8"/>
      <c r="AF66" s="338"/>
      <c r="AG66" s="338"/>
      <c r="AH66" s="338"/>
      <c r="AI66" s="338"/>
      <c r="AJ66" s="338"/>
      <c r="AK66" s="338"/>
      <c r="AL66" s="338"/>
      <c r="AM66" s="338"/>
      <c r="AN66" s="338"/>
      <c r="AO66" s="338"/>
      <c r="AP66" s="338"/>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6"/>
      <c r="AF67" s="367"/>
      <c r="AG67" s="367"/>
      <c r="AH67" s="367"/>
      <c r="AI67" s="366"/>
      <c r="AJ67" s="367"/>
      <c r="AK67" s="367"/>
      <c r="AL67" s="367"/>
      <c r="AM67" s="366"/>
      <c r="AN67" s="367"/>
      <c r="AO67" s="367"/>
      <c r="AP67" s="367"/>
      <c r="AQ67" s="366"/>
      <c r="AR67" s="367"/>
      <c r="AS67" s="367"/>
      <c r="AT67" s="810"/>
      <c r="AU67" s="367"/>
      <c r="AV67" s="367"/>
      <c r="AW67" s="367"/>
      <c r="AX67" s="368"/>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6"/>
      <c r="AF68" s="367"/>
      <c r="AG68" s="367"/>
      <c r="AH68" s="367"/>
      <c r="AI68" s="366"/>
      <c r="AJ68" s="367"/>
      <c r="AK68" s="367"/>
      <c r="AL68" s="367"/>
      <c r="AM68" s="366"/>
      <c r="AN68" s="367"/>
      <c r="AO68" s="367"/>
      <c r="AP68" s="367"/>
      <c r="AQ68" s="366"/>
      <c r="AR68" s="367"/>
      <c r="AS68" s="367"/>
      <c r="AT68" s="810"/>
      <c r="AU68" s="367"/>
      <c r="AV68" s="367"/>
      <c r="AW68" s="367"/>
      <c r="AX68" s="368"/>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4"/>
      <c r="AF69" s="375"/>
      <c r="AG69" s="375"/>
      <c r="AH69" s="375"/>
      <c r="AI69" s="374"/>
      <c r="AJ69" s="375"/>
      <c r="AK69" s="375"/>
      <c r="AL69" s="375"/>
      <c r="AM69" s="374"/>
      <c r="AN69" s="375"/>
      <c r="AO69" s="375"/>
      <c r="AP69" s="375"/>
      <c r="AQ69" s="366"/>
      <c r="AR69" s="367"/>
      <c r="AS69" s="367"/>
      <c r="AT69" s="810"/>
      <c r="AU69" s="367"/>
      <c r="AV69" s="367"/>
      <c r="AW69" s="367"/>
      <c r="AX69" s="368"/>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6"/>
      <c r="AF70" s="367"/>
      <c r="AG70" s="367"/>
      <c r="AH70" s="367"/>
      <c r="AI70" s="366"/>
      <c r="AJ70" s="367"/>
      <c r="AK70" s="367"/>
      <c r="AL70" s="367"/>
      <c r="AM70" s="366"/>
      <c r="AN70" s="367"/>
      <c r="AO70" s="367"/>
      <c r="AP70" s="367"/>
      <c r="AQ70" s="366"/>
      <c r="AR70" s="367"/>
      <c r="AS70" s="367"/>
      <c r="AT70" s="810"/>
      <c r="AU70" s="367"/>
      <c r="AV70" s="367"/>
      <c r="AW70" s="367"/>
      <c r="AX70" s="368"/>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6"/>
      <c r="AF71" s="367"/>
      <c r="AG71" s="367"/>
      <c r="AH71" s="367"/>
      <c r="AI71" s="366"/>
      <c r="AJ71" s="367"/>
      <c r="AK71" s="367"/>
      <c r="AL71" s="367"/>
      <c r="AM71" s="366"/>
      <c r="AN71" s="367"/>
      <c r="AO71" s="367"/>
      <c r="AP71" s="367"/>
      <c r="AQ71" s="366"/>
      <c r="AR71" s="367"/>
      <c r="AS71" s="367"/>
      <c r="AT71" s="810"/>
      <c r="AU71" s="367"/>
      <c r="AV71" s="367"/>
      <c r="AW71" s="367"/>
      <c r="AX71" s="368"/>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4"/>
      <c r="AF72" s="375"/>
      <c r="AG72" s="375"/>
      <c r="AH72" s="375"/>
      <c r="AI72" s="374"/>
      <c r="AJ72" s="375"/>
      <c r="AK72" s="375"/>
      <c r="AL72" s="375"/>
      <c r="AM72" s="374"/>
      <c r="AN72" s="375"/>
      <c r="AO72" s="375"/>
      <c r="AP72" s="932"/>
      <c r="AQ72" s="366"/>
      <c r="AR72" s="367"/>
      <c r="AS72" s="367"/>
      <c r="AT72" s="810"/>
      <c r="AU72" s="367"/>
      <c r="AV72" s="367"/>
      <c r="AW72" s="367"/>
      <c r="AX72" s="368"/>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8" t="s">
        <v>390</v>
      </c>
      <c r="AF73" s="338"/>
      <c r="AG73" s="338"/>
      <c r="AH73" s="338"/>
      <c r="AI73" s="338" t="s">
        <v>412</v>
      </c>
      <c r="AJ73" s="338"/>
      <c r="AK73" s="338"/>
      <c r="AL73" s="338"/>
      <c r="AM73" s="338" t="s">
        <v>509</v>
      </c>
      <c r="AN73" s="338"/>
      <c r="AO73" s="338"/>
      <c r="AP73" s="338"/>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8"/>
      <c r="H81" s="378"/>
      <c r="I81" s="378"/>
      <c r="J81" s="378"/>
      <c r="K81" s="378"/>
      <c r="L81" s="378"/>
      <c r="M81" s="378"/>
      <c r="N81" s="378"/>
      <c r="O81" s="378"/>
      <c r="P81" s="378"/>
      <c r="Q81" s="378"/>
      <c r="R81" s="378"/>
      <c r="S81" s="378"/>
      <c r="T81" s="378"/>
      <c r="U81" s="378"/>
      <c r="V81" s="378"/>
      <c r="W81" s="378"/>
      <c r="X81" s="378"/>
      <c r="Y81" s="378"/>
      <c r="Z81" s="378"/>
      <c r="AA81" s="564"/>
      <c r="AB81" s="57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22.5" customHeight="1" x14ac:dyDescent="0.15">
      <c r="A82" s="516"/>
      <c r="B82" s="843"/>
      <c r="C82" s="548"/>
      <c r="D82" s="548"/>
      <c r="E82" s="548"/>
      <c r="F82" s="549"/>
      <c r="G82" s="497" t="s">
        <v>730</v>
      </c>
      <c r="H82" s="497"/>
      <c r="I82" s="497"/>
      <c r="J82" s="497"/>
      <c r="K82" s="497"/>
      <c r="L82" s="497"/>
      <c r="M82" s="497"/>
      <c r="N82" s="497"/>
      <c r="O82" s="497"/>
      <c r="P82" s="497"/>
      <c r="Q82" s="497"/>
      <c r="R82" s="497"/>
      <c r="S82" s="497"/>
      <c r="T82" s="497"/>
      <c r="U82" s="497"/>
      <c r="V82" s="497"/>
      <c r="W82" s="497"/>
      <c r="X82" s="497"/>
      <c r="Y82" s="497"/>
      <c r="Z82" s="497"/>
      <c r="AA82" s="748"/>
      <c r="AB82" s="496" t="s">
        <v>731</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8" t="s">
        <v>390</v>
      </c>
      <c r="AF85" s="338"/>
      <c r="AG85" s="338"/>
      <c r="AH85" s="338"/>
      <c r="AI85" s="338" t="s">
        <v>412</v>
      </c>
      <c r="AJ85" s="338"/>
      <c r="AK85" s="338"/>
      <c r="AL85" s="338"/>
      <c r="AM85" s="338" t="s">
        <v>509</v>
      </c>
      <c r="AN85" s="338"/>
      <c r="AO85" s="338"/>
      <c r="AP85" s="338"/>
      <c r="AQ85" s="215" t="s">
        <v>232</v>
      </c>
      <c r="AR85" s="199"/>
      <c r="AS85" s="199"/>
      <c r="AT85" s="200"/>
      <c r="AU85" s="372" t="s">
        <v>134</v>
      </c>
      <c r="AV85" s="372"/>
      <c r="AW85" s="372"/>
      <c r="AX85" s="373"/>
      <c r="AY85">
        <f t="shared" si="10"/>
        <v>1</v>
      </c>
      <c r="AZ85" s="10"/>
      <c r="BA85" s="10"/>
      <c r="BB85" s="10"/>
      <c r="BC85" s="10"/>
    </row>
    <row r="86" spans="1:60" ht="18.75" customHeight="1" x14ac:dyDescent="0.15">
      <c r="A86" s="516"/>
      <c r="B86" s="548"/>
      <c r="C86" s="548"/>
      <c r="D86" s="548"/>
      <c r="E86" s="548"/>
      <c r="F86" s="549"/>
      <c r="G86" s="563"/>
      <c r="H86" s="378"/>
      <c r="I86" s="378"/>
      <c r="J86" s="378"/>
      <c r="K86" s="378"/>
      <c r="L86" s="378"/>
      <c r="M86" s="378"/>
      <c r="N86" s="378"/>
      <c r="O86" s="564"/>
      <c r="P86" s="576"/>
      <c r="Q86" s="378"/>
      <c r="R86" s="378"/>
      <c r="S86" s="378"/>
      <c r="T86" s="378"/>
      <c r="U86" s="378"/>
      <c r="V86" s="378"/>
      <c r="W86" s="378"/>
      <c r="X86" s="564"/>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735</v>
      </c>
      <c r="H87" s="191"/>
      <c r="I87" s="191"/>
      <c r="J87" s="191"/>
      <c r="K87" s="191"/>
      <c r="L87" s="191"/>
      <c r="M87" s="191"/>
      <c r="N87" s="191"/>
      <c r="O87" s="233"/>
      <c r="P87" s="191" t="s">
        <v>736</v>
      </c>
      <c r="Q87" s="795"/>
      <c r="R87" s="795"/>
      <c r="S87" s="795"/>
      <c r="T87" s="795"/>
      <c r="U87" s="795"/>
      <c r="V87" s="795"/>
      <c r="W87" s="795"/>
      <c r="X87" s="796"/>
      <c r="Y87" s="751" t="s">
        <v>62</v>
      </c>
      <c r="Z87" s="752"/>
      <c r="AA87" s="753"/>
      <c r="AB87" s="547" t="s">
        <v>745</v>
      </c>
      <c r="AC87" s="547"/>
      <c r="AD87" s="547"/>
      <c r="AE87" s="366" t="s">
        <v>745</v>
      </c>
      <c r="AF87" s="367"/>
      <c r="AG87" s="367"/>
      <c r="AH87" s="367"/>
      <c r="AI87" s="366" t="s">
        <v>745</v>
      </c>
      <c r="AJ87" s="367"/>
      <c r="AK87" s="367"/>
      <c r="AL87" s="367"/>
      <c r="AM87" s="366" t="s">
        <v>732</v>
      </c>
      <c r="AN87" s="367"/>
      <c r="AO87" s="367"/>
      <c r="AP87" s="367"/>
      <c r="AQ87" s="166" t="s">
        <v>774</v>
      </c>
      <c r="AR87" s="167"/>
      <c r="AS87" s="167"/>
      <c r="AT87" s="168"/>
      <c r="AU87" s="367" t="s">
        <v>774</v>
      </c>
      <c r="AV87" s="367"/>
      <c r="AW87" s="367"/>
      <c r="AX87" s="368"/>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745</v>
      </c>
      <c r="AC88" s="518"/>
      <c r="AD88" s="518"/>
      <c r="AE88" s="366" t="s">
        <v>745</v>
      </c>
      <c r="AF88" s="367"/>
      <c r="AG88" s="367"/>
      <c r="AH88" s="367"/>
      <c r="AI88" s="366" t="s">
        <v>745</v>
      </c>
      <c r="AJ88" s="367"/>
      <c r="AK88" s="367"/>
      <c r="AL88" s="367"/>
      <c r="AM88" s="366" t="s">
        <v>732</v>
      </c>
      <c r="AN88" s="367"/>
      <c r="AO88" s="367"/>
      <c r="AP88" s="367"/>
      <c r="AQ88" s="166" t="s">
        <v>774</v>
      </c>
      <c r="AR88" s="167"/>
      <c r="AS88" s="167"/>
      <c r="AT88" s="168"/>
      <c r="AU88" s="367" t="s">
        <v>774</v>
      </c>
      <c r="AV88" s="367"/>
      <c r="AW88" s="367"/>
      <c r="AX88" s="368"/>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4" t="s">
        <v>745</v>
      </c>
      <c r="AF89" s="375"/>
      <c r="AG89" s="375"/>
      <c r="AH89" s="375"/>
      <c r="AI89" s="374" t="s">
        <v>745</v>
      </c>
      <c r="AJ89" s="375"/>
      <c r="AK89" s="375"/>
      <c r="AL89" s="375"/>
      <c r="AM89" s="374" t="s">
        <v>745</v>
      </c>
      <c r="AN89" s="375"/>
      <c r="AO89" s="375"/>
      <c r="AP89" s="375"/>
      <c r="AQ89" s="166" t="s">
        <v>774</v>
      </c>
      <c r="AR89" s="167"/>
      <c r="AS89" s="167"/>
      <c r="AT89" s="168"/>
      <c r="AU89" s="367" t="s">
        <v>774</v>
      </c>
      <c r="AV89" s="367"/>
      <c r="AW89" s="367"/>
      <c r="AX89" s="368"/>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8" t="s">
        <v>390</v>
      </c>
      <c r="AF90" s="338"/>
      <c r="AG90" s="338"/>
      <c r="AH90" s="338"/>
      <c r="AI90" s="338" t="s">
        <v>412</v>
      </c>
      <c r="AJ90" s="338"/>
      <c r="AK90" s="338"/>
      <c r="AL90" s="338"/>
      <c r="AM90" s="338" t="s">
        <v>509</v>
      </c>
      <c r="AN90" s="338"/>
      <c r="AO90" s="338"/>
      <c r="AP90" s="338"/>
      <c r="AQ90" s="215" t="s">
        <v>232</v>
      </c>
      <c r="AR90" s="199"/>
      <c r="AS90" s="199"/>
      <c r="AT90" s="200"/>
      <c r="AU90" s="372" t="s">
        <v>134</v>
      </c>
      <c r="AV90" s="372"/>
      <c r="AW90" s="372"/>
      <c r="AX90" s="373"/>
      <c r="AY90">
        <f>COUNTA($G$92)</f>
        <v>0</v>
      </c>
    </row>
    <row r="91" spans="1:60" ht="18.75" hidden="1" customHeight="1" x14ac:dyDescent="0.15">
      <c r="A91" s="516"/>
      <c r="B91" s="548"/>
      <c r="C91" s="548"/>
      <c r="D91" s="548"/>
      <c r="E91" s="548"/>
      <c r="F91" s="549"/>
      <c r="G91" s="563"/>
      <c r="H91" s="378"/>
      <c r="I91" s="378"/>
      <c r="J91" s="378"/>
      <c r="K91" s="378"/>
      <c r="L91" s="378"/>
      <c r="M91" s="378"/>
      <c r="N91" s="378"/>
      <c r="O91" s="564"/>
      <c r="P91" s="576"/>
      <c r="Q91" s="378"/>
      <c r="R91" s="378"/>
      <c r="S91" s="378"/>
      <c r="T91" s="378"/>
      <c r="U91" s="378"/>
      <c r="V91" s="378"/>
      <c r="W91" s="378"/>
      <c r="X91" s="564"/>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8" t="s">
        <v>390</v>
      </c>
      <c r="AF95" s="338"/>
      <c r="AG95" s="338"/>
      <c r="AH95" s="338"/>
      <c r="AI95" s="338" t="s">
        <v>412</v>
      </c>
      <c r="AJ95" s="338"/>
      <c r="AK95" s="338"/>
      <c r="AL95" s="338"/>
      <c r="AM95" s="338" t="s">
        <v>509</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8"/>
      <c r="I96" s="378"/>
      <c r="J96" s="378"/>
      <c r="K96" s="378"/>
      <c r="L96" s="378"/>
      <c r="M96" s="378"/>
      <c r="N96" s="378"/>
      <c r="O96" s="564"/>
      <c r="P96" s="576"/>
      <c r="Q96" s="378"/>
      <c r="R96" s="378"/>
      <c r="S96" s="378"/>
      <c r="T96" s="378"/>
      <c r="U96" s="378"/>
      <c r="V96" s="378"/>
      <c r="W96" s="378"/>
      <c r="X96" s="564"/>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6"/>
      <c r="AC97" s="407"/>
      <c r="AD97" s="408"/>
      <c r="AE97" s="366"/>
      <c r="AF97" s="367"/>
      <c r="AG97" s="367"/>
      <c r="AH97" s="810"/>
      <c r="AI97" s="366"/>
      <c r="AJ97" s="367"/>
      <c r="AK97" s="367"/>
      <c r="AL97" s="810"/>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6"/>
      <c r="AF98" s="367"/>
      <c r="AG98" s="367"/>
      <c r="AH98" s="810"/>
      <c r="AI98" s="366"/>
      <c r="AJ98" s="367"/>
      <c r="AK98" s="367"/>
      <c r="AL98" s="810"/>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30.75" customHeight="1" x14ac:dyDescent="0.15">
      <c r="A101" s="487"/>
      <c r="B101" s="488"/>
      <c r="C101" s="488"/>
      <c r="D101" s="488"/>
      <c r="E101" s="488"/>
      <c r="F101" s="489"/>
      <c r="G101" s="191" t="s">
        <v>733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746</v>
      </c>
      <c r="AC101" s="547"/>
      <c r="AD101" s="547"/>
      <c r="AE101" s="361" t="s">
        <v>745</v>
      </c>
      <c r="AF101" s="361"/>
      <c r="AG101" s="361"/>
      <c r="AH101" s="361"/>
      <c r="AI101" s="361" t="s">
        <v>745</v>
      </c>
      <c r="AJ101" s="361"/>
      <c r="AK101" s="361"/>
      <c r="AL101" s="361"/>
      <c r="AM101" s="361">
        <v>2174</v>
      </c>
      <c r="AN101" s="361"/>
      <c r="AO101" s="361"/>
      <c r="AP101" s="361"/>
      <c r="AQ101" s="361" t="s">
        <v>770</v>
      </c>
      <c r="AR101" s="361"/>
      <c r="AS101" s="361"/>
      <c r="AT101" s="361"/>
      <c r="AU101" s="366" t="s">
        <v>770</v>
      </c>
      <c r="AV101" s="367"/>
      <c r="AW101" s="367"/>
      <c r="AX101" s="368"/>
    </row>
    <row r="102" spans="1:60" ht="30.7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3"/>
      <c r="AA102" s="344"/>
      <c r="AB102" s="547" t="s">
        <v>746</v>
      </c>
      <c r="AC102" s="547"/>
      <c r="AD102" s="547"/>
      <c r="AE102" s="361" t="s">
        <v>745</v>
      </c>
      <c r="AF102" s="361"/>
      <c r="AG102" s="361"/>
      <c r="AH102" s="361"/>
      <c r="AI102" s="361" t="s">
        <v>745</v>
      </c>
      <c r="AJ102" s="361"/>
      <c r="AK102" s="361"/>
      <c r="AL102" s="361"/>
      <c r="AM102" s="361">
        <v>24629</v>
      </c>
      <c r="AN102" s="361"/>
      <c r="AO102" s="361"/>
      <c r="AP102" s="361"/>
      <c r="AQ102" s="361">
        <v>21455</v>
      </c>
      <c r="AR102" s="361"/>
      <c r="AS102" s="361"/>
      <c r="AT102" s="361"/>
      <c r="AU102" s="374" t="s">
        <v>770</v>
      </c>
      <c r="AV102" s="375"/>
      <c r="AW102" s="375"/>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8" t="s">
        <v>390</v>
      </c>
      <c r="AF103" s="338"/>
      <c r="AG103" s="338"/>
      <c r="AH103" s="338"/>
      <c r="AI103" s="338" t="s">
        <v>412</v>
      </c>
      <c r="AJ103" s="338"/>
      <c r="AK103" s="338"/>
      <c r="AL103" s="338"/>
      <c r="AM103" s="338" t="s">
        <v>509</v>
      </c>
      <c r="AN103" s="338"/>
      <c r="AO103" s="338"/>
      <c r="AP103" s="338"/>
      <c r="AQ103" s="363" t="s">
        <v>417</v>
      </c>
      <c r="AR103" s="364"/>
      <c r="AS103" s="364"/>
      <c r="AT103" s="364"/>
      <c r="AU103" s="363" t="s">
        <v>541</v>
      </c>
      <c r="AV103" s="364"/>
      <c r="AW103" s="364"/>
      <c r="AX103" s="365"/>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8" t="s">
        <v>390</v>
      </c>
      <c r="AF106" s="338"/>
      <c r="AG106" s="338"/>
      <c r="AH106" s="338"/>
      <c r="AI106" s="338" t="s">
        <v>412</v>
      </c>
      <c r="AJ106" s="338"/>
      <c r="AK106" s="338"/>
      <c r="AL106" s="338"/>
      <c r="AM106" s="338" t="s">
        <v>509</v>
      </c>
      <c r="AN106" s="338"/>
      <c r="AO106" s="338"/>
      <c r="AP106" s="338"/>
      <c r="AQ106" s="363" t="s">
        <v>417</v>
      </c>
      <c r="AR106" s="364"/>
      <c r="AS106" s="364"/>
      <c r="AT106" s="364"/>
      <c r="AU106" s="363" t="s">
        <v>541</v>
      </c>
      <c r="AV106" s="364"/>
      <c r="AW106" s="364"/>
      <c r="AX106" s="365"/>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8" t="s">
        <v>390</v>
      </c>
      <c r="AF109" s="338"/>
      <c r="AG109" s="338"/>
      <c r="AH109" s="338"/>
      <c r="AI109" s="338" t="s">
        <v>412</v>
      </c>
      <c r="AJ109" s="338"/>
      <c r="AK109" s="338"/>
      <c r="AL109" s="338"/>
      <c r="AM109" s="338" t="s">
        <v>509</v>
      </c>
      <c r="AN109" s="338"/>
      <c r="AO109" s="338"/>
      <c r="AP109" s="338"/>
      <c r="AQ109" s="363" t="s">
        <v>417</v>
      </c>
      <c r="AR109" s="364"/>
      <c r="AS109" s="364"/>
      <c r="AT109" s="364"/>
      <c r="AU109" s="363" t="s">
        <v>541</v>
      </c>
      <c r="AV109" s="364"/>
      <c r="AW109" s="364"/>
      <c r="AX109" s="365"/>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8" t="s">
        <v>390</v>
      </c>
      <c r="AF112" s="338"/>
      <c r="AG112" s="338"/>
      <c r="AH112" s="338"/>
      <c r="AI112" s="338" t="s">
        <v>412</v>
      </c>
      <c r="AJ112" s="338"/>
      <c r="AK112" s="338"/>
      <c r="AL112" s="338"/>
      <c r="AM112" s="338" t="s">
        <v>509</v>
      </c>
      <c r="AN112" s="338"/>
      <c r="AO112" s="338"/>
      <c r="AP112" s="338"/>
      <c r="AQ112" s="363" t="s">
        <v>417</v>
      </c>
      <c r="AR112" s="364"/>
      <c r="AS112" s="364"/>
      <c r="AT112" s="364"/>
      <c r="AU112" s="363" t="s">
        <v>541</v>
      </c>
      <c r="AV112" s="364"/>
      <c r="AW112" s="364"/>
      <c r="AX112" s="365"/>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61"/>
      <c r="AF113" s="361"/>
      <c r="AG113" s="361"/>
      <c r="AH113" s="361"/>
      <c r="AI113" s="361"/>
      <c r="AJ113" s="361"/>
      <c r="AK113" s="361"/>
      <c r="AL113" s="361"/>
      <c r="AM113" s="361"/>
      <c r="AN113" s="361"/>
      <c r="AO113" s="361"/>
      <c r="AP113" s="361"/>
      <c r="AQ113" s="366"/>
      <c r="AR113" s="367"/>
      <c r="AS113" s="367"/>
      <c r="AT113" s="810"/>
      <c r="AU113" s="361"/>
      <c r="AV113" s="361"/>
      <c r="AW113" s="361"/>
      <c r="AX113" s="362"/>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6"/>
      <c r="AC114" s="407"/>
      <c r="AD114" s="408"/>
      <c r="AE114" s="369"/>
      <c r="AF114" s="369"/>
      <c r="AG114" s="369"/>
      <c r="AH114" s="369"/>
      <c r="AI114" s="369"/>
      <c r="AJ114" s="369"/>
      <c r="AK114" s="369"/>
      <c r="AL114" s="369"/>
      <c r="AM114" s="369"/>
      <c r="AN114" s="369"/>
      <c r="AO114" s="369"/>
      <c r="AP114" s="369"/>
      <c r="AQ114" s="366"/>
      <c r="AR114" s="367"/>
      <c r="AS114" s="367"/>
      <c r="AT114" s="810"/>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8" t="s">
        <v>390</v>
      </c>
      <c r="AF115" s="338"/>
      <c r="AG115" s="338"/>
      <c r="AH115" s="338"/>
      <c r="AI115" s="338" t="s">
        <v>412</v>
      </c>
      <c r="AJ115" s="338"/>
      <c r="AK115" s="338"/>
      <c r="AL115" s="338"/>
      <c r="AM115" s="338" t="s">
        <v>509</v>
      </c>
      <c r="AN115" s="338"/>
      <c r="AO115" s="338"/>
      <c r="AP115" s="338"/>
      <c r="AQ115" s="339" t="s">
        <v>542</v>
      </c>
      <c r="AR115" s="340"/>
      <c r="AS115" s="340"/>
      <c r="AT115" s="340"/>
      <c r="AU115" s="340"/>
      <c r="AV115" s="340"/>
      <c r="AW115" s="340"/>
      <c r="AX115" s="341"/>
    </row>
    <row r="116" spans="1:51" ht="23.25" customHeight="1" x14ac:dyDescent="0.15">
      <c r="A116" s="292"/>
      <c r="B116" s="293"/>
      <c r="C116" s="293"/>
      <c r="D116" s="293"/>
      <c r="E116" s="293"/>
      <c r="F116" s="294"/>
      <c r="G116" s="354" t="s">
        <v>734</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771</v>
      </c>
      <c r="AC116" s="301"/>
      <c r="AD116" s="302"/>
      <c r="AE116" s="361" t="s">
        <v>745</v>
      </c>
      <c r="AF116" s="361"/>
      <c r="AG116" s="361"/>
      <c r="AH116" s="361"/>
      <c r="AI116" s="361" t="s">
        <v>745</v>
      </c>
      <c r="AJ116" s="361"/>
      <c r="AK116" s="361"/>
      <c r="AL116" s="361"/>
      <c r="AM116" s="361">
        <v>1</v>
      </c>
      <c r="AN116" s="361"/>
      <c r="AO116" s="361"/>
      <c r="AP116" s="361"/>
      <c r="AQ116" s="366">
        <v>0.9</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716</v>
      </c>
      <c r="AC117" s="346"/>
      <c r="AD117" s="347"/>
      <c r="AE117" s="306" t="s">
        <v>747</v>
      </c>
      <c r="AF117" s="306"/>
      <c r="AG117" s="306"/>
      <c r="AH117" s="306"/>
      <c r="AI117" s="306" t="s">
        <v>747</v>
      </c>
      <c r="AJ117" s="306"/>
      <c r="AK117" s="306"/>
      <c r="AL117" s="306"/>
      <c r="AM117" s="306" t="s">
        <v>772</v>
      </c>
      <c r="AN117" s="306"/>
      <c r="AO117" s="306"/>
      <c r="AP117" s="306"/>
      <c r="AQ117" s="306" t="s">
        <v>773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8" t="s">
        <v>390</v>
      </c>
      <c r="AF118" s="338"/>
      <c r="AG118" s="338"/>
      <c r="AH118" s="338"/>
      <c r="AI118" s="338" t="s">
        <v>412</v>
      </c>
      <c r="AJ118" s="338"/>
      <c r="AK118" s="338"/>
      <c r="AL118" s="338"/>
      <c r="AM118" s="338" t="s">
        <v>509</v>
      </c>
      <c r="AN118" s="338"/>
      <c r="AO118" s="338"/>
      <c r="AP118" s="338"/>
      <c r="AQ118" s="339" t="s">
        <v>542</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8" t="s">
        <v>390</v>
      </c>
      <c r="AF121" s="338"/>
      <c r="AG121" s="338"/>
      <c r="AH121" s="338"/>
      <c r="AI121" s="338" t="s">
        <v>412</v>
      </c>
      <c r="AJ121" s="338"/>
      <c r="AK121" s="338"/>
      <c r="AL121" s="338"/>
      <c r="AM121" s="338" t="s">
        <v>509</v>
      </c>
      <c r="AN121" s="338"/>
      <c r="AO121" s="338"/>
      <c r="AP121" s="338"/>
      <c r="AQ121" s="339" t="s">
        <v>542</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8" t="s">
        <v>390</v>
      </c>
      <c r="AF124" s="338"/>
      <c r="AG124" s="338"/>
      <c r="AH124" s="338"/>
      <c r="AI124" s="338" t="s">
        <v>412</v>
      </c>
      <c r="AJ124" s="338"/>
      <c r="AK124" s="338"/>
      <c r="AL124" s="338"/>
      <c r="AM124" s="338" t="s">
        <v>509</v>
      </c>
      <c r="AN124" s="338"/>
      <c r="AO124" s="338"/>
      <c r="AP124" s="338"/>
      <c r="AQ124" s="339" t="s">
        <v>542</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390</v>
      </c>
      <c r="AF127" s="338"/>
      <c r="AG127" s="338"/>
      <c r="AH127" s="338"/>
      <c r="AI127" s="338" t="s">
        <v>412</v>
      </c>
      <c r="AJ127" s="338"/>
      <c r="AK127" s="338"/>
      <c r="AL127" s="338"/>
      <c r="AM127" s="338" t="s">
        <v>509</v>
      </c>
      <c r="AN127" s="338"/>
      <c r="AO127" s="338"/>
      <c r="AP127" s="338"/>
      <c r="AQ127" s="339" t="s">
        <v>542</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717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718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714</v>
      </c>
      <c r="AR133" s="271"/>
      <c r="AS133" s="179" t="s">
        <v>233</v>
      </c>
      <c r="AT133" s="202"/>
      <c r="AU133" s="178" t="s">
        <v>714</v>
      </c>
      <c r="AV133" s="178"/>
      <c r="AW133" s="179" t="s">
        <v>179</v>
      </c>
      <c r="AX133" s="180"/>
      <c r="AY133">
        <f>$AY$132</f>
        <v>1</v>
      </c>
    </row>
    <row r="134" spans="1:51" ht="39.75" customHeight="1" x14ac:dyDescent="0.15">
      <c r="A134" s="988"/>
      <c r="B134" s="253"/>
      <c r="C134" s="252"/>
      <c r="D134" s="253"/>
      <c r="E134" s="252"/>
      <c r="F134" s="314"/>
      <c r="G134" s="232" t="s">
        <v>714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714</v>
      </c>
      <c r="AC134" s="224"/>
      <c r="AD134" s="224"/>
      <c r="AE134" s="266" t="s">
        <v>714</v>
      </c>
      <c r="AF134" s="167"/>
      <c r="AG134" s="167"/>
      <c r="AH134" s="167"/>
      <c r="AI134" s="266" t="s">
        <v>714</v>
      </c>
      <c r="AJ134" s="167"/>
      <c r="AK134" s="167"/>
      <c r="AL134" s="167"/>
      <c r="AM134" s="266" t="s">
        <v>745</v>
      </c>
      <c r="AN134" s="167"/>
      <c r="AO134" s="167"/>
      <c r="AP134" s="167"/>
      <c r="AQ134" s="266" t="s">
        <v>714</v>
      </c>
      <c r="AR134" s="167"/>
      <c r="AS134" s="167"/>
      <c r="AT134" s="167"/>
      <c r="AU134" s="266" t="s">
        <v>714</v>
      </c>
      <c r="AV134" s="167"/>
      <c r="AW134" s="167"/>
      <c r="AX134" s="211"/>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371</v>
      </c>
      <c r="AC135" s="175"/>
      <c r="AD135" s="175"/>
      <c r="AE135" s="266" t="s">
        <v>714</v>
      </c>
      <c r="AF135" s="167"/>
      <c r="AG135" s="167"/>
      <c r="AH135" s="167"/>
      <c r="AI135" s="266" t="s">
        <v>714</v>
      </c>
      <c r="AJ135" s="167"/>
      <c r="AK135" s="167"/>
      <c r="AL135" s="167"/>
      <c r="AM135" s="266" t="s">
        <v>745</v>
      </c>
      <c r="AN135" s="167"/>
      <c r="AO135" s="167"/>
      <c r="AP135" s="167"/>
      <c r="AQ135" s="266" t="s">
        <v>714</v>
      </c>
      <c r="AR135" s="167"/>
      <c r="AS135" s="167"/>
      <c r="AT135" s="167"/>
      <c r="AU135" s="266" t="s">
        <v>714</v>
      </c>
      <c r="AV135" s="167"/>
      <c r="AW135" s="167"/>
      <c r="AX135" s="211"/>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11"/>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11"/>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11"/>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11"/>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11"/>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11"/>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737</v>
      </c>
      <c r="H154" s="191"/>
      <c r="I154" s="191"/>
      <c r="J154" s="191"/>
      <c r="K154" s="191"/>
      <c r="L154" s="191"/>
      <c r="M154" s="191"/>
      <c r="N154" s="191"/>
      <c r="O154" s="191"/>
      <c r="P154" s="233"/>
      <c r="Q154" s="190" t="s">
        <v>738</v>
      </c>
      <c r="R154" s="191"/>
      <c r="S154" s="191"/>
      <c r="T154" s="191"/>
      <c r="U154" s="191"/>
      <c r="V154" s="191"/>
      <c r="W154" s="191"/>
      <c r="X154" s="191"/>
      <c r="Y154" s="191"/>
      <c r="Z154" s="191"/>
      <c r="AA154" s="915"/>
      <c r="AB154" s="256">
        <v>2021</v>
      </c>
      <c r="AC154" s="257"/>
      <c r="AD154" s="257"/>
      <c r="AE154" s="262" t="s">
        <v>745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9" customHeight="1" x14ac:dyDescent="0.15">
      <c r="A188" s="988"/>
      <c r="B188" s="253"/>
      <c r="C188" s="252"/>
      <c r="D188" s="253"/>
      <c r="E188" s="190" t="s">
        <v>748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9"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671</v>
      </c>
      <c r="D430" s="251"/>
      <c r="E430" s="239" t="s">
        <v>399</v>
      </c>
      <c r="F430" s="444"/>
      <c r="G430" s="241" t="s">
        <v>252</v>
      </c>
      <c r="H430" s="188"/>
      <c r="I430" s="18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714</v>
      </c>
      <c r="AF432" s="178"/>
      <c r="AG432" s="179" t="s">
        <v>233</v>
      </c>
      <c r="AH432" s="202"/>
      <c r="AI432" s="216"/>
      <c r="AJ432" s="216"/>
      <c r="AK432" s="216"/>
      <c r="AL432" s="217"/>
      <c r="AM432" s="216"/>
      <c r="AN432" s="216"/>
      <c r="AO432" s="216"/>
      <c r="AP432" s="217"/>
      <c r="AQ432" s="231" t="s">
        <v>714</v>
      </c>
      <c r="AR432" s="178"/>
      <c r="AS432" s="179" t="s">
        <v>233</v>
      </c>
      <c r="AT432" s="202"/>
      <c r="AU432" s="178" t="s">
        <v>714</v>
      </c>
      <c r="AV432" s="178"/>
      <c r="AW432" s="179" t="s">
        <v>179</v>
      </c>
      <c r="AX432" s="180"/>
      <c r="AY432">
        <f>$AY$431</f>
        <v>1</v>
      </c>
    </row>
    <row r="433" spans="1:51" ht="23.25" hidden="1" customHeight="1" x14ac:dyDescent="0.15">
      <c r="A433" s="988"/>
      <c r="B433" s="253"/>
      <c r="C433" s="252"/>
      <c r="D433" s="253"/>
      <c r="E433" s="196"/>
      <c r="F433" s="197"/>
      <c r="G433" s="232" t="s">
        <v>714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c r="AN433" s="167"/>
      <c r="AO433" s="167"/>
      <c r="AP433" s="168"/>
      <c r="AQ433" s="166" t="s">
        <v>714</v>
      </c>
      <c r="AR433" s="167"/>
      <c r="AS433" s="167"/>
      <c r="AT433" s="168"/>
      <c r="AU433" s="167" t="s">
        <v>714</v>
      </c>
      <c r="AV433" s="167"/>
      <c r="AW433" s="167"/>
      <c r="AX433" s="211"/>
      <c r="AY433">
        <f t="shared" ref="AY433:AY435" si="63">$AY$431</f>
        <v>1</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714</v>
      </c>
      <c r="AC434" s="224"/>
      <c r="AD434" s="224"/>
      <c r="AE434" s="166" t="s">
        <v>714</v>
      </c>
      <c r="AF434" s="167"/>
      <c r="AG434" s="167"/>
      <c r="AH434" s="168"/>
      <c r="AI434" s="166" t="s">
        <v>714</v>
      </c>
      <c r="AJ434" s="167"/>
      <c r="AK434" s="167"/>
      <c r="AL434" s="167"/>
      <c r="AM434" s="166"/>
      <c r="AN434" s="167"/>
      <c r="AO434" s="167"/>
      <c r="AP434" s="168"/>
      <c r="AQ434" s="166" t="s">
        <v>714</v>
      </c>
      <c r="AR434" s="167"/>
      <c r="AS434" s="167"/>
      <c r="AT434" s="168"/>
      <c r="AU434" s="167" t="s">
        <v>714</v>
      </c>
      <c r="AV434" s="167"/>
      <c r="AW434" s="167"/>
      <c r="AX434" s="211"/>
      <c r="AY434">
        <f t="shared" si="63"/>
        <v>1</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714</v>
      </c>
      <c r="AF435" s="167"/>
      <c r="AG435" s="167"/>
      <c r="AH435" s="168"/>
      <c r="AI435" s="166" t="s">
        <v>714</v>
      </c>
      <c r="AJ435" s="167"/>
      <c r="AK435" s="167"/>
      <c r="AL435" s="167"/>
      <c r="AM435" s="166"/>
      <c r="AN435" s="167"/>
      <c r="AO435" s="167"/>
      <c r="AP435" s="168"/>
      <c r="AQ435" s="166" t="s">
        <v>714</v>
      </c>
      <c r="AR435" s="167"/>
      <c r="AS435" s="167"/>
      <c r="AT435" s="168"/>
      <c r="AU435" s="167" t="s">
        <v>714</v>
      </c>
      <c r="AV435" s="167"/>
      <c r="AW435" s="167"/>
      <c r="AX435" s="211"/>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714</v>
      </c>
      <c r="AF457" s="178"/>
      <c r="AG457" s="179" t="s">
        <v>233</v>
      </c>
      <c r="AH457" s="202"/>
      <c r="AI457" s="216"/>
      <c r="AJ457" s="216"/>
      <c r="AK457" s="216"/>
      <c r="AL457" s="217"/>
      <c r="AM457" s="216"/>
      <c r="AN457" s="216"/>
      <c r="AO457" s="216"/>
      <c r="AP457" s="217"/>
      <c r="AQ457" s="231" t="s">
        <v>714</v>
      </c>
      <c r="AR457" s="178"/>
      <c r="AS457" s="179" t="s">
        <v>233</v>
      </c>
      <c r="AT457" s="202"/>
      <c r="AU457" s="178" t="s">
        <v>714</v>
      </c>
      <c r="AV457" s="178"/>
      <c r="AW457" s="179" t="s">
        <v>179</v>
      </c>
      <c r="AX457" s="180"/>
      <c r="AY457">
        <f>$AY$456</f>
        <v>1</v>
      </c>
    </row>
    <row r="458" spans="1:51" ht="23.25" hidden="1" customHeight="1" x14ac:dyDescent="0.15">
      <c r="A458" s="988"/>
      <c r="B458" s="253"/>
      <c r="C458" s="252"/>
      <c r="D458" s="253"/>
      <c r="E458" s="196"/>
      <c r="F458" s="197"/>
      <c r="G458" s="232" t="s">
        <v>714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714</v>
      </c>
      <c r="AC458" s="175"/>
      <c r="AD458" s="175"/>
      <c r="AE458" s="166" t="s">
        <v>714</v>
      </c>
      <c r="AF458" s="167"/>
      <c r="AG458" s="167"/>
      <c r="AH458" s="167"/>
      <c r="AI458" s="166" t="s">
        <v>714</v>
      </c>
      <c r="AJ458" s="167"/>
      <c r="AK458" s="167"/>
      <c r="AL458" s="167"/>
      <c r="AM458" s="166"/>
      <c r="AN458" s="167"/>
      <c r="AO458" s="167"/>
      <c r="AP458" s="168"/>
      <c r="AQ458" s="166" t="s">
        <v>714</v>
      </c>
      <c r="AR458" s="167"/>
      <c r="AS458" s="167"/>
      <c r="AT458" s="168"/>
      <c r="AU458" s="167" t="s">
        <v>714</v>
      </c>
      <c r="AV458" s="167"/>
      <c r="AW458" s="167"/>
      <c r="AX458" s="211"/>
      <c r="AY458">
        <f t="shared" ref="AY458:AY460" si="68">$AY$456</f>
        <v>1</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t="s">
        <v>714</v>
      </c>
      <c r="AC459" s="224"/>
      <c r="AD459" s="224"/>
      <c r="AE459" s="166" t="s">
        <v>714</v>
      </c>
      <c r="AF459" s="167"/>
      <c r="AG459" s="167"/>
      <c r="AH459" s="168"/>
      <c r="AI459" s="166" t="s">
        <v>714</v>
      </c>
      <c r="AJ459" s="167"/>
      <c r="AK459" s="167"/>
      <c r="AL459" s="167"/>
      <c r="AM459" s="166"/>
      <c r="AN459" s="167"/>
      <c r="AO459" s="167"/>
      <c r="AP459" s="168"/>
      <c r="AQ459" s="166" t="s">
        <v>714</v>
      </c>
      <c r="AR459" s="167"/>
      <c r="AS459" s="167"/>
      <c r="AT459" s="168"/>
      <c r="AU459" s="167" t="s">
        <v>714</v>
      </c>
      <c r="AV459" s="167"/>
      <c r="AW459" s="167"/>
      <c r="AX459" s="211"/>
      <c r="AY459">
        <f t="shared" si="68"/>
        <v>1</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t="s">
        <v>714</v>
      </c>
      <c r="AF460" s="167"/>
      <c r="AG460" s="167"/>
      <c r="AH460" s="168"/>
      <c r="AI460" s="166" t="s">
        <v>714</v>
      </c>
      <c r="AJ460" s="167"/>
      <c r="AK460" s="167"/>
      <c r="AL460" s="167"/>
      <c r="AM460" s="166"/>
      <c r="AN460" s="167"/>
      <c r="AO460" s="167"/>
      <c r="AP460" s="168"/>
      <c r="AQ460" s="166" t="s">
        <v>714</v>
      </c>
      <c r="AR460" s="167"/>
      <c r="AS460" s="167"/>
      <c r="AT460" s="168"/>
      <c r="AU460" s="167" t="s">
        <v>714</v>
      </c>
      <c r="AV460" s="167"/>
      <c r="AW460" s="167"/>
      <c r="AX460" s="211"/>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hidden="1" customHeight="1" x14ac:dyDescent="0.15">
      <c r="A482" s="988"/>
      <c r="B482" s="253"/>
      <c r="C482" s="252"/>
      <c r="D482" s="253"/>
      <c r="E482" s="190" t="s">
        <v>720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hidden="1"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8.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719</v>
      </c>
      <c r="AE702" s="890"/>
      <c r="AF702" s="890"/>
      <c r="AG702" s="879" t="s">
        <v>739</v>
      </c>
      <c r="AH702" s="880"/>
      <c r="AI702" s="880"/>
      <c r="AJ702" s="880"/>
      <c r="AK702" s="880"/>
      <c r="AL702" s="880"/>
      <c r="AM702" s="880"/>
      <c r="AN702" s="880"/>
      <c r="AO702" s="880"/>
      <c r="AP702" s="880"/>
      <c r="AQ702" s="880"/>
      <c r="AR702" s="880"/>
      <c r="AS702" s="880"/>
      <c r="AT702" s="880"/>
      <c r="AU702" s="880"/>
      <c r="AV702" s="880"/>
      <c r="AW702" s="880"/>
      <c r="AX702" s="881"/>
    </row>
    <row r="703" spans="1:51" ht="48.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719</v>
      </c>
      <c r="AE703" s="185"/>
      <c r="AF703" s="185"/>
      <c r="AG703" s="663" t="s">
        <v>740</v>
      </c>
      <c r="AH703" s="664"/>
      <c r="AI703" s="664"/>
      <c r="AJ703" s="664"/>
      <c r="AK703" s="664"/>
      <c r="AL703" s="664"/>
      <c r="AM703" s="664"/>
      <c r="AN703" s="664"/>
      <c r="AO703" s="664"/>
      <c r="AP703" s="664"/>
      <c r="AQ703" s="664"/>
      <c r="AR703" s="664"/>
      <c r="AS703" s="664"/>
      <c r="AT703" s="664"/>
      <c r="AU703" s="664"/>
      <c r="AV703" s="664"/>
      <c r="AW703" s="664"/>
      <c r="AX703" s="665"/>
    </row>
    <row r="704" spans="1:51" ht="48.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719</v>
      </c>
      <c r="AE704" s="582"/>
      <c r="AF704" s="582"/>
      <c r="AG704" s="424" t="s">
        <v>741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722</v>
      </c>
      <c r="AE705" s="732"/>
      <c r="AF705" s="732"/>
      <c r="AG705" s="190" t="s">
        <v>714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721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721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722</v>
      </c>
      <c r="AE708" s="667"/>
      <c r="AF708" s="667"/>
      <c r="AG708" s="522" t="s">
        <v>714</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722</v>
      </c>
      <c r="AE709" s="185"/>
      <c r="AF709" s="185"/>
      <c r="AG709" s="663" t="s">
        <v>714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722</v>
      </c>
      <c r="AE710" s="185"/>
      <c r="AF710" s="185"/>
      <c r="AG710" s="663" t="s">
        <v>714</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722</v>
      </c>
      <c r="AE711" s="185"/>
      <c r="AF711" s="185"/>
      <c r="AG711" s="663" t="s">
        <v>714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722</v>
      </c>
      <c r="AE712" s="582"/>
      <c r="AF712" s="582"/>
      <c r="AG712" s="590" t="s">
        <v>714</v>
      </c>
      <c r="AH712" s="591"/>
      <c r="AI712" s="591"/>
      <c r="AJ712" s="591"/>
      <c r="AK712" s="591"/>
      <c r="AL712" s="591"/>
      <c r="AM712" s="591"/>
      <c r="AN712" s="591"/>
      <c r="AO712" s="591"/>
      <c r="AP712" s="591"/>
      <c r="AQ712" s="591"/>
      <c r="AR712" s="591"/>
      <c r="AS712" s="591"/>
      <c r="AT712" s="591"/>
      <c r="AU712" s="591"/>
      <c r="AV712" s="591"/>
      <c r="AW712" s="591"/>
      <c r="AX712" s="592"/>
    </row>
    <row r="713" spans="1:50" ht="48"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719</v>
      </c>
      <c r="AE713" s="185"/>
      <c r="AF713" s="186"/>
      <c r="AG713" s="663" t="s">
        <v>775</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722</v>
      </c>
      <c r="AE714" s="588"/>
      <c r="AF714" s="589"/>
      <c r="AG714" s="688" t="s">
        <v>714</v>
      </c>
      <c r="AH714" s="689"/>
      <c r="AI714" s="689"/>
      <c r="AJ714" s="689"/>
      <c r="AK714" s="689"/>
      <c r="AL714" s="689"/>
      <c r="AM714" s="689"/>
      <c r="AN714" s="689"/>
      <c r="AO714" s="689"/>
      <c r="AP714" s="689"/>
      <c r="AQ714" s="689"/>
      <c r="AR714" s="689"/>
      <c r="AS714" s="689"/>
      <c r="AT714" s="689"/>
      <c r="AU714" s="689"/>
      <c r="AV714" s="689"/>
      <c r="AW714" s="689"/>
      <c r="AX714" s="690"/>
    </row>
    <row r="715" spans="1:50" ht="36"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723</v>
      </c>
      <c r="AE715" s="667"/>
      <c r="AF715" s="773"/>
      <c r="AG715" s="522" t="s">
        <v>742</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722</v>
      </c>
      <c r="AE716" s="755"/>
      <c r="AF716" s="755"/>
      <c r="AG716" s="663" t="s">
        <v>714</v>
      </c>
      <c r="AH716" s="664"/>
      <c r="AI716" s="664"/>
      <c r="AJ716" s="664"/>
      <c r="AK716" s="664"/>
      <c r="AL716" s="664"/>
      <c r="AM716" s="664"/>
      <c r="AN716" s="664"/>
      <c r="AO716" s="664"/>
      <c r="AP716" s="664"/>
      <c r="AQ716" s="664"/>
      <c r="AR716" s="664"/>
      <c r="AS716" s="664"/>
      <c r="AT716" s="664"/>
      <c r="AU716" s="664"/>
      <c r="AV716" s="664"/>
      <c r="AW716" s="664"/>
      <c r="AX716" s="665"/>
    </row>
    <row r="717" spans="1:50" ht="36"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723</v>
      </c>
      <c r="AE717" s="185"/>
      <c r="AF717" s="185"/>
      <c r="AG717" s="663" t="s">
        <v>742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722</v>
      </c>
      <c r="AE718" s="185"/>
      <c r="AF718" s="185"/>
      <c r="AG718" s="193" t="s">
        <v>714</v>
      </c>
      <c r="AH718" s="194"/>
      <c r="AI718" s="194"/>
      <c r="AJ718" s="194"/>
      <c r="AK718" s="194"/>
      <c r="AL718" s="194"/>
      <c r="AM718" s="194"/>
      <c r="AN718" s="194"/>
      <c r="AO718" s="194"/>
      <c r="AP718" s="194"/>
      <c r="AQ718" s="194"/>
      <c r="AR718" s="194"/>
      <c r="AS718" s="194"/>
      <c r="AT718" s="194"/>
      <c r="AU718" s="194"/>
      <c r="AV718" s="194"/>
      <c r="AW718" s="194"/>
      <c r="AX718" s="195"/>
    </row>
    <row r="719" spans="1:50" ht="48.7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722</v>
      </c>
      <c r="AE719" s="667"/>
      <c r="AF719" s="667"/>
      <c r="AG719" s="190" t="s">
        <v>724</v>
      </c>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0" customHeight="1" x14ac:dyDescent="0.15">
      <c r="A726" s="617" t="s">
        <v>48</v>
      </c>
      <c r="B726" s="618"/>
      <c r="C726" s="439" t="s">
        <v>53</v>
      </c>
      <c r="D726" s="577"/>
      <c r="E726" s="577"/>
      <c r="F726" s="578"/>
      <c r="G726" s="793" t="s">
        <v>743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0" customHeight="1" thickBot="1" x14ac:dyDescent="0.2">
      <c r="A727" s="619"/>
      <c r="B727" s="620"/>
      <c r="C727" s="694" t="s">
        <v>57</v>
      </c>
      <c r="D727" s="695"/>
      <c r="E727" s="695"/>
      <c r="F727" s="696"/>
      <c r="G727" s="791" t="s">
        <v>744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41.25" customHeight="1" thickBot="1" x14ac:dyDescent="0.2">
      <c r="A729" s="761" t="s">
        <v>777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36"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45"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35.2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1.75" customHeight="1" x14ac:dyDescent="0.15">
      <c r="A737" s="157" t="s">
        <v>672</v>
      </c>
      <c r="B737" s="158"/>
      <c r="C737" s="158"/>
      <c r="D737" s="159"/>
      <c r="E737" s="105" t="s">
        <v>776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1.75" customHeight="1" x14ac:dyDescent="0.15">
      <c r="A738" s="109" t="s">
        <v>397</v>
      </c>
      <c r="B738" s="109"/>
      <c r="C738" s="109"/>
      <c r="D738" s="109"/>
      <c r="E738" s="105" t="s">
        <v>776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1.75" customHeight="1" x14ac:dyDescent="0.15">
      <c r="A739" s="109" t="s">
        <v>396</v>
      </c>
      <c r="B739" s="109"/>
      <c r="C739" s="109"/>
      <c r="D739" s="109"/>
      <c r="E739" s="105" t="s">
        <v>776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1.75" customHeight="1" x14ac:dyDescent="0.15">
      <c r="A740" s="109" t="s">
        <v>395</v>
      </c>
      <c r="B740" s="109"/>
      <c r="C740" s="109"/>
      <c r="D740" s="109"/>
      <c r="E740" s="105" t="s">
        <v>776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1.75" customHeight="1" x14ac:dyDescent="0.15">
      <c r="A741" s="109" t="s">
        <v>394</v>
      </c>
      <c r="B741" s="109"/>
      <c r="C741" s="109"/>
      <c r="D741" s="109"/>
      <c r="E741" s="105" t="s">
        <v>776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1.75" customHeight="1" x14ac:dyDescent="0.15">
      <c r="A742" s="109" t="s">
        <v>393</v>
      </c>
      <c r="B742" s="109"/>
      <c r="C742" s="109"/>
      <c r="D742" s="109"/>
      <c r="E742" s="105" t="s">
        <v>776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1.75" customHeight="1" x14ac:dyDescent="0.15">
      <c r="A743" s="109" t="s">
        <v>392</v>
      </c>
      <c r="B743" s="109"/>
      <c r="C743" s="109"/>
      <c r="D743" s="109"/>
      <c r="E743" s="105" t="s">
        <v>776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1.75" customHeight="1" x14ac:dyDescent="0.15">
      <c r="A744" s="109" t="s">
        <v>391</v>
      </c>
      <c r="B744" s="109"/>
      <c r="C744" s="109"/>
      <c r="D744" s="109"/>
      <c r="E744" s="105" t="s">
        <v>776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1.75" customHeight="1" x14ac:dyDescent="0.15">
      <c r="A745" s="109" t="s">
        <v>390</v>
      </c>
      <c r="B745" s="109"/>
      <c r="C745" s="109"/>
      <c r="D745" s="109"/>
      <c r="E745" s="114" t="s">
        <v>776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1.75" customHeight="1" x14ac:dyDescent="0.15">
      <c r="A746" s="109" t="s">
        <v>545</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1.75" customHeight="1" x14ac:dyDescent="0.15">
      <c r="A747" s="109" t="s">
        <v>509</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765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749</v>
      </c>
      <c r="H789" s="446"/>
      <c r="I789" s="446"/>
      <c r="J789" s="446"/>
      <c r="K789" s="447"/>
      <c r="L789" s="448" t="s">
        <v>750</v>
      </c>
      <c r="M789" s="449"/>
      <c r="N789" s="449"/>
      <c r="O789" s="449"/>
      <c r="P789" s="449"/>
      <c r="Q789" s="449"/>
      <c r="R789" s="449"/>
      <c r="S789" s="449"/>
      <c r="T789" s="449"/>
      <c r="U789" s="449"/>
      <c r="V789" s="449"/>
      <c r="W789" s="449"/>
      <c r="X789" s="450"/>
      <c r="Y789" s="451">
        <v>1</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2"/>
      <c r="B791" s="759"/>
      <c r="C791" s="759"/>
      <c r="D791" s="759"/>
      <c r="E791" s="759"/>
      <c r="F791" s="760"/>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2"/>
      <c r="B792" s="759"/>
      <c r="C792" s="759"/>
      <c r="D792" s="759"/>
      <c r="E792" s="759"/>
      <c r="F792" s="760"/>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2"/>
      <c r="B793" s="759"/>
      <c r="C793" s="759"/>
      <c r="D793" s="759"/>
      <c r="E793" s="759"/>
      <c r="F793" s="760"/>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2"/>
      <c r="B794" s="759"/>
      <c r="C794" s="759"/>
      <c r="D794" s="759"/>
      <c r="E794" s="759"/>
      <c r="F794" s="760"/>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2"/>
      <c r="B795" s="759"/>
      <c r="C795" s="759"/>
      <c r="D795" s="759"/>
      <c r="E795" s="759"/>
      <c r="F795" s="760"/>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2"/>
      <c r="B796" s="759"/>
      <c r="C796" s="759"/>
      <c r="D796" s="759"/>
      <c r="E796" s="759"/>
      <c r="F796" s="760"/>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2"/>
      <c r="B797" s="759"/>
      <c r="C797" s="759"/>
      <c r="D797" s="759"/>
      <c r="E797" s="759"/>
      <c r="F797" s="760"/>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2"/>
      <c r="B798" s="759"/>
      <c r="C798" s="759"/>
      <c r="D798" s="759"/>
      <c r="E798" s="759"/>
      <c r="F798" s="760"/>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2"/>
      <c r="B799" s="759"/>
      <c r="C799" s="759"/>
      <c r="D799" s="759"/>
      <c r="E799" s="759"/>
      <c r="F799" s="760"/>
      <c r="G799" s="409" t="s">
        <v>20</v>
      </c>
      <c r="H799" s="410"/>
      <c r="I799" s="410"/>
      <c r="J799" s="410"/>
      <c r="K799" s="410"/>
      <c r="L799" s="411"/>
      <c r="M799" s="412"/>
      <c r="N799" s="412"/>
      <c r="O799" s="412"/>
      <c r="P799" s="412"/>
      <c r="Q799" s="412"/>
      <c r="R799" s="412"/>
      <c r="S799" s="412"/>
      <c r="T799" s="412"/>
      <c r="U799" s="412"/>
      <c r="V799" s="412"/>
      <c r="W799" s="412"/>
      <c r="X799" s="413"/>
      <c r="Y799" s="414">
        <f>SUM(Y789:AB798)</f>
        <v>1</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2"/>
      <c r="B804" s="759"/>
      <c r="C804" s="759"/>
      <c r="D804" s="759"/>
      <c r="E804" s="759"/>
      <c r="F804" s="760"/>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2"/>
      <c r="B805" s="759"/>
      <c r="C805" s="759"/>
      <c r="D805" s="759"/>
      <c r="E805" s="759"/>
      <c r="F805" s="760"/>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2"/>
      <c r="B806" s="759"/>
      <c r="C806" s="759"/>
      <c r="D806" s="759"/>
      <c r="E806" s="759"/>
      <c r="F806" s="760"/>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2"/>
      <c r="B807" s="759"/>
      <c r="C807" s="759"/>
      <c r="D807" s="759"/>
      <c r="E807" s="759"/>
      <c r="F807" s="760"/>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2"/>
      <c r="B808" s="759"/>
      <c r="C808" s="759"/>
      <c r="D808" s="759"/>
      <c r="E808" s="759"/>
      <c r="F808" s="760"/>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2"/>
      <c r="B809" s="759"/>
      <c r="C809" s="759"/>
      <c r="D809" s="759"/>
      <c r="E809" s="759"/>
      <c r="F809" s="760"/>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2"/>
      <c r="B810" s="759"/>
      <c r="C810" s="759"/>
      <c r="D810" s="759"/>
      <c r="E810" s="759"/>
      <c r="F810" s="760"/>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2"/>
      <c r="B811" s="759"/>
      <c r="C811" s="759"/>
      <c r="D811" s="759"/>
      <c r="E811" s="759"/>
      <c r="F811" s="760"/>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2"/>
      <c r="B812" s="759"/>
      <c r="C812" s="759"/>
      <c r="D812" s="759"/>
      <c r="E812" s="759"/>
      <c r="F812" s="760"/>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2"/>
      <c r="B817" s="759"/>
      <c r="C817" s="759"/>
      <c r="D817" s="759"/>
      <c r="E817" s="759"/>
      <c r="F817" s="760"/>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2"/>
      <c r="B818" s="759"/>
      <c r="C818" s="759"/>
      <c r="D818" s="759"/>
      <c r="E818" s="759"/>
      <c r="F818" s="760"/>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2"/>
      <c r="B819" s="759"/>
      <c r="C819" s="759"/>
      <c r="D819" s="759"/>
      <c r="E819" s="759"/>
      <c r="F819" s="760"/>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2"/>
      <c r="B820" s="759"/>
      <c r="C820" s="759"/>
      <c r="D820" s="759"/>
      <c r="E820" s="759"/>
      <c r="F820" s="760"/>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2"/>
      <c r="B821" s="759"/>
      <c r="C821" s="759"/>
      <c r="D821" s="759"/>
      <c r="E821" s="759"/>
      <c r="F821" s="760"/>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2"/>
      <c r="B822" s="759"/>
      <c r="C822" s="759"/>
      <c r="D822" s="759"/>
      <c r="E822" s="759"/>
      <c r="F822" s="760"/>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2"/>
      <c r="B823" s="759"/>
      <c r="C823" s="759"/>
      <c r="D823" s="759"/>
      <c r="E823" s="759"/>
      <c r="F823" s="760"/>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2"/>
      <c r="B824" s="759"/>
      <c r="C824" s="759"/>
      <c r="D824" s="759"/>
      <c r="E824" s="759"/>
      <c r="F824" s="760"/>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2"/>
      <c r="B825" s="759"/>
      <c r="C825" s="759"/>
      <c r="D825" s="759"/>
      <c r="E825" s="759"/>
      <c r="F825" s="760"/>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2"/>
      <c r="B830" s="759"/>
      <c r="C830" s="759"/>
      <c r="D830" s="759"/>
      <c r="E830" s="759"/>
      <c r="F830" s="760"/>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2"/>
      <c r="B831" s="759"/>
      <c r="C831" s="759"/>
      <c r="D831" s="759"/>
      <c r="E831" s="759"/>
      <c r="F831" s="760"/>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2"/>
      <c r="B832" s="759"/>
      <c r="C832" s="759"/>
      <c r="D832" s="759"/>
      <c r="E832" s="759"/>
      <c r="F832" s="760"/>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2"/>
      <c r="B833" s="759"/>
      <c r="C833" s="759"/>
      <c r="D833" s="759"/>
      <c r="E833" s="759"/>
      <c r="F833" s="760"/>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2"/>
      <c r="B834" s="759"/>
      <c r="C834" s="759"/>
      <c r="D834" s="759"/>
      <c r="E834" s="759"/>
      <c r="F834" s="760"/>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2"/>
      <c r="B835" s="759"/>
      <c r="C835" s="759"/>
      <c r="D835" s="759"/>
      <c r="E835" s="759"/>
      <c r="F835" s="760"/>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2"/>
      <c r="B836" s="759"/>
      <c r="C836" s="759"/>
      <c r="D836" s="759"/>
      <c r="E836" s="759"/>
      <c r="F836" s="760"/>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2"/>
      <c r="B837" s="759"/>
      <c r="C837" s="759"/>
      <c r="D837" s="759"/>
      <c r="E837" s="759"/>
      <c r="F837" s="760"/>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2"/>
      <c r="B838" s="759"/>
      <c r="C838" s="759"/>
      <c r="D838" s="759"/>
      <c r="E838" s="759"/>
      <c r="F838" s="760"/>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367</v>
      </c>
      <c r="AI844" s="350"/>
      <c r="AJ844" s="350"/>
      <c r="AK844" s="350"/>
      <c r="AL844" s="350" t="s">
        <v>21</v>
      </c>
      <c r="AM844" s="350"/>
      <c r="AN844" s="350"/>
      <c r="AO844" s="422"/>
      <c r="AP844" s="423" t="s">
        <v>298</v>
      </c>
      <c r="AQ844" s="423"/>
      <c r="AR844" s="423"/>
      <c r="AS844" s="423"/>
      <c r="AT844" s="423"/>
      <c r="AU844" s="423"/>
      <c r="AV844" s="423"/>
      <c r="AW844" s="423"/>
      <c r="AX844" s="423"/>
    </row>
    <row r="845" spans="1:51" ht="47.25" customHeight="1" x14ac:dyDescent="0.15">
      <c r="A845" s="404">
        <v>1</v>
      </c>
      <c r="B845" s="404">
        <v>1</v>
      </c>
      <c r="C845" s="418" t="s">
        <v>755</v>
      </c>
      <c r="D845" s="418" t="s">
        <v>755</v>
      </c>
      <c r="E845" s="418" t="s">
        <v>755</v>
      </c>
      <c r="F845" s="418" t="s">
        <v>755</v>
      </c>
      <c r="G845" s="418" t="s">
        <v>755</v>
      </c>
      <c r="H845" s="418" t="s">
        <v>755</v>
      </c>
      <c r="I845" s="418" t="s">
        <v>755</v>
      </c>
      <c r="J845" s="419" t="s">
        <v>766</v>
      </c>
      <c r="K845" s="420"/>
      <c r="L845" s="420"/>
      <c r="M845" s="420"/>
      <c r="N845" s="420"/>
      <c r="O845" s="420"/>
      <c r="P845" s="317" t="s">
        <v>751</v>
      </c>
      <c r="Q845" s="318"/>
      <c r="R845" s="318"/>
      <c r="S845" s="318"/>
      <c r="T845" s="318"/>
      <c r="U845" s="318"/>
      <c r="V845" s="318"/>
      <c r="W845" s="318"/>
      <c r="X845" s="318"/>
      <c r="Y845" s="319">
        <v>1</v>
      </c>
      <c r="Z845" s="320"/>
      <c r="AA845" s="320"/>
      <c r="AB845" s="321"/>
      <c r="AC845" s="323" t="s">
        <v>752</v>
      </c>
      <c r="AD845" s="324"/>
      <c r="AE845" s="324"/>
      <c r="AF845" s="324"/>
      <c r="AG845" s="324"/>
      <c r="AH845" s="330" t="s">
        <v>753</v>
      </c>
      <c r="AI845" s="331"/>
      <c r="AJ845" s="331"/>
      <c r="AK845" s="331"/>
      <c r="AL845" s="327" t="s">
        <v>753</v>
      </c>
      <c r="AM845" s="328"/>
      <c r="AN845" s="328"/>
      <c r="AO845" s="329"/>
      <c r="AP845" s="322"/>
      <c r="AQ845" s="322"/>
      <c r="AR845" s="322"/>
      <c r="AS845" s="322"/>
      <c r="AT845" s="322"/>
      <c r="AU845" s="322"/>
      <c r="AV845" s="322"/>
      <c r="AW845" s="322"/>
      <c r="AX845" s="322"/>
    </row>
    <row r="846" spans="1:51" ht="47.25" customHeight="1" x14ac:dyDescent="0.15">
      <c r="A846" s="404">
        <v>2</v>
      </c>
      <c r="B846" s="404">
        <v>1</v>
      </c>
      <c r="C846" s="421" t="s">
        <v>756</v>
      </c>
      <c r="D846" s="418" t="s">
        <v>756</v>
      </c>
      <c r="E846" s="418" t="s">
        <v>756</v>
      </c>
      <c r="F846" s="418" t="s">
        <v>756</v>
      </c>
      <c r="G846" s="418" t="s">
        <v>756</v>
      </c>
      <c r="H846" s="418" t="s">
        <v>756</v>
      </c>
      <c r="I846" s="418" t="s">
        <v>756</v>
      </c>
      <c r="J846" s="419" t="s">
        <v>766</v>
      </c>
      <c r="K846" s="420"/>
      <c r="L846" s="420"/>
      <c r="M846" s="420"/>
      <c r="N846" s="420"/>
      <c r="O846" s="420"/>
      <c r="P846" s="317" t="s">
        <v>751</v>
      </c>
      <c r="Q846" s="318"/>
      <c r="R846" s="318"/>
      <c r="S846" s="318"/>
      <c r="T846" s="318"/>
      <c r="U846" s="318"/>
      <c r="V846" s="318"/>
      <c r="W846" s="318"/>
      <c r="X846" s="318"/>
      <c r="Y846" s="319">
        <v>1</v>
      </c>
      <c r="Z846" s="320"/>
      <c r="AA846" s="320"/>
      <c r="AB846" s="321"/>
      <c r="AC846" s="323" t="s">
        <v>752</v>
      </c>
      <c r="AD846" s="324"/>
      <c r="AE846" s="324"/>
      <c r="AF846" s="324"/>
      <c r="AG846" s="324"/>
      <c r="AH846" s="330" t="s">
        <v>753</v>
      </c>
      <c r="AI846" s="331"/>
      <c r="AJ846" s="331"/>
      <c r="AK846" s="331"/>
      <c r="AL846" s="327" t="s">
        <v>753</v>
      </c>
      <c r="AM846" s="328"/>
      <c r="AN846" s="328"/>
      <c r="AO846" s="329"/>
      <c r="AP846" s="322"/>
      <c r="AQ846" s="322"/>
      <c r="AR846" s="322"/>
      <c r="AS846" s="322"/>
      <c r="AT846" s="322"/>
      <c r="AU846" s="322"/>
      <c r="AV846" s="322"/>
      <c r="AW846" s="322"/>
      <c r="AX846" s="322"/>
      <c r="AY846">
        <f>COUNTA($C$846)</f>
        <v>1</v>
      </c>
    </row>
    <row r="847" spans="1:51" ht="47.25" customHeight="1" x14ac:dyDescent="0.15">
      <c r="A847" s="404">
        <v>3</v>
      </c>
      <c r="B847" s="404">
        <v>1</v>
      </c>
      <c r="C847" s="421" t="s">
        <v>767</v>
      </c>
      <c r="D847" s="418" t="s">
        <v>757</v>
      </c>
      <c r="E847" s="418" t="s">
        <v>757</v>
      </c>
      <c r="F847" s="418" t="s">
        <v>757</v>
      </c>
      <c r="G847" s="418" t="s">
        <v>757</v>
      </c>
      <c r="H847" s="418" t="s">
        <v>757</v>
      </c>
      <c r="I847" s="418" t="s">
        <v>757</v>
      </c>
      <c r="J847" s="419">
        <v>3290005012851</v>
      </c>
      <c r="K847" s="420"/>
      <c r="L847" s="420"/>
      <c r="M847" s="420"/>
      <c r="N847" s="420"/>
      <c r="O847" s="420"/>
      <c r="P847" s="317" t="s">
        <v>751</v>
      </c>
      <c r="Q847" s="318"/>
      <c r="R847" s="318"/>
      <c r="S847" s="318"/>
      <c r="T847" s="318"/>
      <c r="U847" s="318"/>
      <c r="V847" s="318"/>
      <c r="W847" s="318"/>
      <c r="X847" s="318"/>
      <c r="Y847" s="319">
        <v>1</v>
      </c>
      <c r="Z847" s="320"/>
      <c r="AA847" s="320"/>
      <c r="AB847" s="321"/>
      <c r="AC847" s="323" t="s">
        <v>752</v>
      </c>
      <c r="AD847" s="324"/>
      <c r="AE847" s="324"/>
      <c r="AF847" s="324"/>
      <c r="AG847" s="324"/>
      <c r="AH847" s="330" t="s">
        <v>753</v>
      </c>
      <c r="AI847" s="331"/>
      <c r="AJ847" s="331"/>
      <c r="AK847" s="331"/>
      <c r="AL847" s="327" t="s">
        <v>753</v>
      </c>
      <c r="AM847" s="328"/>
      <c r="AN847" s="328"/>
      <c r="AO847" s="329"/>
      <c r="AP847" s="322"/>
      <c r="AQ847" s="322"/>
      <c r="AR847" s="322"/>
      <c r="AS847" s="322"/>
      <c r="AT847" s="322"/>
      <c r="AU847" s="322"/>
      <c r="AV847" s="322"/>
      <c r="AW847" s="322"/>
      <c r="AX847" s="322"/>
      <c r="AY847">
        <f>COUNTA($C$847)</f>
        <v>1</v>
      </c>
    </row>
    <row r="848" spans="1:51" ht="47.25" customHeight="1" x14ac:dyDescent="0.15">
      <c r="A848" s="404">
        <v>4</v>
      </c>
      <c r="B848" s="404">
        <v>1</v>
      </c>
      <c r="C848" s="421" t="s">
        <v>768</v>
      </c>
      <c r="D848" s="418" t="s">
        <v>758</v>
      </c>
      <c r="E848" s="418" t="s">
        <v>758</v>
      </c>
      <c r="F848" s="418" t="s">
        <v>758</v>
      </c>
      <c r="G848" s="418" t="s">
        <v>758</v>
      </c>
      <c r="H848" s="418" t="s">
        <v>758</v>
      </c>
      <c r="I848" s="418" t="s">
        <v>758</v>
      </c>
      <c r="J848" s="419">
        <v>4110005012001</v>
      </c>
      <c r="K848" s="420"/>
      <c r="L848" s="420"/>
      <c r="M848" s="420"/>
      <c r="N848" s="420"/>
      <c r="O848" s="420"/>
      <c r="P848" s="317" t="s">
        <v>751</v>
      </c>
      <c r="Q848" s="318"/>
      <c r="R848" s="318"/>
      <c r="S848" s="318"/>
      <c r="T848" s="318"/>
      <c r="U848" s="318"/>
      <c r="V848" s="318"/>
      <c r="W848" s="318"/>
      <c r="X848" s="318"/>
      <c r="Y848" s="319">
        <v>1</v>
      </c>
      <c r="Z848" s="320"/>
      <c r="AA848" s="320"/>
      <c r="AB848" s="321"/>
      <c r="AC848" s="323" t="s">
        <v>752</v>
      </c>
      <c r="AD848" s="324"/>
      <c r="AE848" s="324"/>
      <c r="AF848" s="324"/>
      <c r="AG848" s="324"/>
      <c r="AH848" s="330" t="s">
        <v>753</v>
      </c>
      <c r="AI848" s="331"/>
      <c r="AJ848" s="331"/>
      <c r="AK848" s="331"/>
      <c r="AL848" s="327" t="s">
        <v>753</v>
      </c>
      <c r="AM848" s="328"/>
      <c r="AN848" s="328"/>
      <c r="AO848" s="329"/>
      <c r="AP848" s="322"/>
      <c r="AQ848" s="322"/>
      <c r="AR848" s="322"/>
      <c r="AS848" s="322"/>
      <c r="AT848" s="322"/>
      <c r="AU848" s="322"/>
      <c r="AV848" s="322"/>
      <c r="AW848" s="322"/>
      <c r="AX848" s="322"/>
      <c r="AY848">
        <f>COUNTA($C$848)</f>
        <v>1</v>
      </c>
    </row>
    <row r="849" spans="1:51" ht="47.25" customHeight="1" x14ac:dyDescent="0.15">
      <c r="A849" s="404">
        <v>5</v>
      </c>
      <c r="B849" s="404">
        <v>1</v>
      </c>
      <c r="C849" s="421" t="s">
        <v>759</v>
      </c>
      <c r="D849" s="418" t="s">
        <v>759</v>
      </c>
      <c r="E849" s="418" t="s">
        <v>759</v>
      </c>
      <c r="F849" s="418" t="s">
        <v>759</v>
      </c>
      <c r="G849" s="418" t="s">
        <v>759</v>
      </c>
      <c r="H849" s="418" t="s">
        <v>759</v>
      </c>
      <c r="I849" s="418" t="s">
        <v>759</v>
      </c>
      <c r="J849" s="419">
        <v>1011605000003</v>
      </c>
      <c r="K849" s="420"/>
      <c r="L849" s="420"/>
      <c r="M849" s="420"/>
      <c r="N849" s="420"/>
      <c r="O849" s="420"/>
      <c r="P849" s="317" t="s">
        <v>751</v>
      </c>
      <c r="Q849" s="318"/>
      <c r="R849" s="318"/>
      <c r="S849" s="318"/>
      <c r="T849" s="318"/>
      <c r="U849" s="318"/>
      <c r="V849" s="318"/>
      <c r="W849" s="318"/>
      <c r="X849" s="318"/>
      <c r="Y849" s="319">
        <v>1</v>
      </c>
      <c r="Z849" s="320"/>
      <c r="AA849" s="320"/>
      <c r="AB849" s="321"/>
      <c r="AC849" s="323" t="s">
        <v>752</v>
      </c>
      <c r="AD849" s="324"/>
      <c r="AE849" s="324"/>
      <c r="AF849" s="324"/>
      <c r="AG849" s="324"/>
      <c r="AH849" s="330" t="s">
        <v>753</v>
      </c>
      <c r="AI849" s="331"/>
      <c r="AJ849" s="331"/>
      <c r="AK849" s="331"/>
      <c r="AL849" s="327" t="s">
        <v>753</v>
      </c>
      <c r="AM849" s="328"/>
      <c r="AN849" s="328"/>
      <c r="AO849" s="329"/>
      <c r="AP849" s="322"/>
      <c r="AQ849" s="322"/>
      <c r="AR849" s="322"/>
      <c r="AS849" s="322"/>
      <c r="AT849" s="322"/>
      <c r="AU849" s="322"/>
      <c r="AV849" s="322"/>
      <c r="AW849" s="322"/>
      <c r="AX849" s="322"/>
      <c r="AY849">
        <f>COUNTA($C$849)</f>
        <v>1</v>
      </c>
    </row>
    <row r="850" spans="1:51" ht="47.25" customHeight="1" x14ac:dyDescent="0.15">
      <c r="A850" s="404">
        <v>6</v>
      </c>
      <c r="B850" s="404">
        <v>1</v>
      </c>
      <c r="C850" s="421" t="s">
        <v>760</v>
      </c>
      <c r="D850" s="418" t="s">
        <v>760</v>
      </c>
      <c r="E850" s="418" t="s">
        <v>760</v>
      </c>
      <c r="F850" s="418" t="s">
        <v>760</v>
      </c>
      <c r="G850" s="418" t="s">
        <v>760</v>
      </c>
      <c r="H850" s="418" t="s">
        <v>760</v>
      </c>
      <c r="I850" s="418" t="s">
        <v>760</v>
      </c>
      <c r="J850" s="419" t="s">
        <v>766</v>
      </c>
      <c r="K850" s="420"/>
      <c r="L850" s="420"/>
      <c r="M850" s="420"/>
      <c r="N850" s="420"/>
      <c r="O850" s="420"/>
      <c r="P850" s="317" t="s">
        <v>751</v>
      </c>
      <c r="Q850" s="318"/>
      <c r="R850" s="318"/>
      <c r="S850" s="318"/>
      <c r="T850" s="318"/>
      <c r="U850" s="318"/>
      <c r="V850" s="318"/>
      <c r="W850" s="318"/>
      <c r="X850" s="318"/>
      <c r="Y850" s="319">
        <v>1</v>
      </c>
      <c r="Z850" s="320"/>
      <c r="AA850" s="320"/>
      <c r="AB850" s="321"/>
      <c r="AC850" s="323" t="s">
        <v>752</v>
      </c>
      <c r="AD850" s="324"/>
      <c r="AE850" s="324"/>
      <c r="AF850" s="324"/>
      <c r="AG850" s="324"/>
      <c r="AH850" s="330" t="s">
        <v>753</v>
      </c>
      <c r="AI850" s="331"/>
      <c r="AJ850" s="331"/>
      <c r="AK850" s="331"/>
      <c r="AL850" s="327" t="s">
        <v>753</v>
      </c>
      <c r="AM850" s="328"/>
      <c r="AN850" s="328"/>
      <c r="AO850" s="329"/>
      <c r="AP850" s="322"/>
      <c r="AQ850" s="322"/>
      <c r="AR850" s="322"/>
      <c r="AS850" s="322"/>
      <c r="AT850" s="322"/>
      <c r="AU850" s="322"/>
      <c r="AV850" s="322"/>
      <c r="AW850" s="322"/>
      <c r="AX850" s="322"/>
      <c r="AY850">
        <f>COUNTA($C$850)</f>
        <v>1</v>
      </c>
    </row>
    <row r="851" spans="1:51" ht="47.25" customHeight="1" x14ac:dyDescent="0.15">
      <c r="A851" s="404">
        <v>7</v>
      </c>
      <c r="B851" s="404">
        <v>1</v>
      </c>
      <c r="C851" s="421" t="s">
        <v>761</v>
      </c>
      <c r="D851" s="418" t="s">
        <v>761</v>
      </c>
      <c r="E851" s="418" t="s">
        <v>761</v>
      </c>
      <c r="F851" s="418" t="s">
        <v>761</v>
      </c>
      <c r="G851" s="418" t="s">
        <v>761</v>
      </c>
      <c r="H851" s="418" t="s">
        <v>761</v>
      </c>
      <c r="I851" s="418" t="s">
        <v>761</v>
      </c>
      <c r="J851" s="419">
        <v>2200005006334</v>
      </c>
      <c r="K851" s="420"/>
      <c r="L851" s="420"/>
      <c r="M851" s="420"/>
      <c r="N851" s="420"/>
      <c r="O851" s="420"/>
      <c r="P851" s="317" t="s">
        <v>751</v>
      </c>
      <c r="Q851" s="318"/>
      <c r="R851" s="318"/>
      <c r="S851" s="318"/>
      <c r="T851" s="318"/>
      <c r="U851" s="318"/>
      <c r="V851" s="318"/>
      <c r="W851" s="318"/>
      <c r="X851" s="318"/>
      <c r="Y851" s="319">
        <v>1</v>
      </c>
      <c r="Z851" s="320"/>
      <c r="AA851" s="320"/>
      <c r="AB851" s="321"/>
      <c r="AC851" s="323" t="s">
        <v>752</v>
      </c>
      <c r="AD851" s="324"/>
      <c r="AE851" s="324"/>
      <c r="AF851" s="324"/>
      <c r="AG851" s="324"/>
      <c r="AH851" s="330" t="s">
        <v>753</v>
      </c>
      <c r="AI851" s="331"/>
      <c r="AJ851" s="331"/>
      <c r="AK851" s="331"/>
      <c r="AL851" s="327" t="s">
        <v>753</v>
      </c>
      <c r="AM851" s="328"/>
      <c r="AN851" s="328"/>
      <c r="AO851" s="329"/>
      <c r="AP851" s="322"/>
      <c r="AQ851" s="322"/>
      <c r="AR851" s="322"/>
      <c r="AS851" s="322"/>
      <c r="AT851" s="322"/>
      <c r="AU851" s="322"/>
      <c r="AV851" s="322"/>
      <c r="AW851" s="322"/>
      <c r="AX851" s="322"/>
      <c r="AY851">
        <f>COUNTA($C$851)</f>
        <v>1</v>
      </c>
    </row>
    <row r="852" spans="1:51" ht="47.25" customHeight="1" x14ac:dyDescent="0.15">
      <c r="A852" s="404">
        <v>8</v>
      </c>
      <c r="B852" s="404">
        <v>1</v>
      </c>
      <c r="C852" s="418" t="s">
        <v>762</v>
      </c>
      <c r="D852" s="418" t="s">
        <v>762</v>
      </c>
      <c r="E852" s="418" t="s">
        <v>762</v>
      </c>
      <c r="F852" s="418" t="s">
        <v>762</v>
      </c>
      <c r="G852" s="418" t="s">
        <v>762</v>
      </c>
      <c r="H852" s="418" t="s">
        <v>762</v>
      </c>
      <c r="I852" s="418" t="s">
        <v>762</v>
      </c>
      <c r="J852" s="419">
        <v>7030005017105</v>
      </c>
      <c r="K852" s="420"/>
      <c r="L852" s="420"/>
      <c r="M852" s="420"/>
      <c r="N852" s="420"/>
      <c r="O852" s="420"/>
      <c r="P852" s="317" t="s">
        <v>751</v>
      </c>
      <c r="Q852" s="318"/>
      <c r="R852" s="318"/>
      <c r="S852" s="318"/>
      <c r="T852" s="318"/>
      <c r="U852" s="318"/>
      <c r="V852" s="318"/>
      <c r="W852" s="318"/>
      <c r="X852" s="318"/>
      <c r="Y852" s="319">
        <v>1</v>
      </c>
      <c r="Z852" s="320"/>
      <c r="AA852" s="320"/>
      <c r="AB852" s="321"/>
      <c r="AC852" s="323" t="s">
        <v>752</v>
      </c>
      <c r="AD852" s="324"/>
      <c r="AE852" s="324"/>
      <c r="AF852" s="324"/>
      <c r="AG852" s="324"/>
      <c r="AH852" s="330" t="s">
        <v>753</v>
      </c>
      <c r="AI852" s="331"/>
      <c r="AJ852" s="331"/>
      <c r="AK852" s="331"/>
      <c r="AL852" s="327" t="s">
        <v>753</v>
      </c>
      <c r="AM852" s="328"/>
      <c r="AN852" s="328"/>
      <c r="AO852" s="329"/>
      <c r="AP852" s="322"/>
      <c r="AQ852" s="322"/>
      <c r="AR852" s="322"/>
      <c r="AS852" s="322"/>
      <c r="AT852" s="322"/>
      <c r="AU852" s="322"/>
      <c r="AV852" s="322"/>
      <c r="AW852" s="322"/>
      <c r="AX852" s="322"/>
      <c r="AY852">
        <f>COUNTA($C$852)</f>
        <v>1</v>
      </c>
    </row>
    <row r="853" spans="1:51" ht="47.25" customHeight="1" x14ac:dyDescent="0.15">
      <c r="A853" s="404">
        <v>9</v>
      </c>
      <c r="B853" s="404">
        <v>1</v>
      </c>
      <c r="C853" s="418" t="s">
        <v>763</v>
      </c>
      <c r="D853" s="418" t="s">
        <v>763</v>
      </c>
      <c r="E853" s="418" t="s">
        <v>763</v>
      </c>
      <c r="F853" s="418" t="s">
        <v>763</v>
      </c>
      <c r="G853" s="418" t="s">
        <v>763</v>
      </c>
      <c r="H853" s="418" t="s">
        <v>763</v>
      </c>
      <c r="I853" s="418" t="s">
        <v>763</v>
      </c>
      <c r="J853" s="419">
        <v>6500005006977</v>
      </c>
      <c r="K853" s="420"/>
      <c r="L853" s="420"/>
      <c r="M853" s="420"/>
      <c r="N853" s="420"/>
      <c r="O853" s="420"/>
      <c r="P853" s="317" t="s">
        <v>751</v>
      </c>
      <c r="Q853" s="318"/>
      <c r="R853" s="318"/>
      <c r="S853" s="318"/>
      <c r="T853" s="318"/>
      <c r="U853" s="318"/>
      <c r="V853" s="318"/>
      <c r="W853" s="318"/>
      <c r="X853" s="318"/>
      <c r="Y853" s="319">
        <v>1</v>
      </c>
      <c r="Z853" s="320"/>
      <c r="AA853" s="320"/>
      <c r="AB853" s="321"/>
      <c r="AC853" s="323" t="s">
        <v>752</v>
      </c>
      <c r="AD853" s="324"/>
      <c r="AE853" s="324"/>
      <c r="AF853" s="324"/>
      <c r="AG853" s="324"/>
      <c r="AH853" s="330" t="s">
        <v>753</v>
      </c>
      <c r="AI853" s="331"/>
      <c r="AJ853" s="331"/>
      <c r="AK853" s="331"/>
      <c r="AL853" s="327" t="s">
        <v>753</v>
      </c>
      <c r="AM853" s="328"/>
      <c r="AN853" s="328"/>
      <c r="AO853" s="329"/>
      <c r="AP853" s="322"/>
      <c r="AQ853" s="322"/>
      <c r="AR853" s="322"/>
      <c r="AS853" s="322"/>
      <c r="AT853" s="322"/>
      <c r="AU853" s="322"/>
      <c r="AV853" s="322"/>
      <c r="AW853" s="322"/>
      <c r="AX853" s="322"/>
      <c r="AY853">
        <f>COUNTA($C$853)</f>
        <v>1</v>
      </c>
    </row>
    <row r="854" spans="1:51" ht="47.25" customHeight="1" x14ac:dyDescent="0.15">
      <c r="A854" s="404">
        <v>10</v>
      </c>
      <c r="B854" s="404">
        <v>1</v>
      </c>
      <c r="C854" s="418" t="s">
        <v>764</v>
      </c>
      <c r="D854" s="418" t="s">
        <v>764</v>
      </c>
      <c r="E854" s="418" t="s">
        <v>764</v>
      </c>
      <c r="F854" s="418" t="s">
        <v>764</v>
      </c>
      <c r="G854" s="418" t="s">
        <v>764</v>
      </c>
      <c r="H854" s="418" t="s">
        <v>764</v>
      </c>
      <c r="I854" s="418" t="s">
        <v>764</v>
      </c>
      <c r="J854" s="419">
        <v>3030005009980</v>
      </c>
      <c r="K854" s="420"/>
      <c r="L854" s="420"/>
      <c r="M854" s="420"/>
      <c r="N854" s="420"/>
      <c r="O854" s="420"/>
      <c r="P854" s="317" t="s">
        <v>751</v>
      </c>
      <c r="Q854" s="318"/>
      <c r="R854" s="318"/>
      <c r="S854" s="318"/>
      <c r="T854" s="318"/>
      <c r="U854" s="318"/>
      <c r="V854" s="318"/>
      <c r="W854" s="318"/>
      <c r="X854" s="318"/>
      <c r="Y854" s="319">
        <v>1</v>
      </c>
      <c r="Z854" s="320"/>
      <c r="AA854" s="320"/>
      <c r="AB854" s="321"/>
      <c r="AC854" s="323" t="s">
        <v>752</v>
      </c>
      <c r="AD854" s="324"/>
      <c r="AE854" s="324"/>
      <c r="AF854" s="324"/>
      <c r="AG854" s="324"/>
      <c r="AH854" s="330" t="s">
        <v>753</v>
      </c>
      <c r="AI854" s="331"/>
      <c r="AJ854" s="331"/>
      <c r="AK854" s="331"/>
      <c r="AL854" s="327" t="s">
        <v>753</v>
      </c>
      <c r="AM854" s="328"/>
      <c r="AN854" s="328"/>
      <c r="AO854" s="329"/>
      <c r="AP854" s="322"/>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367</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4">
        <v>1</v>
      </c>
      <c r="B878" s="404">
        <v>1</v>
      </c>
      <c r="C878" s="421"/>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4">
        <v>2</v>
      </c>
      <c r="B879" s="404">
        <v>1</v>
      </c>
      <c r="C879" s="421"/>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1"/>
      <c r="D880" s="418"/>
      <c r="E880" s="418"/>
      <c r="F880" s="418"/>
      <c r="G880" s="418"/>
      <c r="H880" s="418"/>
      <c r="I880" s="418"/>
      <c r="J880" s="419"/>
      <c r="K880" s="420"/>
      <c r="L880" s="420"/>
      <c r="M880" s="420"/>
      <c r="N880" s="420"/>
      <c r="O880" s="420"/>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1"/>
      <c r="D881" s="418"/>
      <c r="E881" s="418"/>
      <c r="F881" s="418"/>
      <c r="G881" s="418"/>
      <c r="H881" s="418"/>
      <c r="I881" s="418"/>
      <c r="J881" s="419"/>
      <c r="K881" s="420"/>
      <c r="L881" s="420"/>
      <c r="M881" s="420"/>
      <c r="N881" s="420"/>
      <c r="O881" s="420"/>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367</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367</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367</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367</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367</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367</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5"/>
      <c r="E1109" s="277" t="s">
        <v>262</v>
      </c>
      <c r="F1109" s="885"/>
      <c r="G1109" s="885"/>
      <c r="H1109" s="885"/>
      <c r="I1109" s="885"/>
      <c r="J1109" s="277" t="s">
        <v>297</v>
      </c>
      <c r="K1109" s="277"/>
      <c r="L1109" s="277"/>
      <c r="M1109" s="277"/>
      <c r="N1109" s="277"/>
      <c r="O1109" s="277"/>
      <c r="P1109" s="348" t="s">
        <v>27</v>
      </c>
      <c r="Q1109" s="348"/>
      <c r="R1109" s="348"/>
      <c r="S1109" s="348"/>
      <c r="T1109" s="348"/>
      <c r="U1109" s="348"/>
      <c r="V1109" s="348"/>
      <c r="W1109" s="348"/>
      <c r="X1109" s="348"/>
      <c r="Y1109" s="277" t="s">
        <v>299</v>
      </c>
      <c r="Z1109" s="885"/>
      <c r="AA1109" s="885"/>
      <c r="AB1109" s="885"/>
      <c r="AC1109" s="277" t="s">
        <v>245</v>
      </c>
      <c r="AD1109" s="277"/>
      <c r="AE1109" s="277"/>
      <c r="AF1109" s="277"/>
      <c r="AG1109" s="277"/>
      <c r="AH1109" s="348" t="s">
        <v>258</v>
      </c>
      <c r="AI1109" s="349"/>
      <c r="AJ1109" s="349"/>
      <c r="AK1109" s="349"/>
      <c r="AL1109" s="349" t="s">
        <v>21</v>
      </c>
      <c r="AM1109" s="349"/>
      <c r="AN1109" s="349"/>
      <c r="AO1109" s="888"/>
      <c r="AP1109" s="423" t="s">
        <v>330</v>
      </c>
      <c r="AQ1109" s="423"/>
      <c r="AR1109" s="423"/>
      <c r="AS1109" s="423"/>
      <c r="AT1109" s="423"/>
      <c r="AU1109" s="423"/>
      <c r="AV1109" s="423"/>
      <c r="AW1109" s="423"/>
      <c r="AX1109" s="423"/>
    </row>
    <row r="1110" spans="1:51" ht="30" customHeight="1" x14ac:dyDescent="0.15">
      <c r="A1110" s="404">
        <v>1</v>
      </c>
      <c r="B1110" s="404">
        <v>1</v>
      </c>
      <c r="C1110" s="887"/>
      <c r="D1110" s="887"/>
      <c r="E1110" s="262" t="s">
        <v>754</v>
      </c>
      <c r="F1110" s="886"/>
      <c r="G1110" s="886"/>
      <c r="H1110" s="886"/>
      <c r="I1110" s="886"/>
      <c r="J1110" s="419" t="s">
        <v>753</v>
      </c>
      <c r="K1110" s="420"/>
      <c r="L1110" s="420"/>
      <c r="M1110" s="420"/>
      <c r="N1110" s="420"/>
      <c r="O1110" s="420"/>
      <c r="P1110" s="317" t="s">
        <v>754</v>
      </c>
      <c r="Q1110" s="318"/>
      <c r="R1110" s="318"/>
      <c r="S1110" s="318"/>
      <c r="T1110" s="318"/>
      <c r="U1110" s="318"/>
      <c r="V1110" s="318"/>
      <c r="W1110" s="318"/>
      <c r="X1110" s="318"/>
      <c r="Y1110" s="319" t="s">
        <v>753</v>
      </c>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4">
        <v>2</v>
      </c>
      <c r="B1111" s="404">
        <v>1</v>
      </c>
      <c r="C1111" s="887"/>
      <c r="D1111" s="887"/>
      <c r="E1111" s="886"/>
      <c r="F1111" s="886"/>
      <c r="G1111" s="886"/>
      <c r="H1111" s="886"/>
      <c r="I1111" s="886"/>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87"/>
      <c r="D1112" s="887"/>
      <c r="E1112" s="886"/>
      <c r="F1112" s="886"/>
      <c r="G1112" s="886"/>
      <c r="H1112" s="886"/>
      <c r="I1112" s="886"/>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87"/>
      <c r="D1113" s="887"/>
      <c r="E1113" s="886"/>
      <c r="F1113" s="886"/>
      <c r="G1113" s="886"/>
      <c r="H1113" s="886"/>
      <c r="I1113" s="886"/>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87"/>
      <c r="D1114" s="887"/>
      <c r="E1114" s="886"/>
      <c r="F1114" s="886"/>
      <c r="G1114" s="886"/>
      <c r="H1114" s="886"/>
      <c r="I1114" s="886"/>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87"/>
      <c r="D1115" s="887"/>
      <c r="E1115" s="886"/>
      <c r="F1115" s="886"/>
      <c r="G1115" s="886"/>
      <c r="H1115" s="886"/>
      <c r="I1115" s="886"/>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87"/>
      <c r="D1116" s="887"/>
      <c r="E1116" s="886"/>
      <c r="F1116" s="886"/>
      <c r="G1116" s="886"/>
      <c r="H1116" s="886"/>
      <c r="I1116" s="886"/>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87"/>
      <c r="D1117" s="887"/>
      <c r="E1117" s="886"/>
      <c r="F1117" s="886"/>
      <c r="G1117" s="886"/>
      <c r="H1117" s="886"/>
      <c r="I1117" s="886"/>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87"/>
      <c r="D1118" s="887"/>
      <c r="E1118" s="886"/>
      <c r="F1118" s="886"/>
      <c r="G1118" s="886"/>
      <c r="H1118" s="886"/>
      <c r="I1118" s="886"/>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87"/>
      <c r="D1119" s="887"/>
      <c r="E1119" s="886"/>
      <c r="F1119" s="886"/>
      <c r="G1119" s="886"/>
      <c r="H1119" s="886"/>
      <c r="I1119" s="886"/>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87"/>
      <c r="D1120" s="887"/>
      <c r="E1120" s="886"/>
      <c r="F1120" s="886"/>
      <c r="G1120" s="886"/>
      <c r="H1120" s="886"/>
      <c r="I1120" s="886"/>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87"/>
      <c r="D1121" s="887"/>
      <c r="E1121" s="886"/>
      <c r="F1121" s="886"/>
      <c r="G1121" s="886"/>
      <c r="H1121" s="886"/>
      <c r="I1121" s="886"/>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87"/>
      <c r="D1122" s="887"/>
      <c r="E1122" s="886"/>
      <c r="F1122" s="886"/>
      <c r="G1122" s="886"/>
      <c r="H1122" s="886"/>
      <c r="I1122" s="886"/>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87"/>
      <c r="D1123" s="887"/>
      <c r="E1123" s="886"/>
      <c r="F1123" s="886"/>
      <c r="G1123" s="886"/>
      <c r="H1123" s="886"/>
      <c r="I1123" s="886"/>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87"/>
      <c r="D1124" s="887"/>
      <c r="E1124" s="886"/>
      <c r="F1124" s="886"/>
      <c r="G1124" s="886"/>
      <c r="H1124" s="886"/>
      <c r="I1124" s="886"/>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87"/>
      <c r="D1125" s="887"/>
      <c r="E1125" s="886"/>
      <c r="F1125" s="886"/>
      <c r="G1125" s="886"/>
      <c r="H1125" s="886"/>
      <c r="I1125" s="886"/>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87"/>
      <c r="D1126" s="887"/>
      <c r="E1126" s="886"/>
      <c r="F1126" s="886"/>
      <c r="G1126" s="886"/>
      <c r="H1126" s="886"/>
      <c r="I1126" s="886"/>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87"/>
      <c r="D1127" s="887"/>
      <c r="E1127" s="262"/>
      <c r="F1127" s="886"/>
      <c r="G1127" s="886"/>
      <c r="H1127" s="886"/>
      <c r="I1127" s="886"/>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87"/>
      <c r="D1128" s="887"/>
      <c r="E1128" s="886"/>
      <c r="F1128" s="886"/>
      <c r="G1128" s="886"/>
      <c r="H1128" s="886"/>
      <c r="I1128" s="886"/>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87"/>
      <c r="D1129" s="887"/>
      <c r="E1129" s="886"/>
      <c r="F1129" s="886"/>
      <c r="G1129" s="886"/>
      <c r="H1129" s="886"/>
      <c r="I1129" s="886"/>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87"/>
      <c r="D1130" s="887"/>
      <c r="E1130" s="886"/>
      <c r="F1130" s="886"/>
      <c r="G1130" s="886"/>
      <c r="H1130" s="886"/>
      <c r="I1130" s="886"/>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87"/>
      <c r="D1131" s="887"/>
      <c r="E1131" s="886"/>
      <c r="F1131" s="886"/>
      <c r="G1131" s="886"/>
      <c r="H1131" s="886"/>
      <c r="I1131" s="886"/>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87"/>
      <c r="D1132" s="887"/>
      <c r="E1132" s="886"/>
      <c r="F1132" s="886"/>
      <c r="G1132" s="886"/>
      <c r="H1132" s="886"/>
      <c r="I1132" s="886"/>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87"/>
      <c r="D1133" s="887"/>
      <c r="E1133" s="886"/>
      <c r="F1133" s="886"/>
      <c r="G1133" s="886"/>
      <c r="H1133" s="886"/>
      <c r="I1133" s="886"/>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87"/>
      <c r="D1134" s="887"/>
      <c r="E1134" s="886"/>
      <c r="F1134" s="886"/>
      <c r="G1134" s="886"/>
      <c r="H1134" s="886"/>
      <c r="I1134" s="886"/>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87"/>
      <c r="D1135" s="887"/>
      <c r="E1135" s="886"/>
      <c r="F1135" s="886"/>
      <c r="G1135" s="886"/>
      <c r="H1135" s="886"/>
      <c r="I1135" s="886"/>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87"/>
      <c r="D1136" s="887"/>
      <c r="E1136" s="886"/>
      <c r="F1136" s="886"/>
      <c r="G1136" s="886"/>
      <c r="H1136" s="886"/>
      <c r="I1136" s="886"/>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87"/>
      <c r="D1137" s="887"/>
      <c r="E1137" s="886"/>
      <c r="F1137" s="886"/>
      <c r="G1137" s="886"/>
      <c r="H1137" s="886"/>
      <c r="I1137" s="886"/>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87"/>
      <c r="D1138" s="887"/>
      <c r="E1138" s="886"/>
      <c r="F1138" s="886"/>
      <c r="G1138" s="886"/>
      <c r="H1138" s="886"/>
      <c r="I1138" s="886"/>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87"/>
      <c r="D1139" s="887"/>
      <c r="E1139" s="886"/>
      <c r="F1139" s="886"/>
      <c r="G1139" s="886"/>
      <c r="H1139" s="886"/>
      <c r="I1139" s="886"/>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18" max="49" man="1"/>
    <brk id="735"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719</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2"/>
      <c r="AA2" s="413"/>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72" t="s">
        <v>134</v>
      </c>
      <c r="AV2" s="372"/>
      <c r="AW2" s="372"/>
      <c r="AX2" s="373"/>
      <c r="AY2" s="34">
        <f>COUNTA($G$4)</f>
        <v>0</v>
      </c>
    </row>
    <row r="3" spans="1:51" ht="18.75" customHeight="1" x14ac:dyDescent="0.15">
      <c r="A3" s="508"/>
      <c r="B3" s="509"/>
      <c r="C3" s="509"/>
      <c r="D3" s="509"/>
      <c r="E3" s="509"/>
      <c r="F3" s="510"/>
      <c r="G3" s="563"/>
      <c r="H3" s="378"/>
      <c r="I3" s="378"/>
      <c r="J3" s="378"/>
      <c r="K3" s="378"/>
      <c r="L3" s="378"/>
      <c r="M3" s="378"/>
      <c r="N3" s="378"/>
      <c r="O3" s="564"/>
      <c r="P3" s="576"/>
      <c r="Q3" s="378"/>
      <c r="R3" s="378"/>
      <c r="S3" s="378"/>
      <c r="T3" s="378"/>
      <c r="U3" s="378"/>
      <c r="V3" s="378"/>
      <c r="W3" s="378"/>
      <c r="X3" s="564"/>
      <c r="Y3" s="999"/>
      <c r="Z3" s="1000"/>
      <c r="AA3" s="1001"/>
      <c r="AB3" s="1005"/>
      <c r="AC3" s="1006"/>
      <c r="AD3" s="1007"/>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2"/>
      <c r="AA9" s="413"/>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72" t="s">
        <v>134</v>
      </c>
      <c r="AV9" s="372"/>
      <c r="AW9" s="372"/>
      <c r="AX9" s="373"/>
      <c r="AY9" s="34">
        <f>COUNTA($G$11)</f>
        <v>0</v>
      </c>
    </row>
    <row r="10" spans="1:51" ht="18.75" customHeight="1" x14ac:dyDescent="0.15">
      <c r="A10" s="508"/>
      <c r="B10" s="509"/>
      <c r="C10" s="509"/>
      <c r="D10" s="509"/>
      <c r="E10" s="509"/>
      <c r="F10" s="510"/>
      <c r="G10" s="563"/>
      <c r="H10" s="378"/>
      <c r="I10" s="378"/>
      <c r="J10" s="378"/>
      <c r="K10" s="378"/>
      <c r="L10" s="378"/>
      <c r="M10" s="378"/>
      <c r="N10" s="378"/>
      <c r="O10" s="564"/>
      <c r="P10" s="576"/>
      <c r="Q10" s="378"/>
      <c r="R10" s="378"/>
      <c r="S10" s="378"/>
      <c r="T10" s="378"/>
      <c r="U10" s="378"/>
      <c r="V10" s="378"/>
      <c r="W10" s="378"/>
      <c r="X10" s="564"/>
      <c r="Y10" s="999"/>
      <c r="Z10" s="1000"/>
      <c r="AA10" s="1001"/>
      <c r="AB10" s="1005"/>
      <c r="AC10" s="1006"/>
      <c r="AD10" s="1007"/>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2"/>
      <c r="AA16" s="413"/>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72" t="s">
        <v>134</v>
      </c>
      <c r="AV16" s="372"/>
      <c r="AW16" s="372"/>
      <c r="AX16" s="373"/>
      <c r="AY16" s="34">
        <f>COUNTA($G$18)</f>
        <v>0</v>
      </c>
    </row>
    <row r="17" spans="1:51" ht="18.75" customHeight="1" x14ac:dyDescent="0.15">
      <c r="A17" s="508"/>
      <c r="B17" s="509"/>
      <c r="C17" s="509"/>
      <c r="D17" s="509"/>
      <c r="E17" s="509"/>
      <c r="F17" s="510"/>
      <c r="G17" s="563"/>
      <c r="H17" s="378"/>
      <c r="I17" s="378"/>
      <c r="J17" s="378"/>
      <c r="K17" s="378"/>
      <c r="L17" s="378"/>
      <c r="M17" s="378"/>
      <c r="N17" s="378"/>
      <c r="O17" s="564"/>
      <c r="P17" s="576"/>
      <c r="Q17" s="378"/>
      <c r="R17" s="378"/>
      <c r="S17" s="378"/>
      <c r="T17" s="378"/>
      <c r="U17" s="378"/>
      <c r="V17" s="378"/>
      <c r="W17" s="378"/>
      <c r="X17" s="564"/>
      <c r="Y17" s="999"/>
      <c r="Z17" s="1000"/>
      <c r="AA17" s="1001"/>
      <c r="AB17" s="1005"/>
      <c r="AC17" s="1006"/>
      <c r="AD17" s="1007"/>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2"/>
      <c r="AA23" s="413"/>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72" t="s">
        <v>134</v>
      </c>
      <c r="AV23" s="372"/>
      <c r="AW23" s="372"/>
      <c r="AX23" s="373"/>
      <c r="AY23" s="34">
        <f>COUNTA($G$25)</f>
        <v>0</v>
      </c>
    </row>
    <row r="24" spans="1:51" ht="18.75" customHeight="1" x14ac:dyDescent="0.15">
      <c r="A24" s="508"/>
      <c r="B24" s="509"/>
      <c r="C24" s="509"/>
      <c r="D24" s="509"/>
      <c r="E24" s="509"/>
      <c r="F24" s="510"/>
      <c r="G24" s="563"/>
      <c r="H24" s="378"/>
      <c r="I24" s="378"/>
      <c r="J24" s="378"/>
      <c r="K24" s="378"/>
      <c r="L24" s="378"/>
      <c r="M24" s="378"/>
      <c r="N24" s="378"/>
      <c r="O24" s="564"/>
      <c r="P24" s="576"/>
      <c r="Q24" s="378"/>
      <c r="R24" s="378"/>
      <c r="S24" s="378"/>
      <c r="T24" s="378"/>
      <c r="U24" s="378"/>
      <c r="V24" s="378"/>
      <c r="W24" s="378"/>
      <c r="X24" s="564"/>
      <c r="Y24" s="999"/>
      <c r="Z24" s="1000"/>
      <c r="AA24" s="1001"/>
      <c r="AB24" s="1005"/>
      <c r="AC24" s="1006"/>
      <c r="AD24" s="1007"/>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2"/>
      <c r="AA30" s="413"/>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72" t="s">
        <v>134</v>
      </c>
      <c r="AV30" s="372"/>
      <c r="AW30" s="372"/>
      <c r="AX30" s="373"/>
      <c r="AY30" s="34">
        <f>COUNTA($G$32)</f>
        <v>0</v>
      </c>
    </row>
    <row r="31" spans="1:51"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999"/>
      <c r="Z31" s="1000"/>
      <c r="AA31" s="1001"/>
      <c r="AB31" s="1005"/>
      <c r="AC31" s="1006"/>
      <c r="AD31" s="1007"/>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2"/>
      <c r="AA37" s="413"/>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72" t="s">
        <v>134</v>
      </c>
      <c r="AV37" s="372"/>
      <c r="AW37" s="372"/>
      <c r="AX37" s="373"/>
      <c r="AY37" s="34">
        <f>COUNTA($G$39)</f>
        <v>0</v>
      </c>
    </row>
    <row r="38" spans="1:51" ht="18.75"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999"/>
      <c r="Z38" s="1000"/>
      <c r="AA38" s="1001"/>
      <c r="AB38" s="1005"/>
      <c r="AC38" s="1006"/>
      <c r="AD38" s="1007"/>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2"/>
      <c r="AA44" s="413"/>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72" t="s">
        <v>134</v>
      </c>
      <c r="AV44" s="372"/>
      <c r="AW44" s="372"/>
      <c r="AX44" s="373"/>
      <c r="AY44" s="34">
        <f>COUNTA($G$46)</f>
        <v>0</v>
      </c>
    </row>
    <row r="45" spans="1:51" ht="18.75"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999"/>
      <c r="Z45" s="1000"/>
      <c r="AA45" s="1001"/>
      <c r="AB45" s="1005"/>
      <c r="AC45" s="1006"/>
      <c r="AD45" s="1007"/>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2"/>
      <c r="AA51" s="413"/>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72" t="s">
        <v>134</v>
      </c>
      <c r="AV51" s="372"/>
      <c r="AW51" s="372"/>
      <c r="AX51" s="373"/>
      <c r="AY51" s="34">
        <f>COUNTA($G$53)</f>
        <v>0</v>
      </c>
    </row>
    <row r="52" spans="1:51" ht="18.75"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999"/>
      <c r="Z52" s="1000"/>
      <c r="AA52" s="1001"/>
      <c r="AB52" s="1005"/>
      <c r="AC52" s="1006"/>
      <c r="AD52" s="1007"/>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2"/>
      <c r="AA58" s="413"/>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72" t="s">
        <v>134</v>
      </c>
      <c r="AV58" s="372"/>
      <c r="AW58" s="372"/>
      <c r="AX58" s="373"/>
      <c r="AY58" s="34">
        <f>COUNTA($G$60)</f>
        <v>0</v>
      </c>
    </row>
    <row r="59" spans="1:51" ht="18.75"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999"/>
      <c r="Z59" s="1000"/>
      <c r="AA59" s="1001"/>
      <c r="AB59" s="1005"/>
      <c r="AC59" s="1006"/>
      <c r="AD59" s="1007"/>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2"/>
      <c r="AA65" s="413"/>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72" t="s">
        <v>134</v>
      </c>
      <c r="AV65" s="372"/>
      <c r="AW65" s="372"/>
      <c r="AX65" s="373"/>
      <c r="AY65" s="34">
        <f>COUNTA($G$67)</f>
        <v>0</v>
      </c>
    </row>
    <row r="66" spans="1:51" ht="18.75" customHeight="1" x14ac:dyDescent="0.15">
      <c r="A66" s="508"/>
      <c r="B66" s="509"/>
      <c r="C66" s="509"/>
      <c r="D66" s="509"/>
      <c r="E66" s="509"/>
      <c r="F66" s="510"/>
      <c r="G66" s="563"/>
      <c r="H66" s="378"/>
      <c r="I66" s="378"/>
      <c r="J66" s="378"/>
      <c r="K66" s="378"/>
      <c r="L66" s="378"/>
      <c r="M66" s="378"/>
      <c r="N66" s="378"/>
      <c r="O66" s="564"/>
      <c r="P66" s="576"/>
      <c r="Q66" s="378"/>
      <c r="R66" s="378"/>
      <c r="S66" s="378"/>
      <c r="T66" s="378"/>
      <c r="U66" s="378"/>
      <c r="V66" s="378"/>
      <c r="W66" s="378"/>
      <c r="X66" s="564"/>
      <c r="Y66" s="999"/>
      <c r="Z66" s="1000"/>
      <c r="AA66" s="1001"/>
      <c r="AB66" s="1005"/>
      <c r="AC66" s="1006"/>
      <c r="AD66" s="1007"/>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0"/>
      <c r="B6" s="1031"/>
      <c r="C6" s="1031"/>
      <c r="D6" s="1031"/>
      <c r="E6" s="1031"/>
      <c r="F6" s="1032"/>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0"/>
      <c r="B7" s="1031"/>
      <c r="C7" s="1031"/>
      <c r="D7" s="1031"/>
      <c r="E7" s="1031"/>
      <c r="F7" s="1032"/>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0"/>
      <c r="B8" s="1031"/>
      <c r="C8" s="1031"/>
      <c r="D8" s="1031"/>
      <c r="E8" s="1031"/>
      <c r="F8" s="1032"/>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0"/>
      <c r="B9" s="1031"/>
      <c r="C9" s="1031"/>
      <c r="D9" s="1031"/>
      <c r="E9" s="1031"/>
      <c r="F9" s="1032"/>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0"/>
      <c r="B10" s="1031"/>
      <c r="C10" s="1031"/>
      <c r="D10" s="1031"/>
      <c r="E10" s="1031"/>
      <c r="F10" s="1032"/>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0"/>
      <c r="B11" s="1031"/>
      <c r="C11" s="1031"/>
      <c r="D11" s="1031"/>
      <c r="E11" s="1031"/>
      <c r="F11" s="1032"/>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0"/>
      <c r="B12" s="1031"/>
      <c r="C12" s="1031"/>
      <c r="D12" s="1031"/>
      <c r="E12" s="1031"/>
      <c r="F12" s="1032"/>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0"/>
      <c r="B13" s="1031"/>
      <c r="C13" s="1031"/>
      <c r="D13" s="1031"/>
      <c r="E13" s="1031"/>
      <c r="F13" s="1032"/>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0"/>
      <c r="B14" s="1031"/>
      <c r="C14" s="1031"/>
      <c r="D14" s="1031"/>
      <c r="E14" s="1031"/>
      <c r="F14" s="103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0"/>
      <c r="B19" s="1031"/>
      <c r="C19" s="1031"/>
      <c r="D19" s="1031"/>
      <c r="E19" s="1031"/>
      <c r="F19" s="1032"/>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0"/>
      <c r="B20" s="1031"/>
      <c r="C20" s="1031"/>
      <c r="D20" s="1031"/>
      <c r="E20" s="1031"/>
      <c r="F20" s="1032"/>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0"/>
      <c r="B21" s="1031"/>
      <c r="C21" s="1031"/>
      <c r="D21" s="1031"/>
      <c r="E21" s="1031"/>
      <c r="F21" s="1032"/>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0"/>
      <c r="B22" s="1031"/>
      <c r="C22" s="1031"/>
      <c r="D22" s="1031"/>
      <c r="E22" s="1031"/>
      <c r="F22" s="1032"/>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0"/>
      <c r="B23" s="1031"/>
      <c r="C23" s="1031"/>
      <c r="D23" s="1031"/>
      <c r="E23" s="1031"/>
      <c r="F23" s="1032"/>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0"/>
      <c r="B24" s="1031"/>
      <c r="C24" s="1031"/>
      <c r="D24" s="1031"/>
      <c r="E24" s="1031"/>
      <c r="F24" s="1032"/>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0"/>
      <c r="B25" s="1031"/>
      <c r="C25" s="1031"/>
      <c r="D25" s="1031"/>
      <c r="E25" s="1031"/>
      <c r="F25" s="1032"/>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0"/>
      <c r="B26" s="1031"/>
      <c r="C26" s="1031"/>
      <c r="D26" s="1031"/>
      <c r="E26" s="1031"/>
      <c r="F26" s="1032"/>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0"/>
      <c r="B27" s="1031"/>
      <c r="C27" s="1031"/>
      <c r="D27" s="1031"/>
      <c r="E27" s="1031"/>
      <c r="F27" s="103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0"/>
      <c r="B32" s="1031"/>
      <c r="C32" s="1031"/>
      <c r="D32" s="1031"/>
      <c r="E32" s="1031"/>
      <c r="F32" s="1032"/>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0"/>
      <c r="B33" s="1031"/>
      <c r="C33" s="1031"/>
      <c r="D33" s="1031"/>
      <c r="E33" s="1031"/>
      <c r="F33" s="1032"/>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0"/>
      <c r="B34" s="1031"/>
      <c r="C34" s="1031"/>
      <c r="D34" s="1031"/>
      <c r="E34" s="1031"/>
      <c r="F34" s="1032"/>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0"/>
      <c r="B35" s="1031"/>
      <c r="C35" s="1031"/>
      <c r="D35" s="1031"/>
      <c r="E35" s="1031"/>
      <c r="F35" s="1032"/>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0"/>
      <c r="B36" s="1031"/>
      <c r="C36" s="1031"/>
      <c r="D36" s="1031"/>
      <c r="E36" s="1031"/>
      <c r="F36" s="1032"/>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0"/>
      <c r="B37" s="1031"/>
      <c r="C37" s="1031"/>
      <c r="D37" s="1031"/>
      <c r="E37" s="1031"/>
      <c r="F37" s="1032"/>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0"/>
      <c r="B38" s="1031"/>
      <c r="C38" s="1031"/>
      <c r="D38" s="1031"/>
      <c r="E38" s="1031"/>
      <c r="F38" s="1032"/>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0"/>
      <c r="B39" s="1031"/>
      <c r="C39" s="1031"/>
      <c r="D39" s="1031"/>
      <c r="E39" s="1031"/>
      <c r="F39" s="1032"/>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0"/>
      <c r="B40" s="1031"/>
      <c r="C40" s="1031"/>
      <c r="D40" s="1031"/>
      <c r="E40" s="1031"/>
      <c r="F40" s="103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0"/>
      <c r="B45" s="1031"/>
      <c r="C45" s="1031"/>
      <c r="D45" s="1031"/>
      <c r="E45" s="1031"/>
      <c r="F45" s="1032"/>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0"/>
      <c r="B46" s="1031"/>
      <c r="C46" s="1031"/>
      <c r="D46" s="1031"/>
      <c r="E46" s="1031"/>
      <c r="F46" s="1032"/>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0"/>
      <c r="B47" s="1031"/>
      <c r="C47" s="1031"/>
      <c r="D47" s="1031"/>
      <c r="E47" s="1031"/>
      <c r="F47" s="1032"/>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0"/>
      <c r="B48" s="1031"/>
      <c r="C48" s="1031"/>
      <c r="D48" s="1031"/>
      <c r="E48" s="1031"/>
      <c r="F48" s="1032"/>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0"/>
      <c r="B49" s="1031"/>
      <c r="C49" s="1031"/>
      <c r="D49" s="1031"/>
      <c r="E49" s="1031"/>
      <c r="F49" s="1032"/>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0"/>
      <c r="B50" s="1031"/>
      <c r="C50" s="1031"/>
      <c r="D50" s="1031"/>
      <c r="E50" s="1031"/>
      <c r="F50" s="1032"/>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0"/>
      <c r="B51" s="1031"/>
      <c r="C51" s="1031"/>
      <c r="D51" s="1031"/>
      <c r="E51" s="1031"/>
      <c r="F51" s="1032"/>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0"/>
      <c r="B52" s="1031"/>
      <c r="C52" s="1031"/>
      <c r="D52" s="1031"/>
      <c r="E52" s="1031"/>
      <c r="F52" s="1032"/>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0"/>
      <c r="B59" s="1031"/>
      <c r="C59" s="1031"/>
      <c r="D59" s="1031"/>
      <c r="E59" s="1031"/>
      <c r="F59" s="1032"/>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0"/>
      <c r="B60" s="1031"/>
      <c r="C60" s="1031"/>
      <c r="D60" s="1031"/>
      <c r="E60" s="1031"/>
      <c r="F60" s="1032"/>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0"/>
      <c r="B61" s="1031"/>
      <c r="C61" s="1031"/>
      <c r="D61" s="1031"/>
      <c r="E61" s="1031"/>
      <c r="F61" s="1032"/>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0"/>
      <c r="B62" s="1031"/>
      <c r="C62" s="1031"/>
      <c r="D62" s="1031"/>
      <c r="E62" s="1031"/>
      <c r="F62" s="1032"/>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0"/>
      <c r="B63" s="1031"/>
      <c r="C63" s="1031"/>
      <c r="D63" s="1031"/>
      <c r="E63" s="1031"/>
      <c r="F63" s="1032"/>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0"/>
      <c r="B64" s="1031"/>
      <c r="C64" s="1031"/>
      <c r="D64" s="1031"/>
      <c r="E64" s="1031"/>
      <c r="F64" s="1032"/>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0"/>
      <c r="B65" s="1031"/>
      <c r="C65" s="1031"/>
      <c r="D65" s="1031"/>
      <c r="E65" s="1031"/>
      <c r="F65" s="1032"/>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0"/>
      <c r="B66" s="1031"/>
      <c r="C66" s="1031"/>
      <c r="D66" s="1031"/>
      <c r="E66" s="1031"/>
      <c r="F66" s="1032"/>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0"/>
      <c r="B67" s="1031"/>
      <c r="C67" s="1031"/>
      <c r="D67" s="1031"/>
      <c r="E67" s="1031"/>
      <c r="F67" s="103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0"/>
      <c r="B72" s="1031"/>
      <c r="C72" s="1031"/>
      <c r="D72" s="1031"/>
      <c r="E72" s="1031"/>
      <c r="F72" s="1032"/>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0"/>
      <c r="B73" s="1031"/>
      <c r="C73" s="1031"/>
      <c r="D73" s="1031"/>
      <c r="E73" s="1031"/>
      <c r="F73" s="1032"/>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0"/>
      <c r="B74" s="1031"/>
      <c r="C74" s="1031"/>
      <c r="D74" s="1031"/>
      <c r="E74" s="1031"/>
      <c r="F74" s="1032"/>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0"/>
      <c r="B75" s="1031"/>
      <c r="C75" s="1031"/>
      <c r="D75" s="1031"/>
      <c r="E75" s="1031"/>
      <c r="F75" s="1032"/>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0"/>
      <c r="B76" s="1031"/>
      <c r="C76" s="1031"/>
      <c r="D76" s="1031"/>
      <c r="E76" s="1031"/>
      <c r="F76" s="1032"/>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0"/>
      <c r="B77" s="1031"/>
      <c r="C77" s="1031"/>
      <c r="D77" s="1031"/>
      <c r="E77" s="1031"/>
      <c r="F77" s="1032"/>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0"/>
      <c r="B78" s="1031"/>
      <c r="C78" s="1031"/>
      <c r="D78" s="1031"/>
      <c r="E78" s="1031"/>
      <c r="F78" s="1032"/>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0"/>
      <c r="B79" s="1031"/>
      <c r="C79" s="1031"/>
      <c r="D79" s="1031"/>
      <c r="E79" s="1031"/>
      <c r="F79" s="1032"/>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0"/>
      <c r="B80" s="1031"/>
      <c r="C80" s="1031"/>
      <c r="D80" s="1031"/>
      <c r="E80" s="1031"/>
      <c r="F80" s="103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0"/>
      <c r="B85" s="1031"/>
      <c r="C85" s="1031"/>
      <c r="D85" s="1031"/>
      <c r="E85" s="1031"/>
      <c r="F85" s="1032"/>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0"/>
      <c r="B86" s="1031"/>
      <c r="C86" s="1031"/>
      <c r="D86" s="1031"/>
      <c r="E86" s="1031"/>
      <c r="F86" s="1032"/>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0"/>
      <c r="B87" s="1031"/>
      <c r="C87" s="1031"/>
      <c r="D87" s="1031"/>
      <c r="E87" s="1031"/>
      <c r="F87" s="1032"/>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0"/>
      <c r="B88" s="1031"/>
      <c r="C88" s="1031"/>
      <c r="D88" s="1031"/>
      <c r="E88" s="1031"/>
      <c r="F88" s="1032"/>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0"/>
      <c r="B89" s="1031"/>
      <c r="C89" s="1031"/>
      <c r="D89" s="1031"/>
      <c r="E89" s="1031"/>
      <c r="F89" s="1032"/>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0"/>
      <c r="B90" s="1031"/>
      <c r="C90" s="1031"/>
      <c r="D90" s="1031"/>
      <c r="E90" s="1031"/>
      <c r="F90" s="1032"/>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0"/>
      <c r="B91" s="1031"/>
      <c r="C91" s="1031"/>
      <c r="D91" s="1031"/>
      <c r="E91" s="1031"/>
      <c r="F91" s="1032"/>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0"/>
      <c r="B92" s="1031"/>
      <c r="C92" s="1031"/>
      <c r="D92" s="1031"/>
      <c r="E92" s="1031"/>
      <c r="F92" s="1032"/>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0"/>
      <c r="B93" s="1031"/>
      <c r="C93" s="1031"/>
      <c r="D93" s="1031"/>
      <c r="E93" s="1031"/>
      <c r="F93" s="103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0"/>
      <c r="B98" s="1031"/>
      <c r="C98" s="1031"/>
      <c r="D98" s="1031"/>
      <c r="E98" s="1031"/>
      <c r="F98" s="1032"/>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0"/>
      <c r="B99" s="1031"/>
      <c r="C99" s="1031"/>
      <c r="D99" s="1031"/>
      <c r="E99" s="1031"/>
      <c r="F99" s="1032"/>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0"/>
      <c r="B100" s="1031"/>
      <c r="C100" s="1031"/>
      <c r="D100" s="1031"/>
      <c r="E100" s="1031"/>
      <c r="F100" s="1032"/>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0"/>
      <c r="B101" s="1031"/>
      <c r="C101" s="1031"/>
      <c r="D101" s="1031"/>
      <c r="E101" s="1031"/>
      <c r="F101" s="1032"/>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0"/>
      <c r="B102" s="1031"/>
      <c r="C102" s="1031"/>
      <c r="D102" s="1031"/>
      <c r="E102" s="1031"/>
      <c r="F102" s="1032"/>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0"/>
      <c r="B103" s="1031"/>
      <c r="C103" s="1031"/>
      <c r="D103" s="1031"/>
      <c r="E103" s="1031"/>
      <c r="F103" s="1032"/>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0"/>
      <c r="B104" s="1031"/>
      <c r="C104" s="1031"/>
      <c r="D104" s="1031"/>
      <c r="E104" s="1031"/>
      <c r="F104" s="1032"/>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0"/>
      <c r="B105" s="1031"/>
      <c r="C105" s="1031"/>
      <c r="D105" s="1031"/>
      <c r="E105" s="1031"/>
      <c r="F105" s="1032"/>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0"/>
      <c r="B112" s="1031"/>
      <c r="C112" s="1031"/>
      <c r="D112" s="1031"/>
      <c r="E112" s="1031"/>
      <c r="F112" s="1032"/>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0"/>
      <c r="B113" s="1031"/>
      <c r="C113" s="1031"/>
      <c r="D113" s="1031"/>
      <c r="E113" s="1031"/>
      <c r="F113" s="1032"/>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0"/>
      <c r="B114" s="1031"/>
      <c r="C114" s="1031"/>
      <c r="D114" s="1031"/>
      <c r="E114" s="1031"/>
      <c r="F114" s="1032"/>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0"/>
      <c r="B115" s="1031"/>
      <c r="C115" s="1031"/>
      <c r="D115" s="1031"/>
      <c r="E115" s="1031"/>
      <c r="F115" s="1032"/>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0"/>
      <c r="B116" s="1031"/>
      <c r="C116" s="1031"/>
      <c r="D116" s="1031"/>
      <c r="E116" s="1031"/>
      <c r="F116" s="1032"/>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0"/>
      <c r="B117" s="1031"/>
      <c r="C117" s="1031"/>
      <c r="D117" s="1031"/>
      <c r="E117" s="1031"/>
      <c r="F117" s="1032"/>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0"/>
      <c r="B118" s="1031"/>
      <c r="C118" s="1031"/>
      <c r="D118" s="1031"/>
      <c r="E118" s="1031"/>
      <c r="F118" s="1032"/>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0"/>
      <c r="B119" s="1031"/>
      <c r="C119" s="1031"/>
      <c r="D119" s="1031"/>
      <c r="E119" s="1031"/>
      <c r="F119" s="1032"/>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0"/>
      <c r="B120" s="1031"/>
      <c r="C120" s="1031"/>
      <c r="D120" s="1031"/>
      <c r="E120" s="1031"/>
      <c r="F120" s="103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0"/>
      <c r="B125" s="1031"/>
      <c r="C125" s="1031"/>
      <c r="D125" s="1031"/>
      <c r="E125" s="1031"/>
      <c r="F125" s="1032"/>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0"/>
      <c r="B126" s="1031"/>
      <c r="C126" s="1031"/>
      <c r="D126" s="1031"/>
      <c r="E126" s="1031"/>
      <c r="F126" s="1032"/>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0"/>
      <c r="B127" s="1031"/>
      <c r="C127" s="1031"/>
      <c r="D127" s="1031"/>
      <c r="E127" s="1031"/>
      <c r="F127" s="1032"/>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0"/>
      <c r="B128" s="1031"/>
      <c r="C128" s="1031"/>
      <c r="D128" s="1031"/>
      <c r="E128" s="1031"/>
      <c r="F128" s="1032"/>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0"/>
      <c r="B129" s="1031"/>
      <c r="C129" s="1031"/>
      <c r="D129" s="1031"/>
      <c r="E129" s="1031"/>
      <c r="F129" s="1032"/>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0"/>
      <c r="B130" s="1031"/>
      <c r="C130" s="1031"/>
      <c r="D130" s="1031"/>
      <c r="E130" s="1031"/>
      <c r="F130" s="1032"/>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0"/>
      <c r="B131" s="1031"/>
      <c r="C131" s="1031"/>
      <c r="D131" s="1031"/>
      <c r="E131" s="1031"/>
      <c r="F131" s="1032"/>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0"/>
      <c r="B132" s="1031"/>
      <c r="C132" s="1031"/>
      <c r="D132" s="1031"/>
      <c r="E132" s="1031"/>
      <c r="F132" s="1032"/>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0"/>
      <c r="B133" s="1031"/>
      <c r="C133" s="1031"/>
      <c r="D133" s="1031"/>
      <c r="E133" s="1031"/>
      <c r="F133" s="103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0"/>
      <c r="B138" s="1031"/>
      <c r="C138" s="1031"/>
      <c r="D138" s="1031"/>
      <c r="E138" s="1031"/>
      <c r="F138" s="1032"/>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0"/>
      <c r="B139" s="1031"/>
      <c r="C139" s="1031"/>
      <c r="D139" s="1031"/>
      <c r="E139" s="1031"/>
      <c r="F139" s="1032"/>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0"/>
      <c r="B140" s="1031"/>
      <c r="C140" s="1031"/>
      <c r="D140" s="1031"/>
      <c r="E140" s="1031"/>
      <c r="F140" s="1032"/>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0"/>
      <c r="B141" s="1031"/>
      <c r="C141" s="1031"/>
      <c r="D141" s="1031"/>
      <c r="E141" s="1031"/>
      <c r="F141" s="1032"/>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0"/>
      <c r="B142" s="1031"/>
      <c r="C142" s="1031"/>
      <c r="D142" s="1031"/>
      <c r="E142" s="1031"/>
      <c r="F142" s="1032"/>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0"/>
      <c r="B143" s="1031"/>
      <c r="C143" s="1031"/>
      <c r="D143" s="1031"/>
      <c r="E143" s="1031"/>
      <c r="F143" s="1032"/>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0"/>
      <c r="B144" s="1031"/>
      <c r="C144" s="1031"/>
      <c r="D144" s="1031"/>
      <c r="E144" s="1031"/>
      <c r="F144" s="1032"/>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0"/>
      <c r="B145" s="1031"/>
      <c r="C145" s="1031"/>
      <c r="D145" s="1031"/>
      <c r="E145" s="1031"/>
      <c r="F145" s="1032"/>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0"/>
      <c r="B146" s="1031"/>
      <c r="C146" s="1031"/>
      <c r="D146" s="1031"/>
      <c r="E146" s="1031"/>
      <c r="F146" s="103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0"/>
      <c r="B151" s="1031"/>
      <c r="C151" s="1031"/>
      <c r="D151" s="1031"/>
      <c r="E151" s="1031"/>
      <c r="F151" s="1032"/>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0"/>
      <c r="B152" s="1031"/>
      <c r="C152" s="1031"/>
      <c r="D152" s="1031"/>
      <c r="E152" s="1031"/>
      <c r="F152" s="1032"/>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0"/>
      <c r="B153" s="1031"/>
      <c r="C153" s="1031"/>
      <c r="D153" s="1031"/>
      <c r="E153" s="1031"/>
      <c r="F153" s="1032"/>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0"/>
      <c r="B154" s="1031"/>
      <c r="C154" s="1031"/>
      <c r="D154" s="1031"/>
      <c r="E154" s="1031"/>
      <c r="F154" s="1032"/>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0"/>
      <c r="B155" s="1031"/>
      <c r="C155" s="1031"/>
      <c r="D155" s="1031"/>
      <c r="E155" s="1031"/>
      <c r="F155" s="1032"/>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0"/>
      <c r="B156" s="1031"/>
      <c r="C156" s="1031"/>
      <c r="D156" s="1031"/>
      <c r="E156" s="1031"/>
      <c r="F156" s="1032"/>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0"/>
      <c r="B157" s="1031"/>
      <c r="C157" s="1031"/>
      <c r="D157" s="1031"/>
      <c r="E157" s="1031"/>
      <c r="F157" s="1032"/>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0"/>
      <c r="B158" s="1031"/>
      <c r="C158" s="1031"/>
      <c r="D158" s="1031"/>
      <c r="E158" s="1031"/>
      <c r="F158" s="1032"/>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0"/>
      <c r="B165" s="1031"/>
      <c r="C165" s="1031"/>
      <c r="D165" s="1031"/>
      <c r="E165" s="1031"/>
      <c r="F165" s="1032"/>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0"/>
      <c r="B166" s="1031"/>
      <c r="C166" s="1031"/>
      <c r="D166" s="1031"/>
      <c r="E166" s="1031"/>
      <c r="F166" s="1032"/>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0"/>
      <c r="B167" s="1031"/>
      <c r="C167" s="1031"/>
      <c r="D167" s="1031"/>
      <c r="E167" s="1031"/>
      <c r="F167" s="1032"/>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0"/>
      <c r="B168" s="1031"/>
      <c r="C168" s="1031"/>
      <c r="D168" s="1031"/>
      <c r="E168" s="1031"/>
      <c r="F168" s="1032"/>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0"/>
      <c r="B169" s="1031"/>
      <c r="C169" s="1031"/>
      <c r="D169" s="1031"/>
      <c r="E169" s="1031"/>
      <c r="F169" s="1032"/>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0"/>
      <c r="B170" s="1031"/>
      <c r="C170" s="1031"/>
      <c r="D170" s="1031"/>
      <c r="E170" s="1031"/>
      <c r="F170" s="1032"/>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0"/>
      <c r="B171" s="1031"/>
      <c r="C171" s="1031"/>
      <c r="D171" s="1031"/>
      <c r="E171" s="1031"/>
      <c r="F171" s="1032"/>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0"/>
      <c r="B172" s="1031"/>
      <c r="C172" s="1031"/>
      <c r="D172" s="1031"/>
      <c r="E172" s="1031"/>
      <c r="F172" s="1032"/>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0"/>
      <c r="B173" s="1031"/>
      <c r="C173" s="1031"/>
      <c r="D173" s="1031"/>
      <c r="E173" s="1031"/>
      <c r="F173" s="103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0"/>
      <c r="B178" s="1031"/>
      <c r="C178" s="1031"/>
      <c r="D178" s="1031"/>
      <c r="E178" s="1031"/>
      <c r="F178" s="1032"/>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0"/>
      <c r="B179" s="1031"/>
      <c r="C179" s="1031"/>
      <c r="D179" s="1031"/>
      <c r="E179" s="1031"/>
      <c r="F179" s="1032"/>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0"/>
      <c r="B180" s="1031"/>
      <c r="C180" s="1031"/>
      <c r="D180" s="1031"/>
      <c r="E180" s="1031"/>
      <c r="F180" s="1032"/>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0"/>
      <c r="B181" s="1031"/>
      <c r="C181" s="1031"/>
      <c r="D181" s="1031"/>
      <c r="E181" s="1031"/>
      <c r="F181" s="1032"/>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0"/>
      <c r="B182" s="1031"/>
      <c r="C182" s="1031"/>
      <c r="D182" s="1031"/>
      <c r="E182" s="1031"/>
      <c r="F182" s="1032"/>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0"/>
      <c r="B183" s="1031"/>
      <c r="C183" s="1031"/>
      <c r="D183" s="1031"/>
      <c r="E183" s="1031"/>
      <c r="F183" s="1032"/>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0"/>
      <c r="B184" s="1031"/>
      <c r="C184" s="1031"/>
      <c r="D184" s="1031"/>
      <c r="E184" s="1031"/>
      <c r="F184" s="1032"/>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0"/>
      <c r="B185" s="1031"/>
      <c r="C185" s="1031"/>
      <c r="D185" s="1031"/>
      <c r="E185" s="1031"/>
      <c r="F185" s="1032"/>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0"/>
      <c r="B186" s="1031"/>
      <c r="C186" s="1031"/>
      <c r="D186" s="1031"/>
      <c r="E186" s="1031"/>
      <c r="F186" s="103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0"/>
      <c r="B191" s="1031"/>
      <c r="C191" s="1031"/>
      <c r="D191" s="1031"/>
      <c r="E191" s="1031"/>
      <c r="F191" s="1032"/>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0"/>
      <c r="B192" s="1031"/>
      <c r="C192" s="1031"/>
      <c r="D192" s="1031"/>
      <c r="E192" s="1031"/>
      <c r="F192" s="1032"/>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0"/>
      <c r="B193" s="1031"/>
      <c r="C193" s="1031"/>
      <c r="D193" s="1031"/>
      <c r="E193" s="1031"/>
      <c r="F193" s="1032"/>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0"/>
      <c r="B194" s="1031"/>
      <c r="C194" s="1031"/>
      <c r="D194" s="1031"/>
      <c r="E194" s="1031"/>
      <c r="F194" s="1032"/>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0"/>
      <c r="B195" s="1031"/>
      <c r="C195" s="1031"/>
      <c r="D195" s="1031"/>
      <c r="E195" s="1031"/>
      <c r="F195" s="1032"/>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0"/>
      <c r="B196" s="1031"/>
      <c r="C196" s="1031"/>
      <c r="D196" s="1031"/>
      <c r="E196" s="1031"/>
      <c r="F196" s="1032"/>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0"/>
      <c r="B197" s="1031"/>
      <c r="C197" s="1031"/>
      <c r="D197" s="1031"/>
      <c r="E197" s="1031"/>
      <c r="F197" s="1032"/>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0"/>
      <c r="B198" s="1031"/>
      <c r="C198" s="1031"/>
      <c r="D198" s="1031"/>
      <c r="E198" s="1031"/>
      <c r="F198" s="1032"/>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0"/>
      <c r="B199" s="1031"/>
      <c r="C199" s="1031"/>
      <c r="D199" s="1031"/>
      <c r="E199" s="1031"/>
      <c r="F199" s="103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0"/>
      <c r="B204" s="1031"/>
      <c r="C204" s="1031"/>
      <c r="D204" s="1031"/>
      <c r="E204" s="1031"/>
      <c r="F204" s="1032"/>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0"/>
      <c r="B205" s="1031"/>
      <c r="C205" s="1031"/>
      <c r="D205" s="1031"/>
      <c r="E205" s="1031"/>
      <c r="F205" s="1032"/>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0"/>
      <c r="B206" s="1031"/>
      <c r="C206" s="1031"/>
      <c r="D206" s="1031"/>
      <c r="E206" s="1031"/>
      <c r="F206" s="1032"/>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0"/>
      <c r="B207" s="1031"/>
      <c r="C207" s="1031"/>
      <c r="D207" s="1031"/>
      <c r="E207" s="1031"/>
      <c r="F207" s="1032"/>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0"/>
      <c r="B208" s="1031"/>
      <c r="C208" s="1031"/>
      <c r="D208" s="1031"/>
      <c r="E208" s="1031"/>
      <c r="F208" s="1032"/>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0"/>
      <c r="B209" s="1031"/>
      <c r="C209" s="1031"/>
      <c r="D209" s="1031"/>
      <c r="E209" s="1031"/>
      <c r="F209" s="1032"/>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0"/>
      <c r="B210" s="1031"/>
      <c r="C210" s="1031"/>
      <c r="D210" s="1031"/>
      <c r="E210" s="1031"/>
      <c r="F210" s="1032"/>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0"/>
      <c r="B211" s="1031"/>
      <c r="C211" s="1031"/>
      <c r="D211" s="1031"/>
      <c r="E211" s="1031"/>
      <c r="F211" s="1032"/>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0"/>
      <c r="B218" s="1031"/>
      <c r="C218" s="1031"/>
      <c r="D218" s="1031"/>
      <c r="E218" s="1031"/>
      <c r="F218" s="1032"/>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0"/>
      <c r="B219" s="1031"/>
      <c r="C219" s="1031"/>
      <c r="D219" s="1031"/>
      <c r="E219" s="1031"/>
      <c r="F219" s="1032"/>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0"/>
      <c r="B220" s="1031"/>
      <c r="C220" s="1031"/>
      <c r="D220" s="1031"/>
      <c r="E220" s="1031"/>
      <c r="F220" s="1032"/>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0"/>
      <c r="B221" s="1031"/>
      <c r="C221" s="1031"/>
      <c r="D221" s="1031"/>
      <c r="E221" s="1031"/>
      <c r="F221" s="1032"/>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0"/>
      <c r="B222" s="1031"/>
      <c r="C222" s="1031"/>
      <c r="D222" s="1031"/>
      <c r="E222" s="1031"/>
      <c r="F222" s="1032"/>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0"/>
      <c r="B223" s="1031"/>
      <c r="C223" s="1031"/>
      <c r="D223" s="1031"/>
      <c r="E223" s="1031"/>
      <c r="F223" s="1032"/>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0"/>
      <c r="B224" s="1031"/>
      <c r="C224" s="1031"/>
      <c r="D224" s="1031"/>
      <c r="E224" s="1031"/>
      <c r="F224" s="1032"/>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0"/>
      <c r="B225" s="1031"/>
      <c r="C225" s="1031"/>
      <c r="D225" s="1031"/>
      <c r="E225" s="1031"/>
      <c r="F225" s="1032"/>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0"/>
      <c r="B226" s="1031"/>
      <c r="C226" s="1031"/>
      <c r="D226" s="1031"/>
      <c r="E226" s="1031"/>
      <c r="F226" s="103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0"/>
      <c r="B231" s="1031"/>
      <c r="C231" s="1031"/>
      <c r="D231" s="1031"/>
      <c r="E231" s="1031"/>
      <c r="F231" s="1032"/>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0"/>
      <c r="B232" s="1031"/>
      <c r="C232" s="1031"/>
      <c r="D232" s="1031"/>
      <c r="E232" s="1031"/>
      <c r="F232" s="1032"/>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0"/>
      <c r="B233" s="1031"/>
      <c r="C233" s="1031"/>
      <c r="D233" s="1031"/>
      <c r="E233" s="1031"/>
      <c r="F233" s="1032"/>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0"/>
      <c r="B234" s="1031"/>
      <c r="C234" s="1031"/>
      <c r="D234" s="1031"/>
      <c r="E234" s="1031"/>
      <c r="F234" s="1032"/>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0"/>
      <c r="B235" s="1031"/>
      <c r="C235" s="1031"/>
      <c r="D235" s="1031"/>
      <c r="E235" s="1031"/>
      <c r="F235" s="1032"/>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0"/>
      <c r="B236" s="1031"/>
      <c r="C236" s="1031"/>
      <c r="D236" s="1031"/>
      <c r="E236" s="1031"/>
      <c r="F236" s="1032"/>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0"/>
      <c r="B237" s="1031"/>
      <c r="C237" s="1031"/>
      <c r="D237" s="1031"/>
      <c r="E237" s="1031"/>
      <c r="F237" s="1032"/>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0"/>
      <c r="B238" s="1031"/>
      <c r="C238" s="1031"/>
      <c r="D238" s="1031"/>
      <c r="E238" s="1031"/>
      <c r="F238" s="1032"/>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0"/>
      <c r="B239" s="1031"/>
      <c r="C239" s="1031"/>
      <c r="D239" s="1031"/>
      <c r="E239" s="1031"/>
      <c r="F239" s="103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0"/>
      <c r="B244" s="1031"/>
      <c r="C244" s="1031"/>
      <c r="D244" s="1031"/>
      <c r="E244" s="1031"/>
      <c r="F244" s="1032"/>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0"/>
      <c r="B245" s="1031"/>
      <c r="C245" s="1031"/>
      <c r="D245" s="1031"/>
      <c r="E245" s="1031"/>
      <c r="F245" s="1032"/>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0"/>
      <c r="B246" s="1031"/>
      <c r="C246" s="1031"/>
      <c r="D246" s="1031"/>
      <c r="E246" s="1031"/>
      <c r="F246" s="1032"/>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0"/>
      <c r="B247" s="1031"/>
      <c r="C247" s="1031"/>
      <c r="D247" s="1031"/>
      <c r="E247" s="1031"/>
      <c r="F247" s="1032"/>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0"/>
      <c r="B248" s="1031"/>
      <c r="C248" s="1031"/>
      <c r="D248" s="1031"/>
      <c r="E248" s="1031"/>
      <c r="F248" s="1032"/>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0"/>
      <c r="B249" s="1031"/>
      <c r="C249" s="1031"/>
      <c r="D249" s="1031"/>
      <c r="E249" s="1031"/>
      <c r="F249" s="1032"/>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0"/>
      <c r="B250" s="1031"/>
      <c r="C250" s="1031"/>
      <c r="D250" s="1031"/>
      <c r="E250" s="1031"/>
      <c r="F250" s="1032"/>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0"/>
      <c r="B251" s="1031"/>
      <c r="C251" s="1031"/>
      <c r="D251" s="1031"/>
      <c r="E251" s="1031"/>
      <c r="F251" s="1032"/>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0"/>
      <c r="B252" s="1031"/>
      <c r="C252" s="1031"/>
      <c r="D252" s="1031"/>
      <c r="E252" s="1031"/>
      <c r="F252" s="103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0"/>
      <c r="B257" s="1031"/>
      <c r="C257" s="1031"/>
      <c r="D257" s="1031"/>
      <c r="E257" s="1031"/>
      <c r="F257" s="1032"/>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0"/>
      <c r="B258" s="1031"/>
      <c r="C258" s="1031"/>
      <c r="D258" s="1031"/>
      <c r="E258" s="1031"/>
      <c r="F258" s="1032"/>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0"/>
      <c r="B259" s="1031"/>
      <c r="C259" s="1031"/>
      <c r="D259" s="1031"/>
      <c r="E259" s="1031"/>
      <c r="F259" s="1032"/>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0"/>
      <c r="B260" s="1031"/>
      <c r="C260" s="1031"/>
      <c r="D260" s="1031"/>
      <c r="E260" s="1031"/>
      <c r="F260" s="1032"/>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0"/>
      <c r="B261" s="1031"/>
      <c r="C261" s="1031"/>
      <c r="D261" s="1031"/>
      <c r="E261" s="1031"/>
      <c r="F261" s="1032"/>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0"/>
      <c r="B262" s="1031"/>
      <c r="C262" s="1031"/>
      <c r="D262" s="1031"/>
      <c r="E262" s="1031"/>
      <c r="F262" s="1032"/>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0"/>
      <c r="B263" s="1031"/>
      <c r="C263" s="1031"/>
      <c r="D263" s="1031"/>
      <c r="E263" s="1031"/>
      <c r="F263" s="1032"/>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0"/>
      <c r="B264" s="1031"/>
      <c r="C264" s="1031"/>
      <c r="D264" s="1031"/>
      <c r="E264" s="1031"/>
      <c r="F264" s="1032"/>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1">
        <v>1</v>
      </c>
      <c r="B4" s="1051">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2021-06-22T16:08:11Z</cp:lastPrinted>
  <dcterms:created xsi:type="dcterms:W3CDTF">2012-03-13T00:50:25Z</dcterms:created>
  <dcterms:modified xsi:type="dcterms:W3CDTF">2021-06-22T16:08:13Z</dcterms:modified>
</cp:coreProperties>
</file>