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<sst xmlns="http://schemas.openxmlformats.org/spreadsheetml/2006/main" count="3163" uniqueCount="813">
  <si>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</si>
  <si>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</si>
  <si>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</si>
  <si>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</si>
  <si>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</si>
  <si>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</si>
  <si>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</si>
  <si>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</si>
  <si>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</si>
  <si>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</si>
  <si>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</si>
  <si>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</si>
  <si>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</si>
  <si>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</si>
  <si>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</si>
  <si>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</si>
  <si>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</si>
  <si>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</si>
  <si>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</si>
  <si>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</si>
  <si>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</si>
  <si>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</si>
  <si>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</si>
  <si>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</si>
  <si>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</si>
  <si>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</si>
  <si>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</si>
  <si>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</si>
  <si>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</si>
  <si>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</si>
  <si>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</si>
  <si>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</si>
  <si>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</si>
  <si>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</si>
  <si>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</si>
  <si>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</si>
  <si>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</si>
  <si>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</si>
  <si>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</si>
  <si>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</si>
  <si>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</si>
  <si>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</si>
  <si>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</si>
  <si>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</si>
  <si>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</si>
  <si>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</si>
  <si>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</si>
  <si>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</si>
  <si>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</si>
  <si>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</si>
  <si>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</si>
  <si>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</si>
  <si>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</si>
  <si>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</si>
  <si>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</si>
  <si>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</si>
  <si>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</si>
  <si>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</si>
  <si>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</si>
  <si>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</si>
  <si>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</si>
  <si>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</si>
  <si>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</si>
  <si>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</si>
  <si>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</si>
  <si>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</si>
  <si>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</si>
  <si>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</si>
  <si>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</si>
  <si>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</si>
  <si>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</si>
  <si>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</si>
  <si>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</si>
  <si>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</si>
  <si>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</si>
  <si>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</si>
  <si>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</si>
  <si>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</si>
  <si>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</si>
  <si>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</si>
  <si>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</si>
  <si>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</si>
  <si>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</si>
  <si>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</si>
  <si>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</si>
  <si>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</si>
  <si>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</si>
  <si>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</si>
  <si>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</si>
  <si>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</si>
  <si>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</si>
  <si>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</si>
  <si>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</si>
  <si>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</si>
  <si>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</si>
  <si>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</si>
  <si>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</si>
  <si>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</si>
  <si>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</si>
  <si>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</si>
  <si>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</si>
  <si>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</si>
  <si>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</si>
  <si>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</si>
  <si>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</si>
  <si>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</si>
  <si>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</si>
  <si>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</si>
  <si>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</si>
  <si>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</si>
  <si>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</si>
  <si>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</si>
  <si>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</si>
  <si>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</si>
  <si>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</si>
  <si>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</si>
  <si>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</si>
  <si>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</si>
  <si>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</si>
  <si>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</si>
  <si>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</si>
  <si>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</si>
  <si>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</si>
  <si>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</si>
  <si>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</si>
  <si>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</si>
  <si>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</si>
  <si>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</si>
  <si>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</si>
  <si>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</si>
  <si>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</si>
  <si>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</si>
  <si>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</si>
  <si>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</si>
  <si>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</si>
  <si>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</si>
  <si>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</si>
  <si>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</si>
  <si>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</si>
  <si>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</si>
  <si>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</si>
  <si>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</si>
  <si>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</si>
  <si>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</si>
  <si>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</si>
  <si>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</si>
  <si>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</si>
  <si>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</si>
  <si>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</si>
  <si>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</si>
  <si>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</si>
  <si>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</si>
  <si>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</si>
  <si>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</si>
  <si>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</si>
  <si>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</si>
  <si>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</si>
  <si>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</si>
  <si>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</si>
  <si>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</si>
  <si>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</si>
  <si>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</si>
  <si>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</si>
  <si>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</si>
  <si>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</si>
  <si>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</si>
  <si>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</si>
  <si>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</si>
  <si>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</si>
  <si>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</si>
  <si>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</si>
  <si>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</si>
  <si>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</si>
  <si>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</si>
  <si>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</si>
  <si>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</si>
  <si>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</si>
  <si>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</si>
  <si>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</si>
  <si>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</si>
  <si>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</si>
  <si>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</si>
  <si>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</si>
  <si>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</si>
  <si>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</si>
  <si>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</si>
  <si>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</si>
  <si>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</si>
  <si>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</si>
  <si>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</si>
  <si>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</si>
  <si>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</si>
  <si>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</si>
  <si>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</si>
  <si>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</si>
  <si>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</si>
  <si>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</si>
  <si>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</si>
  <si>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</si>
  <si>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</si>
  <si>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</si>
  <si>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</si>
  <si>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</si>
  <si>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</si>
  <si>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</si>
  <si>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</si>
  <si>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</si>
  <si>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</si>
  <si>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</si>
  <si>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</si>
  <si>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</si>
  <si>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</si>
  <si>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</si>
  <si>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</si>
  <si>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</si>
  <si>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</si>
  <si>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</si>
  <si>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</si>
  <si>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</si>
  <si>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</si>
  <si>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</si>
  <si>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</si>
  <si>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</si>
  <si>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</si>
  <si>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</si>
  <si>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</si>
  <si>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</si>
  <si>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</si>
  <si>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</si>
  <si>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</si>
  <si>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</si>
  <si>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</si>
  <si>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</si>
  <si>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</si>
  <si>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</si>
  <si>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</si>
  <si>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</si>
  <si>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</si>
  <si>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</si>
  <si>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</si>
  <si>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</si>
  <si>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</si>
  <si>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</si>
  <si>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</si>
  <si>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</si>
  <si>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</si>
  <si>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</si>
  <si>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</si>
  <si>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</si>
  <si>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</si>
  <si>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</si>
  <si>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</si>
  <si>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</si>
  <si>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</si>
  <si>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</si>
  <si>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</si>
  <si>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</si>
  <si>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</si>
  <si>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</si>
  <si>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</si>
  <si>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</si>
  <si>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</si>
  <si>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</si>
  <si>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</si>
  <si>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</si>
  <si>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</si>
  <si>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</si>
  <si>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</si>
  <si>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</si>
  <si>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</si>
  <si>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</si>
  <si>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</si>
  <si>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</si>
  <si>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</si>
  <si>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</si>
  <si>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</si>
  <si>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</si>
  <si>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</si>
  <si>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</si>
  <si>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</si>
  <si>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</si>
  <si>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</si>
  <si>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</si>
  <si>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</si>
  <si>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</si>
  <si>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</si>
  <si>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</si>
  <si>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</si>
  <si>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</si>
  <si>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</si>
  <si>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</si>
  <si>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</si>
  <si>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</si>
  <si>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</si>
  <si>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</si>
  <si>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</si>
  <si>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</si>
  <si>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</si>
  <si>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</si>
  <si>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</si>
  <si>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</si>
  <si>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</si>
  <si>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</si>
  <si>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</si>
  <si>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</si>
  <si>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</si>
  <si>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</si>
  <si>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</si>
  <si>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</si>
  <si>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</si>
  <si>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</si>
  <si>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</si>
  <si>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</si>
  <si>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</si>
  <si>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</si>
  <si>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</si>
  <si>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</si>
  <si>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</si>
  <si>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</si>
  <si>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</si>
  <si>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</si>
  <si>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</si>
  <si>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</si>
  <si>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</si>
  <si>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</si>
  <si>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</si>
  <si>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</si>
  <si>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</si>
  <si>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</si>
  <si>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</si>
  <si>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</si>
  <si>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</si>
  <si>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</si>
  <si>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</si>
  <si>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</si>
  <si>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</si>
  <si>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</si>
  <si>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</si>
  <si>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</si>
  <si>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</si>
  <si>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</si>
  <si>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</si>
  <si>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</si>
  <si>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</si>
  <si>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</si>
  <si>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</si>
  <si>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</si>
  <si>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</si>
  <si>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</si>
  <si>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</si>
  <si>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</si>
  <si>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</si>
  <si>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</si>
  <si>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</si>
  <si>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</si>
  <si>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</si>
  <si>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</si>
  <si>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</si>
  <si>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</si>
  <si>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</si>
  <si>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</si>
  <si>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</si>
  <si>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</si>
  <si>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</si>
  <si>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</si>
  <si>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</si>
  <si>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</si>
  <si>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</si>
  <si>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</si>
  <si>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</si>
  <si>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</si>
  <si>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</si>
  <si>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</si>
  <si>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</si>
  <si>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</si>
  <si>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</si>
  <si>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</si>
  <si>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</si>
  <si>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</si>
  <si>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</si>
  <si>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</si>
  <si>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</si>
  <si>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</si>
  <si>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</si>
  <si>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</si>
  <si>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</si>
  <si>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</si>
  <si>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</si>
  <si>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</si>
  <si>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</si>
  <si>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</si>
  <si>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</si>
  <si>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</si>
  <si>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</si>
  <si>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</si>
  <si>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</si>
  <si>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</si>
  <si>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</si>
  <si>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</si>
  <si>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</si>
  <si>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</si>
  <si>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</si>
  <si>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</si>
  <si>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</si>
  <si>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</si>
  <si>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</si>
  <si>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</si>
  <si>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</si>
  <si>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</si>
  <si>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</si>
  <si>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</si>
  <si>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</si>
  <si>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</si>
  <si>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</si>
  <si>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</si>
  <si>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</si>
  <si>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</si>
  <si>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</si>
  <si>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</si>
  <si>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</si>
  <si>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</si>
  <si>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</si>
  <si>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</si>
  <si>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</si>
  <si>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</si>
  <si>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</si>
  <si>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</si>
  <si>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</si>
  <si>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</si>
  <si>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</si>
  <si>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</si>
  <si>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</si>
  <si>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</si>
  <si>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</si>
  <si>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</si>
  <si>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</si>
  <si>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</si>
  <si>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</si>
  <si>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</si>
  <si>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</si>
  <si>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</si>
  <si>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</si>
  <si>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</si>
  <si>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</si>
  <si>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</si>
  <si>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</si>
  <si>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</si>
  <si>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</si>
  <si>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</si>
  <si>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</si>
  <si>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</si>
  <si>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</si>
  <si>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</si>
  <si>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</si>
  <si>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</si>
  <si>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</si>
  <si>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</si>
  <si>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</si>
  <si>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</si>
  <si>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</si>
  <si>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</si>
  <si>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</si>
  <si>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</si>
  <si>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</si>
  <si>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</si>
  <si>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</si>
  <si>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</si>
  <si>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</si>
  <si>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</si>
  <si>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</si>
  <si>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</si>
  <si>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</si>
  <si>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</si>
  <si>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</si>
  <si>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</si>
  <si>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</si>
  <si>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</si>
  <si>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</si>
  <si>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</si>
  <si>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</si>
  <si>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</si>
  <si>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</si>
  <si>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</si>
  <si>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</si>
  <si>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</si>
  <si>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</si>
  <si>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</si>
  <si>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</si>
  <si>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</si>
  <si>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</si>
  <si>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</si>
  <si>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</si>
  <si>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</si>
  <si>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</si>
  <si>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</si>
  <si>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</si>
  <si>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</si>
  <si>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</si>
  <si>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</si>
  <si>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</si>
  <si>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</si>
  <si>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</si>
  <si>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</si>
  <si>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</si>
  <si>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</si>
  <si>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</si>
  <si>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</si>
  <si>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</si>
  <si>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</si>
  <si>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</si>
  <si>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</si>
  <si>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</si>
  <si>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</si>
  <si>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</si>
  <si>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</si>
  <si>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</si>
  <si>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</si>
  <si>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</si>
  <si>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</si>
  <si>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</si>
  <si>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</si>
  <si>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</si>
  <si>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</si>
  <si>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</si>
  <si>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</si>
  <si>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</si>
  <si>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</si>
  <si>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</si>
  <si>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</si>
  <si>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</si>
  <si>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</si>
  <si>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</si>
  <si>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</si>
  <si>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</si>
  <si>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</si>
  <si>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</si>
  <si>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</si>
  <si>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</si>
  <si>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</si>
  <si>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</si>
  <si>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</si>
  <si>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</si>
  <si>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</si>
  <si>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</si>
  <si>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</si>
  <si>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</si>
  <si>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</si>
  <si>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</si>
  <si>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</si>
  <si>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</si>
  <si>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</si>
  <si>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</si>
  <si>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</si>
  <si>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</si>
  <si>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</si>
  <si>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</si>
  <si>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</si>
  <si>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</si>
  <si>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</si>
  <si>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</si>
  <si>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</si>
  <si>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</si>
  <si>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</si>
  <si>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</si>
  <si>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</si>
  <si>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</si>
  <si>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</si>
  <si>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</si>
  <si>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</si>
  <si>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</si>
  <si>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</si>
  <si>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</si>
  <si>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</si>
  <si>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</si>
  <si>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</si>
  <si>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</si>
  <si>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</si>
  <si>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</si>
  <si>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</si>
  <si>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</si>
  <si>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</si>
  <si>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</si>
  <si>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</si>
  <si>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</si>
  <si>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</si>
  <si>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</si>
  <si>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</si>
  <si>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</si>
  <si>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</si>
  <si>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</si>
  <si>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</si>
  <si>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</si>
  <si>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</si>
  <si>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</si>
  <si>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</si>
  <si>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</si>
  <si>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</si>
  <si>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</si>
  <si>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</si>
  <si>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</si>
  <si>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</si>
  <si>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</si>
  <si>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</si>
  <si>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</si>
  <si>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</si>
  <si>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</si>
  <si>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</si>
  <si>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</si>
  <si>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</si>
  <si>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</si>
  <si>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</si>
  <si>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</si>
  <si>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</si>
  <si>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</si>
  <si>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</si>
  <si>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</si>
  <si>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</si>
  <si>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</si>
  <si>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</si>
  <si>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</si>
  <si>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</si>
  <si>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</si>
  <si>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</si>
  <si>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</si>
  <si>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</si>
  <si>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</si>
  <si>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</si>
  <si>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</si>
  <si>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</si>
  <si>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</si>
  <si>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</si>
  <si>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</si>
  <si>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</si>
  <si>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</si>
  <si>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</si>
  <si>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</si>
  <si>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</si>
  <si>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</si>
  <si>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</si>
  <si>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</si>
  <si>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</si>
  <si>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</si>
  <si>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</si>
  <si>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</si>
  <si>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</si>
  <si>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</si>
  <si>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</si>
  <si>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</si>
  <si>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</si>
  <si>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</si>
  <si>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</si>
  <si>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</si>
  <si>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</si>
  <si>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</si>
  <si>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</si>
  <si>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</si>
  <si>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</si>
  <si>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</si>
  <si>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</si>
  <si>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</si>
  <si>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</si>
  <si>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</si>
  <si>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</si>
  <si>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</si>
  <si>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</si>
  <si>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</si>
  <si>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</si>
  <si>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</si>
  <si>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</si>
  <si>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</si>
  <si>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</si>
  <si>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</si>
  <si>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</si>
  <si>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</si>
  <si>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</si>
  <si>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</si>
  <si>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</si>
  <si>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</si>
  <si>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</si>
  <si>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</si>
  <si>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</si>
  <si>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</si>
  <si>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</si>
  <si>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</si>
  <si>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</si>
  <si>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</si>
  <si>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</si>
  <si>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</si>
  <si>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</si>
  <si>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</si>
  <si>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</si>
  <si>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</si>
  <si>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</si>
  <si>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</si>
  <si>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</si>
  <si>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</si>
  <si>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</si>
  <si>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</si>
  <si>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</si>
  <si>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</si>
  <si>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</si>
  <si>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</si>
  <si>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</si>
  <si>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</si>
  <si>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</si>
  <si>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</si>
  <si>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</si>
  <si>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</si>
  <si>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</si>
  <si>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</si>
  <si>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</si>
  <si>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</si>
  <si>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室長：鈴木　貴士</t>
  </si>
  <si>
    <t>平成２３年度</t>
  </si>
  <si>
    <t>終了予定なし</t>
  </si>
  <si>
    <t>総務課医療国際展開推進室</t>
  </si>
  <si>
    <t>-</t>
  </si>
  <si>
    <t>・未来投資戦略2018（平成30年6月15日閣議決定）
・訪日外国人に対する適切な医療等の確保に向けた総合対策（平成30年6月14日 訪日外国人に対する適切な医療等の確保に関するワーキンググループ）
・外国人材の受入れ・共生のための総合的対応策（平成30年12月25日 外国人材の受入れ・共生に関する関係閣僚会議）
・医療施設運営費等補助金及び中毒情報基盤整備事業費補助金の国庫補助について（平成23年3月31日付厚生労働省発医政0331第31号）</t>
  </si>
  <si>
    <t>医療機関を受診する外国人の増加を踏まえ、外国人にとっての医療機関の利便性の向上など、外国人が安心して医療サービス等を受けることができる環境の整備を図る。</t>
  </si>
  <si>
    <t>①外国人患者受入れ医療機関認証制度（JMIP）の周知・浸透を図る
②地域の実情を踏まえながら、外国人患者の受入れ体制の裾野拡大を進め、外国人患者の受入れ環境の更なる充実を目指すため、以下を実施
　・医療通訳や医療コーディネーターの医療機関への配置支援
　・地方自治体や病院団体等を通じた電話通訳の団体契約を促進させることで、電話通訳の利用を促進
　・地域における外国人患者受入れ体制モデルの構築
③地域の課題の協議等を行う分野横断的な関係者による協議会の運用支援、医療機関等からの相談に対応できるワンストップ窓口の運用支援（H31～）
④医療コーディネーター等養成研修の実施（H31～）
⑤希少言語も含めて対応可能な円滑通訳サービスの実施（H31～）
⑥医療費の不払い等の経歴がある外国人に係る情報収集等の仕組みの構築（R2～）
⑦翻訳ICT技術に対応したタブレット端末等の配備に係る支援（H31限り）
⑧感染症指定医療機関等の電話医療通訳サービス導入事業等（R2補正）</t>
  </si>
  <si>
    <t>医療施設運営費等補助金</t>
  </si>
  <si>
    <t>医療提供体制確保対策等委託費</t>
  </si>
  <si>
    <t>外国人受入認証病院数を前年度以上にする。※前年度までの目標値を前倒しで達成したため、30年度より目標を修正。</t>
  </si>
  <si>
    <t>外国人患者受入認証病院数</t>
  </si>
  <si>
    <t>病院</t>
  </si>
  <si>
    <t>一般財団法人日本医療教育財団ＨＰ</t>
  </si>
  <si>
    <t>地域の拠点となる医療通訳配置病院を前年度以上にする。</t>
  </si>
  <si>
    <t>医療通訳配置補助対象病院数</t>
  </si>
  <si>
    <t>「外国人患者で入院を要する救急患者に対応可能な医療機関」を全ての都道府県で１箇所以上選出する。</t>
  </si>
  <si>
    <t>左記機関の選出都道府県数</t>
  </si>
  <si>
    <t>県</t>
  </si>
  <si>
    <t>担当課調</t>
  </si>
  <si>
    <t>外国人患者受入認証病院数（A）</t>
  </si>
  <si>
    <t>医療コーディネーター養成研修受講者数（B）</t>
  </si>
  <si>
    <t>人</t>
  </si>
  <si>
    <t>百万円</t>
  </si>
  <si>
    <t xml:space="preserve">    X / Y</t>
    <phoneticPr fontId="5"/>
  </si>
  <si>
    <t>6百万円/16病院</t>
  </si>
  <si>
    <t>X:「契約額」／Y:「B」</t>
    <phoneticPr fontId="5"/>
  </si>
  <si>
    <t>　X/Y</t>
    <phoneticPr fontId="5"/>
  </si>
  <si>
    <t>28百万/100人</t>
  </si>
  <si>
    <t>施策大目標１　地域において必要な医療を提供できる体制を整備すること</t>
  </si>
  <si>
    <t>日常生活圏の中で良質かつ適切な医療が効率的に提供できる体制を整備すること（施策目標Ⅰ－１－１）</t>
  </si>
  <si>
    <t>新23-0002</t>
  </si>
  <si>
    <t>848</t>
  </si>
  <si>
    <t>24</t>
  </si>
  <si>
    <t>23</t>
  </si>
  <si>
    <t>21</t>
  </si>
  <si>
    <t>0020</t>
  </si>
  <si>
    <t>0021</t>
  </si>
  <si>
    <t>○</t>
  </si>
  <si>
    <t>一般財団法人日本医療教育財団ＨＰ</t>
    <phoneticPr fontId="5"/>
  </si>
  <si>
    <t>外国人が安心・安全に日本の医療を受けられるための環境整備は、未来投資戦略等の政府における重要施策に掲げられており、社会のニーズを的確に反映している。</t>
    <rPh sb="7" eb="9">
      <t>アンゼン</t>
    </rPh>
    <rPh sb="16" eb="17">
      <t>ウ</t>
    </rPh>
    <rPh sb="30" eb="32">
      <t>ミライ</t>
    </rPh>
    <rPh sb="32" eb="34">
      <t>トウシ</t>
    </rPh>
    <rPh sb="34" eb="36">
      <t>センリャク</t>
    </rPh>
    <rPh sb="38" eb="40">
      <t>セイフ</t>
    </rPh>
    <rPh sb="44" eb="46">
      <t>ジュウヨウ</t>
    </rPh>
    <rPh sb="46" eb="48">
      <t>セサク</t>
    </rPh>
    <phoneticPr fontId="5"/>
  </si>
  <si>
    <t>外国人が安心・安全に日本の医療を受けられるための環境整備は、未来投資戦略等の政府における重要施策に掲げられており、国が実施すべき事業である。</t>
    <phoneticPr fontId="5"/>
  </si>
  <si>
    <t>外国人が安心・安全に日本の医療を受けられるための環境整備は、未来投資戦略等の政府における重要施策に掲げられており、優先度の高い事業である。</t>
    <phoneticPr fontId="5"/>
  </si>
  <si>
    <t>必要最低限の経費のみを計上しており、妥当である。</t>
  </si>
  <si>
    <t>事業の実施に必要最低限の経費しか計上していないため単位あたりコストの削減は困難であるが、引き続きコスト削減に努める。</t>
    <phoneticPr fontId="5"/>
  </si>
  <si>
    <t>業務の適切な実施のため合理的なものとなっている。</t>
  </si>
  <si>
    <t>費目、使途については、人件費等必要最低限としている。</t>
    <phoneticPr fontId="5"/>
  </si>
  <si>
    <t>見込みにあった活動実績となっている。</t>
  </si>
  <si>
    <t>各地域で外国人患者対応に活用されている。</t>
  </si>
  <si>
    <t>‐</t>
  </si>
  <si>
    <t>無</t>
  </si>
  <si>
    <t>成果実績からみて実効性の高い手段である。</t>
    <phoneticPr fontId="5"/>
  </si>
  <si>
    <t>成果目標は概ね達成しているため、今後も引き続き適切な目標の下実行していく。</t>
    <rPh sb="5" eb="6">
      <t>オオム</t>
    </rPh>
    <rPh sb="16" eb="18">
      <t>コンゴ</t>
    </rPh>
    <rPh sb="19" eb="20">
      <t>ヒ</t>
    </rPh>
    <rPh sb="21" eb="22">
      <t>ツヅ</t>
    </rPh>
    <rPh sb="23" eb="25">
      <t>テキセツ</t>
    </rPh>
    <rPh sb="26" eb="28">
      <t>モクヒョウ</t>
    </rPh>
    <rPh sb="29" eb="30">
      <t>シタ</t>
    </rPh>
    <rPh sb="30" eb="32">
      <t>ジッコウ</t>
    </rPh>
    <phoneticPr fontId="5"/>
  </si>
  <si>
    <t>成長戦略における「外国人患者受入れ体制が整備された医療機関」の整備目標は平成29年度に達成した。令和２年度は新型コロナウイルスの影響で訪日外国人数は減少したが、引き続き医療機関における外国人対応は重要な課題であり、継続して当該医療機関の更なる整備に取り組むため、団体契約を通じた電話医療通訳の促進事業等の多言語対応や医療コーディネーターの養成など人材育成を推進するなど、様々な課題に対応しながら外国人患者の受入れ環境整備に取り組んでいる。</t>
    <rPh sb="0" eb="2">
      <t>セイチョウ</t>
    </rPh>
    <rPh sb="2" eb="4">
      <t>センリャク</t>
    </rPh>
    <rPh sb="9" eb="12">
      <t>ガイコクジン</t>
    </rPh>
    <rPh sb="12" eb="14">
      <t>カンジャ</t>
    </rPh>
    <rPh sb="14" eb="16">
      <t>ウケイレ</t>
    </rPh>
    <rPh sb="17" eb="19">
      <t>タイセイ</t>
    </rPh>
    <rPh sb="20" eb="22">
      <t>セイビ</t>
    </rPh>
    <rPh sb="25" eb="27">
      <t>イリョウ</t>
    </rPh>
    <rPh sb="27" eb="29">
      <t>キカン</t>
    </rPh>
    <rPh sb="31" eb="33">
      <t>セイビ</t>
    </rPh>
    <rPh sb="33" eb="35">
      <t>モクヒョウ</t>
    </rPh>
    <rPh sb="36" eb="38">
      <t>ヘイセイ</t>
    </rPh>
    <rPh sb="40" eb="42">
      <t>ネンド</t>
    </rPh>
    <rPh sb="43" eb="45">
      <t>タッセイ</t>
    </rPh>
    <rPh sb="48" eb="50">
      <t>レイワ</t>
    </rPh>
    <rPh sb="51" eb="53">
      <t>ネンド</t>
    </rPh>
    <rPh sb="54" eb="56">
      <t>シンガタ</t>
    </rPh>
    <rPh sb="64" eb="66">
      <t>エイキョウ</t>
    </rPh>
    <rPh sb="67" eb="69">
      <t>ホウニチ</t>
    </rPh>
    <rPh sb="69" eb="72">
      <t>ガイコクジン</t>
    </rPh>
    <rPh sb="72" eb="73">
      <t>スウ</t>
    </rPh>
    <rPh sb="74" eb="76">
      <t>ゲンショウ</t>
    </rPh>
    <rPh sb="107" eb="109">
      <t>ケイゾク</t>
    </rPh>
    <rPh sb="111" eb="113">
      <t>トウガイ</t>
    </rPh>
    <rPh sb="113" eb="115">
      <t>イリョウ</t>
    </rPh>
    <rPh sb="115" eb="117">
      <t>キカン</t>
    </rPh>
    <rPh sb="118" eb="119">
      <t>サラ</t>
    </rPh>
    <rPh sb="121" eb="123">
      <t>セイビ</t>
    </rPh>
    <rPh sb="124" eb="125">
      <t>ト</t>
    </rPh>
    <rPh sb="126" eb="127">
      <t>ク</t>
    </rPh>
    <rPh sb="131" eb="133">
      <t>ダンタイ</t>
    </rPh>
    <rPh sb="133" eb="135">
      <t>ケイヤク</t>
    </rPh>
    <rPh sb="136" eb="137">
      <t>ツウ</t>
    </rPh>
    <rPh sb="139" eb="141">
      <t>デンワ</t>
    </rPh>
    <rPh sb="141" eb="143">
      <t>イリョウ</t>
    </rPh>
    <rPh sb="143" eb="145">
      <t>ツウヤク</t>
    </rPh>
    <rPh sb="146" eb="148">
      <t>ソクシン</t>
    </rPh>
    <rPh sb="148" eb="150">
      <t>ジギョウ</t>
    </rPh>
    <rPh sb="150" eb="151">
      <t>トウ</t>
    </rPh>
    <rPh sb="152" eb="155">
      <t>タゲンゴ</t>
    </rPh>
    <rPh sb="155" eb="157">
      <t>タイオウ</t>
    </rPh>
    <rPh sb="158" eb="160">
      <t>イリョウ</t>
    </rPh>
    <rPh sb="169" eb="171">
      <t>ヨウセイ</t>
    </rPh>
    <rPh sb="173" eb="175">
      <t>ジンザイ</t>
    </rPh>
    <rPh sb="175" eb="177">
      <t>イクセイ</t>
    </rPh>
    <rPh sb="178" eb="180">
      <t>スイシン</t>
    </rPh>
    <rPh sb="185" eb="187">
      <t>サマザマ</t>
    </rPh>
    <rPh sb="188" eb="190">
      <t>カダイ</t>
    </rPh>
    <rPh sb="191" eb="193">
      <t>タイオウ</t>
    </rPh>
    <rPh sb="197" eb="200">
      <t>ガイコクジン</t>
    </rPh>
    <rPh sb="200" eb="202">
      <t>カンジャ</t>
    </rPh>
    <rPh sb="203" eb="204">
      <t>ウ</t>
    </rPh>
    <rPh sb="204" eb="205">
      <t>イ</t>
    </rPh>
    <rPh sb="206" eb="208">
      <t>カンキョウ</t>
    </rPh>
    <rPh sb="208" eb="210">
      <t>セイビ</t>
    </rPh>
    <rPh sb="211" eb="212">
      <t>ト</t>
    </rPh>
    <rPh sb="213" eb="214">
      <t>ク</t>
    </rPh>
    <phoneticPr fontId="3"/>
  </si>
  <si>
    <t>令和元年度より都道府県において選出される「外国人患者を受け入れる拠点的な医療機関」を中心として、執行率の改善にも留意しながら外国人患者受入れ体制の更なる拡充を目指し、外国人が安心して医療を受けられる体制を構築していく。</t>
    <rPh sb="0" eb="1">
      <t>レイ</t>
    </rPh>
    <rPh sb="1" eb="2">
      <t>ワ</t>
    </rPh>
    <rPh sb="2" eb="5">
      <t>ガンネンド</t>
    </rPh>
    <rPh sb="7" eb="11">
      <t>トドウフケン</t>
    </rPh>
    <rPh sb="15" eb="17">
      <t>センシュツ</t>
    </rPh>
    <rPh sb="21" eb="24">
      <t>ガイコクジン</t>
    </rPh>
    <rPh sb="24" eb="26">
      <t>カンジャ</t>
    </rPh>
    <rPh sb="27" eb="28">
      <t>ウ</t>
    </rPh>
    <rPh sb="29" eb="30">
      <t>イ</t>
    </rPh>
    <rPh sb="32" eb="34">
      <t>キョテン</t>
    </rPh>
    <rPh sb="34" eb="35">
      <t>テキ</t>
    </rPh>
    <rPh sb="36" eb="38">
      <t>イリョウ</t>
    </rPh>
    <rPh sb="38" eb="40">
      <t>キカン</t>
    </rPh>
    <rPh sb="42" eb="44">
      <t>チュウシン</t>
    </rPh>
    <rPh sb="48" eb="51">
      <t>シッコウリツ</t>
    </rPh>
    <rPh sb="52" eb="54">
      <t>カイゼン</t>
    </rPh>
    <rPh sb="56" eb="58">
      <t>リュウイ</t>
    </rPh>
    <rPh sb="62" eb="65">
      <t>ガイコクジン</t>
    </rPh>
    <rPh sb="65" eb="67">
      <t>カンジャ</t>
    </rPh>
    <rPh sb="67" eb="68">
      <t>ウ</t>
    </rPh>
    <rPh sb="68" eb="69">
      <t>イ</t>
    </rPh>
    <rPh sb="70" eb="72">
      <t>タイセイ</t>
    </rPh>
    <rPh sb="73" eb="74">
      <t>サラ</t>
    </rPh>
    <rPh sb="76" eb="78">
      <t>カクジュウ</t>
    </rPh>
    <rPh sb="79" eb="81">
      <t>メザ</t>
    </rPh>
    <rPh sb="83" eb="86">
      <t>ガイコクジン</t>
    </rPh>
    <rPh sb="87" eb="89">
      <t>アンシン</t>
    </rPh>
    <rPh sb="91" eb="93">
      <t>イリョウ</t>
    </rPh>
    <rPh sb="94" eb="95">
      <t>ウ</t>
    </rPh>
    <rPh sb="99" eb="101">
      <t>タイセイ</t>
    </rPh>
    <rPh sb="102" eb="104">
      <t>コウチク</t>
    </rPh>
    <phoneticPr fontId="3"/>
  </si>
  <si>
    <t>-</t>
    <phoneticPr fontId="5"/>
  </si>
  <si>
    <t>-</t>
    <phoneticPr fontId="5"/>
  </si>
  <si>
    <t>事業者の公募により、少額で実施できた結果であり、妥当である。</t>
    <phoneticPr fontId="5"/>
  </si>
  <si>
    <t>53百万円／265人</t>
    <rPh sb="2" eb="4">
      <t>ヒャクマン</t>
    </rPh>
    <rPh sb="4" eb="5">
      <t>エン</t>
    </rPh>
    <rPh sb="9" eb="10">
      <t>ニン</t>
    </rPh>
    <phoneticPr fontId="5"/>
  </si>
  <si>
    <t>53百万円／200人</t>
    <rPh sb="2" eb="4">
      <t>ヒャクマン</t>
    </rPh>
    <rPh sb="4" eb="5">
      <t>エン</t>
    </rPh>
    <rPh sb="9" eb="10">
      <t>ニン</t>
    </rPh>
    <phoneticPr fontId="5"/>
  </si>
  <si>
    <t>X:「確定額」（令和2年度は交付決定額）／Y:「A」</t>
    <phoneticPr fontId="5"/>
  </si>
  <si>
    <t>5百万円/15病院</t>
    <rPh sb="3" eb="4">
      <t>エン</t>
    </rPh>
    <phoneticPr fontId="5"/>
  </si>
  <si>
    <t>6百万円／6病院</t>
    <rPh sb="1" eb="3">
      <t>ヒャクマン</t>
    </rPh>
    <rPh sb="3" eb="4">
      <t>エン</t>
    </rPh>
    <rPh sb="6" eb="8">
      <t>ビョウイン</t>
    </rPh>
    <phoneticPr fontId="5"/>
  </si>
  <si>
    <t>7百万円／7病院</t>
    <rPh sb="1" eb="3">
      <t>ヒャクマン</t>
    </rPh>
    <rPh sb="3" eb="4">
      <t>エン</t>
    </rPh>
    <rPh sb="6" eb="8">
      <t>ビョウイン</t>
    </rPh>
    <phoneticPr fontId="5"/>
  </si>
  <si>
    <t>厚労</t>
    <rPh sb="0" eb="2">
      <t>コウロウ</t>
    </rPh>
    <phoneticPr fontId="5"/>
  </si>
  <si>
    <t>人件費</t>
    <rPh sb="0" eb="3">
      <t>ジンケンヒ</t>
    </rPh>
    <phoneticPr fontId="5"/>
  </si>
  <si>
    <t>その他</t>
    <rPh sb="2" eb="3">
      <t>タ</t>
    </rPh>
    <phoneticPr fontId="5"/>
  </si>
  <si>
    <t>旅費、謝金等</t>
    <rPh sb="0" eb="2">
      <t>リョヒ</t>
    </rPh>
    <rPh sb="3" eb="5">
      <t>シャキン</t>
    </rPh>
    <rPh sb="5" eb="6">
      <t>トウ</t>
    </rPh>
    <phoneticPr fontId="5"/>
  </si>
  <si>
    <t>職員給与</t>
    <rPh sb="0" eb="2">
      <t>ショクイン</t>
    </rPh>
    <rPh sb="2" eb="4">
      <t>キュウヨ</t>
    </rPh>
    <phoneticPr fontId="5"/>
  </si>
  <si>
    <t>委託費</t>
    <rPh sb="0" eb="3">
      <t>イタクヒ</t>
    </rPh>
    <phoneticPr fontId="5"/>
  </si>
  <si>
    <t>消耗品等</t>
    <rPh sb="0" eb="3">
      <t>ショウモウヒン</t>
    </rPh>
    <rPh sb="3" eb="4">
      <t>トウ</t>
    </rPh>
    <phoneticPr fontId="5"/>
  </si>
  <si>
    <t>WEB改修費</t>
    <rPh sb="3" eb="6">
      <t>カイシュウヒ</t>
    </rPh>
    <phoneticPr fontId="5"/>
  </si>
  <si>
    <t>給与</t>
    <rPh sb="0" eb="2">
      <t>キュウヨ</t>
    </rPh>
    <phoneticPr fontId="5"/>
  </si>
  <si>
    <t>再委託費</t>
    <rPh sb="0" eb="3">
      <t>サイイタク</t>
    </rPh>
    <rPh sb="3" eb="4">
      <t>ヒ</t>
    </rPh>
    <phoneticPr fontId="5"/>
  </si>
  <si>
    <t>電話通訳費用等</t>
    <rPh sb="0" eb="2">
      <t>デンワ</t>
    </rPh>
    <rPh sb="2" eb="4">
      <t>ツウヤク</t>
    </rPh>
    <rPh sb="4" eb="6">
      <t>ヒヨウ</t>
    </rPh>
    <rPh sb="6" eb="7">
      <t>トウ</t>
    </rPh>
    <phoneticPr fontId="5"/>
  </si>
  <si>
    <t>印刷製本費、消耗品費等</t>
    <rPh sb="0" eb="2">
      <t>インサツ</t>
    </rPh>
    <rPh sb="2" eb="4">
      <t>セイホン</t>
    </rPh>
    <rPh sb="4" eb="5">
      <t>ヒ</t>
    </rPh>
    <rPh sb="6" eb="9">
      <t>ショウモウヒン</t>
    </rPh>
    <rPh sb="9" eb="11">
      <t>ヒトウ</t>
    </rPh>
    <phoneticPr fontId="5"/>
  </si>
  <si>
    <t>WEBシステム構築</t>
    <rPh sb="7" eb="9">
      <t>コウチク</t>
    </rPh>
    <phoneticPr fontId="5"/>
  </si>
  <si>
    <t>WEBシステム構築</t>
    <phoneticPr fontId="5"/>
  </si>
  <si>
    <t xml:space="preserve">株式会社ソラスト
</t>
    <phoneticPr fontId="5"/>
  </si>
  <si>
    <t>大阪府</t>
    <rPh sb="0" eb="3">
      <t>オオサカフ</t>
    </rPh>
    <phoneticPr fontId="5"/>
  </si>
  <si>
    <t>静岡県</t>
    <rPh sb="0" eb="3">
      <t>シズオカケン</t>
    </rPh>
    <phoneticPr fontId="5"/>
  </si>
  <si>
    <t>公益財団法人三重県国際交流財団</t>
    <rPh sb="0" eb="2">
      <t>コウエキ</t>
    </rPh>
    <rPh sb="2" eb="6">
      <t>ザイダンホウジン</t>
    </rPh>
    <phoneticPr fontId="5"/>
  </si>
  <si>
    <t>グローム・マネジメント株式会社</t>
    <phoneticPr fontId="5"/>
  </si>
  <si>
    <t>日本アンチエイジング歯科学会</t>
    <phoneticPr fontId="5"/>
  </si>
  <si>
    <t>－</t>
    <phoneticPr fontId="5"/>
  </si>
  <si>
    <t>補助金等交付</t>
  </si>
  <si>
    <t>-</t>
    <phoneticPr fontId="5"/>
  </si>
  <si>
    <t>外国人患者受入れ医療機関認証制度事業</t>
    <rPh sb="16" eb="18">
      <t>ジギョウ</t>
    </rPh>
    <phoneticPr fontId="5"/>
  </si>
  <si>
    <t>外国人患者を受け入れる環境整備</t>
    <phoneticPr fontId="5"/>
  </si>
  <si>
    <t>団体契約を通じた電話医療通訳事業</t>
    <rPh sb="0" eb="2">
      <t>ダンタイ</t>
    </rPh>
    <rPh sb="2" eb="4">
      <t>ケイヤク</t>
    </rPh>
    <rPh sb="5" eb="6">
      <t>ツウ</t>
    </rPh>
    <rPh sb="8" eb="10">
      <t>デンワ</t>
    </rPh>
    <rPh sb="10" eb="12">
      <t>イリョウ</t>
    </rPh>
    <rPh sb="12" eb="14">
      <t>ツウヤク</t>
    </rPh>
    <rPh sb="14" eb="16">
      <t>ジギョウ</t>
    </rPh>
    <phoneticPr fontId="5"/>
  </si>
  <si>
    <t>電話通訳等</t>
    <rPh sb="0" eb="2">
      <t>デンワ</t>
    </rPh>
    <rPh sb="2" eb="4">
      <t>ツウヤク</t>
    </rPh>
    <rPh sb="4" eb="5">
      <t>トウ</t>
    </rPh>
    <phoneticPr fontId="5"/>
  </si>
  <si>
    <t>-</t>
    <phoneticPr fontId="5"/>
  </si>
  <si>
    <t>株式会社東和エンジニアリング</t>
    <phoneticPr fontId="5"/>
  </si>
  <si>
    <t>有限責任監査法人トーマツ</t>
    <phoneticPr fontId="5"/>
  </si>
  <si>
    <t>株式会社インサイツ</t>
    <phoneticPr fontId="5"/>
  </si>
  <si>
    <t>WEB改修</t>
    <phoneticPr fontId="5"/>
  </si>
  <si>
    <t>訪日外国人患者未収金発生防止策の検討、実装準備及び情報管理業務</t>
    <phoneticPr fontId="5"/>
  </si>
  <si>
    <t>外国人受入医療機関認証制度等推進事業</t>
    <phoneticPr fontId="5"/>
  </si>
  <si>
    <t>メディフォン株式会社</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</si>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</sst>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38095</xdr:colOff>
      <xdr:row>752</xdr:row>
      <xdr:rowOff>66675</xdr:rowOff>
    </xdr:from>
    <xdr:to>
      <xdr:col>41</xdr:col>
      <xdr:colOff>123260</xdr:colOff>
      <xdr:row>753</xdr:row>
      <xdr:rowOff>34506</xdr:rowOff>
    </xdr:to>
    <xdr:sp macro="" textlink="">
      <xdr:nvSpPr>
        <xdr:cNvPr id="2" name="テキスト ボックス 1"/>
        <xdr:cNvSpPr txBox="1"/>
      </xdr:nvSpPr>
      <xdr:spPr>
        <a:xfrm>
          <a:off x="6238870" y="46910625"/>
          <a:ext cx="2085415" cy="32025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xdr:colOff>
      <xdr:row>760</xdr:row>
      <xdr:rowOff>210829</xdr:rowOff>
    </xdr:from>
    <xdr:to>
      <xdr:col>29</xdr:col>
      <xdr:colOff>133352</xdr:colOff>
      <xdr:row>761</xdr:row>
      <xdr:rowOff>206188</xdr:rowOff>
    </xdr:to>
    <xdr:sp macro="" textlink="">
      <xdr:nvSpPr>
        <xdr:cNvPr id="4" name="テキスト ボックス 3"/>
        <xdr:cNvSpPr txBox="1"/>
      </xdr:nvSpPr>
      <xdr:spPr>
        <a:xfrm>
          <a:off x="4200526" y="49874179"/>
          <a:ext cx="1733551" cy="3477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clientData/>
  </xdr:twoCellAnchor>
  <xdr:twoCellAnchor>
    <xdr:from>
      <xdr:col>16</xdr:col>
      <xdr:colOff>192512</xdr:colOff>
      <xdr:row>749</xdr:row>
      <xdr:rowOff>121972</xdr:rowOff>
    </xdr:from>
    <xdr:to>
      <xdr:col>42</xdr:col>
      <xdr:colOff>192512</xdr:colOff>
      <xdr:row>751</xdr:row>
      <xdr:rowOff>207196</xdr:rowOff>
    </xdr:to>
    <xdr:sp macro="" textlink="">
      <xdr:nvSpPr>
        <xdr:cNvPr id="5" name="正方形/長方形 4"/>
        <xdr:cNvSpPr/>
      </xdr:nvSpPr>
      <xdr:spPr>
        <a:xfrm>
          <a:off x="3392912" y="45908647"/>
          <a:ext cx="5200650" cy="7900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９４．４百万円</a:t>
          </a:r>
        </a:p>
      </xdr:txBody>
    </xdr:sp>
    <xdr:clientData/>
  </xdr:twoCellAnchor>
  <xdr:twoCellAnchor>
    <xdr:from>
      <xdr:col>15</xdr:col>
      <xdr:colOff>0</xdr:colOff>
      <xdr:row>752</xdr:row>
      <xdr:rowOff>55684</xdr:rowOff>
    </xdr:from>
    <xdr:to>
      <xdr:col>18</xdr:col>
      <xdr:colOff>134327</xdr:colOff>
      <xdr:row>753</xdr:row>
      <xdr:rowOff>200025</xdr:rowOff>
    </xdr:to>
    <xdr:cxnSp macro="">
      <xdr:nvCxnSpPr>
        <xdr:cNvPr id="6" name="直線矢印コネクタ 5"/>
        <xdr:cNvCxnSpPr/>
      </xdr:nvCxnSpPr>
      <xdr:spPr>
        <a:xfrm flipH="1">
          <a:off x="3000375" y="46899634"/>
          <a:ext cx="734402" cy="49676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74839</xdr:colOff>
      <xdr:row>753</xdr:row>
      <xdr:rowOff>349704</xdr:rowOff>
    </xdr:from>
    <xdr:to>
      <xdr:col>18</xdr:col>
      <xdr:colOff>4081</xdr:colOff>
      <xdr:row>756</xdr:row>
      <xdr:rowOff>53629</xdr:rowOff>
    </xdr:to>
    <xdr:sp macro="" textlink="">
      <xdr:nvSpPr>
        <xdr:cNvPr id="7" name="正方形/長方形 6"/>
        <xdr:cNvSpPr/>
      </xdr:nvSpPr>
      <xdr:spPr>
        <a:xfrm>
          <a:off x="1299482" y="49185740"/>
          <a:ext cx="2378528" cy="7652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A</a:t>
          </a:r>
          <a:r>
            <a:rPr kumimoji="1" lang="ja-JP" altLang="en-US" sz="1100">
              <a:solidFill>
                <a:schemeClr val="tx1"/>
              </a:solidFill>
            </a:rPr>
            <a:t>．メディフォン株式会社</a:t>
          </a:r>
          <a:endParaRPr kumimoji="1" lang="en-US" altLang="ja-JP" sz="1100">
            <a:solidFill>
              <a:schemeClr val="tx1"/>
            </a:solidFill>
          </a:endParaRPr>
        </a:p>
        <a:p>
          <a:pPr algn="ctr"/>
          <a:r>
            <a:rPr kumimoji="1" lang="ja-JP" altLang="en-US" sz="1100">
              <a:solidFill>
                <a:schemeClr val="tx1"/>
              </a:solidFill>
            </a:rPr>
            <a:t>５．５百万円</a:t>
          </a:r>
          <a:endParaRPr kumimoji="1" lang="en-US" altLang="ja-JP" sz="1100">
            <a:solidFill>
              <a:schemeClr val="tx1"/>
            </a:solidFill>
          </a:endParaRPr>
        </a:p>
      </xdr:txBody>
    </xdr:sp>
    <xdr:clientData/>
  </xdr:twoCellAnchor>
  <xdr:twoCellAnchor>
    <xdr:from>
      <xdr:col>8</xdr:col>
      <xdr:colOff>29428</xdr:colOff>
      <xdr:row>752</xdr:row>
      <xdr:rowOff>6734</xdr:rowOff>
    </xdr:from>
    <xdr:to>
      <xdr:col>15</xdr:col>
      <xdr:colOff>87085</xdr:colOff>
      <xdr:row>753</xdr:row>
      <xdr:rowOff>1054</xdr:rowOff>
    </xdr:to>
    <xdr:sp macro="" textlink="">
      <xdr:nvSpPr>
        <xdr:cNvPr id="8" name="テキスト ボックス 7"/>
        <xdr:cNvSpPr txBox="1"/>
      </xdr:nvSpPr>
      <xdr:spPr>
        <a:xfrm>
          <a:off x="1629628" y="46850684"/>
          <a:ext cx="1457832" cy="34674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101972</xdr:colOff>
      <xdr:row>761</xdr:row>
      <xdr:rowOff>108136</xdr:rowOff>
    </xdr:from>
    <xdr:to>
      <xdr:col>42</xdr:col>
      <xdr:colOff>179293</xdr:colOff>
      <xdr:row>762</xdr:row>
      <xdr:rowOff>117662</xdr:rowOff>
    </xdr:to>
    <xdr:sp macro="" textlink="">
      <xdr:nvSpPr>
        <xdr:cNvPr id="10" name="テキスト ボックス 9"/>
        <xdr:cNvSpPr txBox="1"/>
      </xdr:nvSpPr>
      <xdr:spPr>
        <a:xfrm>
          <a:off x="6102722" y="50123911"/>
          <a:ext cx="2477621" cy="3619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050"/>
            <a:t>【</a:t>
          </a:r>
          <a:r>
            <a:rPr kumimoji="1" lang="ja-JP" altLang="en-US" sz="1050"/>
            <a:t>随意契約（企画競争）</a:t>
          </a:r>
          <a:r>
            <a:rPr kumimoji="1" lang="en-US" altLang="ja-JP" sz="1050"/>
            <a:t>】</a:t>
          </a:r>
          <a:endParaRPr kumimoji="1" lang="ja-JP" altLang="en-US" sz="1050"/>
        </a:p>
      </xdr:txBody>
    </xdr:sp>
    <xdr:clientData/>
  </xdr:twoCellAnchor>
  <xdr:twoCellAnchor>
    <xdr:from>
      <xdr:col>6</xdr:col>
      <xdr:colOff>76200</xdr:colOff>
      <xdr:row>756</xdr:row>
      <xdr:rowOff>88110</xdr:rowOff>
    </xdr:from>
    <xdr:to>
      <xdr:col>17</xdr:col>
      <xdr:colOff>171450</xdr:colOff>
      <xdr:row>760</xdr:row>
      <xdr:rowOff>179295</xdr:rowOff>
    </xdr:to>
    <xdr:sp macro="" textlink="">
      <xdr:nvSpPr>
        <xdr:cNvPr id="12" name="大かっこ 11"/>
        <xdr:cNvSpPr/>
      </xdr:nvSpPr>
      <xdr:spPr>
        <a:xfrm>
          <a:off x="1276350" y="48341760"/>
          <a:ext cx="2295525" cy="15008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lang="ja-JP" altLang="en-US">
              <a:effectLst/>
            </a:rPr>
            <a:t>外国人患者受入れ医療機関認証制度の受審促進・活用促進に向け、認証医療機関の取組事例などの情報発信や外国人患者に対する周知活動の実施</a:t>
          </a:r>
          <a:endParaRPr lang="ja-JP" altLang="ja-JP">
            <a:effectLst/>
          </a:endParaRPr>
        </a:p>
      </xdr:txBody>
    </xdr:sp>
    <xdr:clientData/>
  </xdr:twoCellAnchor>
  <xdr:twoCellAnchor>
    <xdr:from>
      <xdr:col>18</xdr:col>
      <xdr:colOff>63500</xdr:colOff>
      <xdr:row>753</xdr:row>
      <xdr:rowOff>175055</xdr:rowOff>
    </xdr:from>
    <xdr:to>
      <xdr:col>30</xdr:col>
      <xdr:colOff>171450</xdr:colOff>
      <xdr:row>756</xdr:row>
      <xdr:rowOff>319216</xdr:rowOff>
    </xdr:to>
    <xdr:sp macro="" textlink="">
      <xdr:nvSpPr>
        <xdr:cNvPr id="14" name="正方形/長方形 13"/>
        <xdr:cNvSpPr/>
      </xdr:nvSpPr>
      <xdr:spPr>
        <a:xfrm>
          <a:off x="3663950" y="47371430"/>
          <a:ext cx="2508250" cy="12014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ysClr val="windowText" lastClr="000000"/>
              </a:solidFill>
              <a:effectLst/>
              <a:latin typeface="+mn-ea"/>
              <a:ea typeface="+mn-ea"/>
              <a:cs typeface="+mn-cs"/>
            </a:rPr>
            <a:t>B</a:t>
          </a:r>
          <a:r>
            <a:rPr kumimoji="1" lang="ja-JP" altLang="en-US" sz="1050">
              <a:solidFill>
                <a:sysClr val="windowText" lastClr="000000"/>
              </a:solidFill>
              <a:effectLst/>
              <a:latin typeface="+mn-ea"/>
              <a:ea typeface="+mn-ea"/>
              <a:cs typeface="+mn-cs"/>
            </a:rPr>
            <a:t>．メディフォン株式会社</a:t>
          </a:r>
          <a:endParaRPr kumimoji="1" lang="en-US" altLang="ja-JP" sz="1050">
            <a:solidFill>
              <a:sysClr val="windowText" lastClr="000000"/>
            </a:solidFill>
            <a:effectLst/>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ysClr val="windowText" lastClr="000000"/>
              </a:solidFill>
              <a:effectLst/>
              <a:latin typeface="+mn-ea"/>
              <a:ea typeface="+mn-ea"/>
              <a:cs typeface="+mn-cs"/>
            </a:rPr>
            <a:t>５２．８</a:t>
          </a:r>
          <a:r>
            <a:rPr kumimoji="1" lang="ja-JP" altLang="ja-JP" sz="1050">
              <a:solidFill>
                <a:sysClr val="windowText" lastClr="000000"/>
              </a:solidFill>
              <a:effectLst/>
              <a:latin typeface="+mn-ea"/>
              <a:ea typeface="+mn-ea"/>
              <a:cs typeface="+mn-cs"/>
            </a:rPr>
            <a:t>百万円</a:t>
          </a:r>
          <a:endParaRPr kumimoji="1" lang="en-US" altLang="ja-JP" sz="1050">
            <a:solidFill>
              <a:sysClr val="windowText" lastClr="000000"/>
            </a:solidFill>
            <a:effectLst/>
            <a:latin typeface="+mn-ea"/>
            <a:ea typeface="+mn-ea"/>
            <a:cs typeface="+mn-cs"/>
          </a:endParaRPr>
        </a:p>
      </xdr:txBody>
    </xdr:sp>
    <xdr:clientData/>
  </xdr:twoCellAnchor>
  <xdr:twoCellAnchor>
    <xdr:from>
      <xdr:col>23</xdr:col>
      <xdr:colOff>143852</xdr:colOff>
      <xdr:row>752</xdr:row>
      <xdr:rowOff>32971</xdr:rowOff>
    </xdr:from>
    <xdr:to>
      <xdr:col>23</xdr:col>
      <xdr:colOff>143852</xdr:colOff>
      <xdr:row>753</xdr:row>
      <xdr:rowOff>196606</xdr:rowOff>
    </xdr:to>
    <xdr:cxnSp macro="">
      <xdr:nvCxnSpPr>
        <xdr:cNvPr id="15" name="直線矢印コネクタ 14"/>
        <xdr:cNvCxnSpPr/>
      </xdr:nvCxnSpPr>
      <xdr:spPr>
        <a:xfrm>
          <a:off x="4744427" y="46876921"/>
          <a:ext cx="0" cy="51606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61784</xdr:colOff>
      <xdr:row>752</xdr:row>
      <xdr:rowOff>102973</xdr:rowOff>
    </xdr:from>
    <xdr:to>
      <xdr:col>33</xdr:col>
      <xdr:colOff>168088</xdr:colOff>
      <xdr:row>753</xdr:row>
      <xdr:rowOff>43544</xdr:rowOff>
    </xdr:to>
    <xdr:sp macro="" textlink="">
      <xdr:nvSpPr>
        <xdr:cNvPr id="16" name="テキスト ボックス 15"/>
        <xdr:cNvSpPr txBox="1"/>
      </xdr:nvSpPr>
      <xdr:spPr>
        <a:xfrm>
          <a:off x="4462334" y="46946923"/>
          <a:ext cx="2306579" cy="29299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18</xdr:col>
      <xdr:colOff>63500</xdr:colOff>
      <xdr:row>756</xdr:row>
      <xdr:rowOff>181776</xdr:rowOff>
    </xdr:from>
    <xdr:to>
      <xdr:col>30</xdr:col>
      <xdr:colOff>47625</xdr:colOff>
      <xdr:row>760</xdr:row>
      <xdr:rowOff>27215</xdr:rowOff>
    </xdr:to>
    <xdr:sp macro="" textlink="">
      <xdr:nvSpPr>
        <xdr:cNvPr id="17" name="大かっこ 16"/>
        <xdr:cNvSpPr/>
      </xdr:nvSpPr>
      <xdr:spPr>
        <a:xfrm>
          <a:off x="3663950" y="48435426"/>
          <a:ext cx="2384425" cy="12551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外国人患者を受け入れる環境整備のために、医療通訳育成カリキュラムの作成や外国人向け多言語説明資料の作成事業を実施</a:t>
          </a:r>
          <a:endParaRPr lang="ja-JP" altLang="ja-JP">
            <a:effectLst/>
          </a:endParaRPr>
        </a:p>
      </xdr:txBody>
    </xdr:sp>
    <xdr:clientData/>
  </xdr:twoCellAnchor>
  <xdr:twoCellAnchor>
    <xdr:from>
      <xdr:col>30</xdr:col>
      <xdr:colOff>124066</xdr:colOff>
      <xdr:row>765</xdr:row>
      <xdr:rowOff>189191</xdr:rowOff>
    </xdr:from>
    <xdr:to>
      <xdr:col>39</xdr:col>
      <xdr:colOff>124066</xdr:colOff>
      <xdr:row>766</xdr:row>
      <xdr:rowOff>149678</xdr:rowOff>
    </xdr:to>
    <xdr:sp macro="" textlink="">
      <xdr:nvSpPr>
        <xdr:cNvPr id="18" name="大かっこ 17"/>
        <xdr:cNvSpPr/>
      </xdr:nvSpPr>
      <xdr:spPr>
        <a:xfrm>
          <a:off x="6247280" y="53583620"/>
          <a:ext cx="1836965" cy="6272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電話通訳費用等</a:t>
          </a:r>
          <a:endParaRPr kumimoji="1" lang="en-US" altLang="ja-JP" sz="1100">
            <a:solidFill>
              <a:schemeClr val="tx1"/>
            </a:solidFill>
            <a:effectLst/>
            <a:latin typeface="+mn-lt"/>
            <a:ea typeface="+mn-ea"/>
            <a:cs typeface="+mn-cs"/>
          </a:endParaRPr>
        </a:p>
      </xdr:txBody>
    </xdr:sp>
    <xdr:clientData/>
  </xdr:twoCellAnchor>
  <xdr:twoCellAnchor>
    <xdr:from>
      <xdr:col>22</xdr:col>
      <xdr:colOff>4764</xdr:colOff>
      <xdr:row>760</xdr:row>
      <xdr:rowOff>204107</xdr:rowOff>
    </xdr:from>
    <xdr:to>
      <xdr:col>22</xdr:col>
      <xdr:colOff>13607</xdr:colOff>
      <xdr:row>762</xdr:row>
      <xdr:rowOff>7144</xdr:rowOff>
    </xdr:to>
    <xdr:cxnSp macro="">
      <xdr:nvCxnSpPr>
        <xdr:cNvPr id="19" name="直線矢印コネクタ 18"/>
        <xdr:cNvCxnSpPr/>
      </xdr:nvCxnSpPr>
      <xdr:spPr>
        <a:xfrm flipH="1">
          <a:off x="4405314" y="49867457"/>
          <a:ext cx="8843" cy="5078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78582</xdr:colOff>
      <xdr:row>762</xdr:row>
      <xdr:rowOff>66674</xdr:rowOff>
    </xdr:from>
    <xdr:to>
      <xdr:col>28</xdr:col>
      <xdr:colOff>85725</xdr:colOff>
      <xdr:row>764</xdr:row>
      <xdr:rowOff>312965</xdr:rowOff>
    </xdr:to>
    <xdr:sp macro="" textlink="">
      <xdr:nvSpPr>
        <xdr:cNvPr id="20" name="正方形/長方形 19"/>
        <xdr:cNvSpPr/>
      </xdr:nvSpPr>
      <xdr:spPr>
        <a:xfrm>
          <a:off x="3679032" y="50434874"/>
          <a:ext cx="2007393" cy="126546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．株式会社ソラスト</a:t>
          </a:r>
          <a:endParaRPr kumimoji="1" lang="en-US" altLang="ja-JP" sz="1100">
            <a:solidFill>
              <a:schemeClr val="tx1"/>
            </a:solidFill>
          </a:endParaRPr>
        </a:p>
        <a:p>
          <a:pPr algn="ctr"/>
          <a:r>
            <a:rPr kumimoji="1" lang="ja-JP" altLang="en-US" sz="1100">
              <a:solidFill>
                <a:schemeClr val="tx1"/>
              </a:solidFill>
            </a:rPr>
            <a:t>５．９百万円</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ndParaRPr>
        </a:p>
      </xdr:txBody>
    </xdr:sp>
    <xdr:clientData/>
  </xdr:twoCellAnchor>
  <xdr:twoCellAnchor>
    <xdr:from>
      <xdr:col>18</xdr:col>
      <xdr:colOff>51707</xdr:colOff>
      <xdr:row>764</xdr:row>
      <xdr:rowOff>526116</xdr:rowOff>
    </xdr:from>
    <xdr:to>
      <xdr:col>28</xdr:col>
      <xdr:colOff>4083</xdr:colOff>
      <xdr:row>765</xdr:row>
      <xdr:rowOff>544286</xdr:rowOff>
    </xdr:to>
    <xdr:sp macro="" textlink="">
      <xdr:nvSpPr>
        <xdr:cNvPr id="21" name="大かっこ 20"/>
        <xdr:cNvSpPr/>
      </xdr:nvSpPr>
      <xdr:spPr>
        <a:xfrm>
          <a:off x="3725636" y="53253795"/>
          <a:ext cx="1993447" cy="684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WEB</a:t>
          </a:r>
          <a:r>
            <a:rPr kumimoji="1" lang="ja-JP" altLang="en-US" sz="1100">
              <a:solidFill>
                <a:schemeClr val="tx1"/>
              </a:solidFill>
              <a:effectLst/>
              <a:latin typeface="+mn-lt"/>
              <a:ea typeface="+mn-ea"/>
              <a:cs typeface="+mn-cs"/>
            </a:rPr>
            <a:t>改修費</a:t>
          </a:r>
          <a:endParaRPr kumimoji="1" lang="en-US" altLang="ja-JP" sz="1100">
            <a:solidFill>
              <a:schemeClr val="tx1"/>
            </a:solidFill>
            <a:effectLst/>
            <a:latin typeface="+mn-lt"/>
            <a:ea typeface="+mn-ea"/>
            <a:cs typeface="+mn-cs"/>
          </a:endParaRPr>
        </a:p>
      </xdr:txBody>
    </xdr:sp>
    <xdr:clientData/>
  </xdr:twoCellAnchor>
  <xdr:twoCellAnchor>
    <xdr:from>
      <xdr:col>41</xdr:col>
      <xdr:colOff>102054</xdr:colOff>
      <xdr:row>762</xdr:row>
      <xdr:rowOff>173991</xdr:rowOff>
    </xdr:from>
    <xdr:to>
      <xdr:col>49</xdr:col>
      <xdr:colOff>328273</xdr:colOff>
      <xdr:row>765</xdr:row>
      <xdr:rowOff>54429</xdr:rowOff>
    </xdr:to>
    <xdr:sp macro="" textlink="">
      <xdr:nvSpPr>
        <xdr:cNvPr id="22" name="正方形/長方形 21"/>
        <xdr:cNvSpPr/>
      </xdr:nvSpPr>
      <xdr:spPr>
        <a:xfrm>
          <a:off x="8470447" y="52194098"/>
          <a:ext cx="1859076" cy="1254760"/>
        </a:xfrm>
        <a:prstGeom prst="rect">
          <a:avLst/>
        </a:prstGeom>
        <a:solidFill>
          <a:sysClr val="window" lastClr="FFFFFF"/>
        </a:solidFill>
        <a:ln w="285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G</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．株式会社インサイツ</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２．３百万円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41</xdr:col>
      <xdr:colOff>156082</xdr:colOff>
      <xdr:row>760</xdr:row>
      <xdr:rowOff>134470</xdr:rowOff>
    </xdr:from>
    <xdr:to>
      <xdr:col>49</xdr:col>
      <xdr:colOff>353786</xdr:colOff>
      <xdr:row>762</xdr:row>
      <xdr:rowOff>68035</xdr:rowOff>
    </xdr:to>
    <xdr:sp macro="" textlink="">
      <xdr:nvSpPr>
        <xdr:cNvPr id="23" name="テキスト ボックス 22"/>
        <xdr:cNvSpPr txBox="1"/>
      </xdr:nvSpPr>
      <xdr:spPr>
        <a:xfrm>
          <a:off x="8357107" y="49797820"/>
          <a:ext cx="1797904" cy="638415"/>
        </a:xfrm>
        <a:prstGeom prst="rect">
          <a:avLst/>
        </a:prstGeom>
        <a:solidFill>
          <a:sysClr val="window" lastClr="FFFFFF"/>
        </a:solid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50" b="0" i="0" u="none" strike="noStrike" kern="0" cap="none" spc="0" normalizeH="0" baseline="0" noProof="0">
              <a:ln>
                <a:noFill/>
              </a:ln>
              <a:solidFill>
                <a:sysClr val="windowText" lastClr="000000"/>
              </a:solidFill>
              <a:effectLst/>
              <a:uLnTx/>
              <a:uFillTx/>
              <a:latin typeface="+mn-ea"/>
              <a:ea typeface="+mn-ea"/>
              <a:cs typeface="+mn-cs"/>
            </a:rPr>
            <a:t>随意契約（その他）</a:t>
          </a:r>
          <a:r>
            <a:rPr kumimoji="1" lang="en-US" altLang="ja-JP" sz="1050" b="0" i="0" u="none" strike="noStrike" kern="0" cap="none" spc="0" normalizeH="0" baseline="0" noProof="0">
              <a:ln>
                <a:noFill/>
              </a:ln>
              <a:solidFill>
                <a:sysClr val="windowText" lastClr="000000"/>
              </a:solidFill>
              <a:effectLst/>
              <a:uLnTx/>
              <a:uFillTx/>
              <a:latin typeface="+mn-ea"/>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41</xdr:col>
      <xdr:colOff>129671</xdr:colOff>
      <xdr:row>765</xdr:row>
      <xdr:rowOff>341678</xdr:rowOff>
    </xdr:from>
    <xdr:to>
      <xdr:col>49</xdr:col>
      <xdr:colOff>350108</xdr:colOff>
      <xdr:row>766</xdr:row>
      <xdr:rowOff>258535</xdr:rowOff>
    </xdr:to>
    <xdr:sp macro="" textlink="">
      <xdr:nvSpPr>
        <xdr:cNvPr id="24" name="大かっこ 23"/>
        <xdr:cNvSpPr/>
      </xdr:nvSpPr>
      <xdr:spPr>
        <a:xfrm>
          <a:off x="8498064" y="53736107"/>
          <a:ext cx="1853294" cy="58360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WEB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システム構築</a:t>
          </a:r>
          <a:endPar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endParaRPr>
        </a:p>
      </xdr:txBody>
    </xdr:sp>
    <xdr:clientData/>
  </xdr:twoCellAnchor>
  <xdr:twoCellAnchor>
    <xdr:from>
      <xdr:col>31</xdr:col>
      <xdr:colOff>56031</xdr:colOff>
      <xdr:row>753</xdr:row>
      <xdr:rowOff>257734</xdr:rowOff>
    </xdr:from>
    <xdr:to>
      <xdr:col>41</xdr:col>
      <xdr:colOff>44826</xdr:colOff>
      <xdr:row>758</xdr:row>
      <xdr:rowOff>190499</xdr:rowOff>
    </xdr:to>
    <xdr:sp macro="" textlink="">
      <xdr:nvSpPr>
        <xdr:cNvPr id="25" name="正方形/長方形 24"/>
        <xdr:cNvSpPr/>
      </xdr:nvSpPr>
      <xdr:spPr>
        <a:xfrm>
          <a:off x="6256806" y="47454109"/>
          <a:ext cx="1989045" cy="16948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．公益法人等（５）</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２．９百</a:t>
          </a:r>
          <a:r>
            <a:rPr kumimoji="1" lang="ja-JP" altLang="ja-JP" sz="1100">
              <a:solidFill>
                <a:sysClr val="windowText" lastClr="000000"/>
              </a:solidFill>
              <a:effectLst/>
              <a:latin typeface="+mn-lt"/>
              <a:ea typeface="+mn-ea"/>
              <a:cs typeface="+mn-cs"/>
            </a:rPr>
            <a:t>万円</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補助額最大：公益社団法人三重県国際交流財団</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０．９百万円</a:t>
          </a:r>
        </a:p>
      </xdr:txBody>
    </xdr:sp>
    <xdr:clientData/>
  </xdr:twoCellAnchor>
  <xdr:twoCellAnchor>
    <xdr:from>
      <xdr:col>33</xdr:col>
      <xdr:colOff>0</xdr:colOff>
      <xdr:row>752</xdr:row>
      <xdr:rowOff>0</xdr:rowOff>
    </xdr:from>
    <xdr:to>
      <xdr:col>33</xdr:col>
      <xdr:colOff>134471</xdr:colOff>
      <xdr:row>753</xdr:row>
      <xdr:rowOff>179294</xdr:rowOff>
    </xdr:to>
    <xdr:cxnSp macro="">
      <xdr:nvCxnSpPr>
        <xdr:cNvPr id="26" name="直線矢印コネクタ 25"/>
        <xdr:cNvCxnSpPr/>
      </xdr:nvCxnSpPr>
      <xdr:spPr>
        <a:xfrm>
          <a:off x="6600825" y="46843950"/>
          <a:ext cx="134471" cy="53171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78441</xdr:colOff>
      <xdr:row>752</xdr:row>
      <xdr:rowOff>11206</xdr:rowOff>
    </xdr:from>
    <xdr:to>
      <xdr:col>44</xdr:col>
      <xdr:colOff>11206</xdr:colOff>
      <xdr:row>753</xdr:row>
      <xdr:rowOff>134471</xdr:rowOff>
    </xdr:to>
    <xdr:cxnSp macro="">
      <xdr:nvCxnSpPr>
        <xdr:cNvPr id="27" name="直線矢印コネクタ 26"/>
        <xdr:cNvCxnSpPr/>
      </xdr:nvCxnSpPr>
      <xdr:spPr>
        <a:xfrm>
          <a:off x="8079441" y="46855156"/>
          <a:ext cx="732865" cy="47569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83486</xdr:colOff>
      <xdr:row>758</xdr:row>
      <xdr:rowOff>163046</xdr:rowOff>
    </xdr:from>
    <xdr:to>
      <xdr:col>41</xdr:col>
      <xdr:colOff>33619</xdr:colOff>
      <xdr:row>761</xdr:row>
      <xdr:rowOff>33619</xdr:rowOff>
    </xdr:to>
    <xdr:sp macro="" textlink="">
      <xdr:nvSpPr>
        <xdr:cNvPr id="28" name="大かっこ 27"/>
        <xdr:cNvSpPr/>
      </xdr:nvSpPr>
      <xdr:spPr>
        <a:xfrm>
          <a:off x="6084236" y="49121546"/>
          <a:ext cx="2150408" cy="927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電話医療通訳の団体契約を通して医療機関における電話医療通訳の利用を促進する。</a:t>
          </a:r>
          <a:endParaRPr lang="ja-JP" altLang="ja-JP">
            <a:effectLst/>
          </a:endParaRPr>
        </a:p>
      </xdr:txBody>
    </xdr:sp>
    <xdr:clientData/>
  </xdr:twoCellAnchor>
  <xdr:twoCellAnchor>
    <xdr:from>
      <xdr:col>31</xdr:col>
      <xdr:colOff>186018</xdr:colOff>
      <xdr:row>760</xdr:row>
      <xdr:rowOff>212911</xdr:rowOff>
    </xdr:from>
    <xdr:to>
      <xdr:col>32</xdr:col>
      <xdr:colOff>0</xdr:colOff>
      <xdr:row>762</xdr:row>
      <xdr:rowOff>190500</xdr:rowOff>
    </xdr:to>
    <xdr:cxnSp macro="">
      <xdr:nvCxnSpPr>
        <xdr:cNvPr id="29" name="直線矢印コネクタ 28"/>
        <xdr:cNvCxnSpPr/>
      </xdr:nvCxnSpPr>
      <xdr:spPr>
        <a:xfrm flipH="1">
          <a:off x="6386793" y="49876261"/>
          <a:ext cx="14007" cy="6824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762</xdr:row>
      <xdr:rowOff>201705</xdr:rowOff>
    </xdr:from>
    <xdr:to>
      <xdr:col>39</xdr:col>
      <xdr:colOff>149678</xdr:colOff>
      <xdr:row>764</xdr:row>
      <xdr:rowOff>517071</xdr:rowOff>
    </xdr:to>
    <xdr:sp macro="" textlink="">
      <xdr:nvSpPr>
        <xdr:cNvPr id="30" name="正方形/長方形 29"/>
        <xdr:cNvSpPr/>
      </xdr:nvSpPr>
      <xdr:spPr>
        <a:xfrm>
          <a:off x="5991225" y="50569905"/>
          <a:ext cx="1959428" cy="13345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．株式会社東和エンジニアリング</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０．８百万円</a:t>
          </a:r>
          <a:endParaRPr kumimoji="1" lang="en-US" altLang="ja-JP" sz="1100">
            <a:solidFill>
              <a:schemeClr val="tx1"/>
            </a:solidFill>
          </a:endParaRPr>
        </a:p>
      </xdr:txBody>
    </xdr:sp>
    <xdr:clientData/>
  </xdr:twoCellAnchor>
  <xdr:twoCellAnchor>
    <xdr:from>
      <xdr:col>41</xdr:col>
      <xdr:colOff>54429</xdr:colOff>
      <xdr:row>751</xdr:row>
      <xdr:rowOff>244929</xdr:rowOff>
    </xdr:from>
    <xdr:to>
      <xdr:col>51</xdr:col>
      <xdr:colOff>13608</xdr:colOff>
      <xdr:row>752</xdr:row>
      <xdr:rowOff>281595</xdr:rowOff>
    </xdr:to>
    <xdr:sp macro="" textlink="">
      <xdr:nvSpPr>
        <xdr:cNvPr id="31" name="テキスト ボックス 30"/>
        <xdr:cNvSpPr txBox="1"/>
      </xdr:nvSpPr>
      <xdr:spPr>
        <a:xfrm>
          <a:off x="8422822" y="48373393"/>
          <a:ext cx="2095500" cy="390452"/>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pPr algn="ctr"/>
          <a:endParaRPr kumimoji="1" lang="ja-JP" altLang="en-US" sz="1100"/>
        </a:p>
      </xdr:txBody>
    </xdr:sp>
    <xdr:clientData/>
  </xdr:twoCellAnchor>
  <xdr:twoCellAnchor>
    <xdr:from>
      <xdr:col>41</xdr:col>
      <xdr:colOff>134471</xdr:colOff>
      <xdr:row>753</xdr:row>
      <xdr:rowOff>268940</xdr:rowOff>
    </xdr:from>
    <xdr:to>
      <xdr:col>49</xdr:col>
      <xdr:colOff>358589</xdr:colOff>
      <xdr:row>757</xdr:row>
      <xdr:rowOff>179294</xdr:rowOff>
    </xdr:to>
    <xdr:sp macro="" textlink="">
      <xdr:nvSpPr>
        <xdr:cNvPr id="32" name="正方形/長方形 31"/>
        <xdr:cNvSpPr/>
      </xdr:nvSpPr>
      <xdr:spPr>
        <a:xfrm>
          <a:off x="8335496" y="47465315"/>
          <a:ext cx="1824318" cy="132005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．有限責任監査法人トーマツ</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３３．２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42</xdr:col>
      <xdr:colOff>108858</xdr:colOff>
      <xdr:row>760</xdr:row>
      <xdr:rowOff>280146</xdr:rowOff>
    </xdr:from>
    <xdr:to>
      <xdr:col>42</xdr:col>
      <xdr:colOff>108859</xdr:colOff>
      <xdr:row>762</xdr:row>
      <xdr:rowOff>112058</xdr:rowOff>
    </xdr:to>
    <xdr:cxnSp macro="">
      <xdr:nvCxnSpPr>
        <xdr:cNvPr id="33" name="直線矢印コネクタ 32"/>
        <xdr:cNvCxnSpPr/>
      </xdr:nvCxnSpPr>
      <xdr:spPr>
        <a:xfrm>
          <a:off x="8509908" y="49943496"/>
          <a:ext cx="1" cy="53676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100855</xdr:colOff>
      <xdr:row>757</xdr:row>
      <xdr:rowOff>175055</xdr:rowOff>
    </xdr:from>
    <xdr:to>
      <xdr:col>49</xdr:col>
      <xdr:colOff>425823</xdr:colOff>
      <xdr:row>760</xdr:row>
      <xdr:rowOff>235324</xdr:rowOff>
    </xdr:to>
    <xdr:sp macro="" textlink="">
      <xdr:nvSpPr>
        <xdr:cNvPr id="34" name="大かっこ 33"/>
        <xdr:cNvSpPr/>
      </xdr:nvSpPr>
      <xdr:spPr>
        <a:xfrm>
          <a:off x="8301880" y="48781130"/>
          <a:ext cx="1925168" cy="1117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訪日外国人患者未収金発生防止策の検討、実装準備及び情報管理業務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16"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776</v>
      </c>
      <c r="AK2" s="206"/>
      <c r="AL2" s="206"/>
      <c r="AM2" s="206"/>
      <c r="AN2" s="98" t="s">
        <v>406</v>
      </c>
      <c r="AO2" s="206">
        <v>20</v>
      </c>
      <c r="AP2" s="206"/>
      <c r="AQ2" s="206"/>
      <c r="AR2" s="99" t="s">
        <v>709</v>
      </c>
      <c r="AS2" s="207">
        <v>18</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7.75" customHeight="1" x14ac:dyDescent="0.15">
      <c r="A4" s="721" t="s">
        <v>25</v>
      </c>
      <c r="B4" s="722"/>
      <c r="C4" s="722"/>
      <c r="D4" s="722"/>
      <c r="E4" s="722"/>
      <c r="F4" s="722"/>
      <c r="G4" s="697" t="s">
        <v>809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27.7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50"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27.7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50" customHeight="1" x14ac:dyDescent="0.15">
      <c r="A10" s="738" t="s">
        <v>30</v>
      </c>
      <c r="B10" s="739"/>
      <c r="C10" s="739"/>
      <c r="D10" s="739"/>
      <c r="E10" s="739"/>
      <c r="F10" s="739"/>
      <c r="G10" s="671" t="s">
        <v>719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7.75" customHeight="1" x14ac:dyDescent="0.15">
      <c r="A11" s="738" t="s">
        <v>5</v>
      </c>
      <c r="B11" s="739"/>
      <c r="C11" s="739"/>
      <c r="D11" s="739"/>
      <c r="E11" s="739"/>
      <c r="F11" s="747"/>
      <c r="G11" s="710" t="str">
        <f>入力規則等!P10</f>
        <v>委託・請負、補助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142</v>
      </c>
      <c r="Q13" s="164"/>
      <c r="R13" s="164"/>
      <c r="S13" s="164"/>
      <c r="T13" s="164"/>
      <c r="U13" s="164"/>
      <c r="V13" s="165"/>
      <c r="W13" s="163">
        <v>1660</v>
      </c>
      <c r="X13" s="164"/>
      <c r="Y13" s="164"/>
      <c r="Z13" s="164"/>
      <c r="AA13" s="164"/>
      <c r="AB13" s="164"/>
      <c r="AC13" s="165"/>
      <c r="AD13" s="163">
        <v>1120</v>
      </c>
      <c r="AE13" s="164"/>
      <c r="AF13" s="164"/>
      <c r="AG13" s="164"/>
      <c r="AH13" s="164"/>
      <c r="AI13" s="164"/>
      <c r="AJ13" s="165"/>
      <c r="AK13" s="163">
        <v>1079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716</v>
      </c>
      <c r="Q14" s="164"/>
      <c r="R14" s="164"/>
      <c r="S14" s="164"/>
      <c r="T14" s="164"/>
      <c r="U14" s="164"/>
      <c r="V14" s="165"/>
      <c r="W14" s="163" t="s">
        <v>716</v>
      </c>
      <c r="X14" s="164"/>
      <c r="Y14" s="164"/>
      <c r="Z14" s="164"/>
      <c r="AA14" s="164"/>
      <c r="AB14" s="164"/>
      <c r="AC14" s="165"/>
      <c r="AD14" s="163">
        <v>124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803</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716</v>
      </c>
      <c r="Q16" s="164"/>
      <c r="R16" s="164"/>
      <c r="S16" s="164"/>
      <c r="T16" s="164"/>
      <c r="U16" s="164"/>
      <c r="V16" s="165"/>
      <c r="W16" s="163" t="s">
        <v>716</v>
      </c>
      <c r="X16" s="164"/>
      <c r="Y16" s="164"/>
      <c r="Z16" s="164"/>
      <c r="AA16" s="164"/>
      <c r="AB16" s="164"/>
      <c r="AC16" s="165"/>
      <c r="AD16" s="163" t="s">
        <v>803</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716</v>
      </c>
      <c r="Q17" s="164"/>
      <c r="R17" s="164"/>
      <c r="S17" s="164"/>
      <c r="T17" s="164"/>
      <c r="U17" s="164"/>
      <c r="V17" s="165"/>
      <c r="W17" s="163" t="s">
        <v>716</v>
      </c>
      <c r="X17" s="164"/>
      <c r="Y17" s="164"/>
      <c r="Z17" s="164"/>
      <c r="AA17" s="164"/>
      <c r="AB17" s="164"/>
      <c r="AC17" s="165"/>
      <c r="AD17" s="163" t="s">
        <v>803</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142</v>
      </c>
      <c r="Q18" s="170"/>
      <c r="R18" s="170"/>
      <c r="S18" s="170"/>
      <c r="T18" s="170"/>
      <c r="U18" s="170"/>
      <c r="V18" s="171"/>
      <c r="W18" s="169">
        <f>SUM(W13:AC17)</f>
        <v>1660</v>
      </c>
      <c r="X18" s="170"/>
      <c r="Y18" s="170"/>
      <c r="Z18" s="170"/>
      <c r="AA18" s="170"/>
      <c r="AB18" s="170"/>
      <c r="AC18" s="171"/>
      <c r="AD18" s="169">
        <f>SUM(AD13:AJ17)</f>
        <v>1244</v>
      </c>
      <c r="AE18" s="170"/>
      <c r="AF18" s="170"/>
      <c r="AG18" s="170"/>
      <c r="AH18" s="170"/>
      <c r="AI18" s="170"/>
      <c r="AJ18" s="171"/>
      <c r="AK18" s="169">
        <f>SUM(AK13:AQ17)</f>
        <v>1079</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101</v>
      </c>
      <c r="Q19" s="164"/>
      <c r="R19" s="164"/>
      <c r="S19" s="164"/>
      <c r="T19" s="164"/>
      <c r="U19" s="164"/>
      <c r="V19" s="165"/>
      <c r="W19" s="163">
        <v>208</v>
      </c>
      <c r="X19" s="164"/>
      <c r="Y19" s="164"/>
      <c r="Z19" s="164"/>
      <c r="AA19" s="164"/>
      <c r="AB19" s="164"/>
      <c r="AC19" s="165"/>
      <c r="AD19" s="163">
        <v>94.4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0.71126760563380287</v>
      </c>
      <c r="Q20" s="535"/>
      <c r="R20" s="535"/>
      <c r="S20" s="535"/>
      <c r="T20" s="535"/>
      <c r="U20" s="535"/>
      <c r="V20" s="535"/>
      <c r="W20" s="535">
        <f t="shared" ref="W20" si="0">IF(W18=0, "-", SUM(W19)/W18)</f>
        <v>0.12530120481927712</v>
      </c>
      <c r="X20" s="535"/>
      <c r="Y20" s="535"/>
      <c r="Z20" s="535"/>
      <c r="AA20" s="535"/>
      <c r="AB20" s="535"/>
      <c r="AC20" s="535"/>
      <c r="AD20" s="535">
        <f t="shared" ref="AD20" si="1">IF(AD18=0, "-", SUM(AD19)/AD18)</f>
        <v>7.5884244372990364E-2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0.71126760563380287</v>
      </c>
      <c r="Q21" s="535"/>
      <c r="R21" s="535"/>
      <c r="S21" s="535"/>
      <c r="T21" s="535"/>
      <c r="U21" s="535"/>
      <c r="V21" s="535"/>
      <c r="W21" s="535">
        <f t="shared" ref="W21" si="2">IF(W19=0, "-", SUM(W19)/SUM(W13,W14))</f>
        <v>0.12530120481927712</v>
      </c>
      <c r="X21" s="535"/>
      <c r="Y21" s="535"/>
      <c r="Z21" s="535"/>
      <c r="AA21" s="535"/>
      <c r="AB21" s="535"/>
      <c r="AC21" s="535"/>
      <c r="AD21" s="535">
        <f t="shared" ref="AD21" si="3">IF(AD19=0, "-", SUM(AD19)/SUM(AD13,AD14))</f>
        <v>7.5884244372990364E-2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510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4.5" customHeight="1" x14ac:dyDescent="0.15">
      <c r="A24" s="141"/>
      <c r="B24" s="142"/>
      <c r="C24" s="142"/>
      <c r="D24" s="142"/>
      <c r="E24" s="142"/>
      <c r="F24" s="143"/>
      <c r="G24" s="135" t="s">
        <v>721</v>
      </c>
      <c r="H24" s="136"/>
      <c r="I24" s="136"/>
      <c r="J24" s="136"/>
      <c r="K24" s="136"/>
      <c r="L24" s="136"/>
      <c r="M24" s="136"/>
      <c r="N24" s="136"/>
      <c r="O24" s="137"/>
      <c r="P24" s="163">
        <v>569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1079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v>3</v>
      </c>
      <c r="AV31" s="271"/>
      <c r="AW31" s="375" t="s">
        <v>179</v>
      </c>
      <c r="AX31" s="376"/>
    </row>
    <row r="32" spans="1:50" ht="27.7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56</v>
      </c>
      <c r="AF32" s="364"/>
      <c r="AG32" s="364"/>
      <c r="AH32" s="364"/>
      <c r="AI32" s="363">
        <v>72</v>
      </c>
      <c r="AJ32" s="364"/>
      <c r="AK32" s="364"/>
      <c r="AL32" s="364"/>
      <c r="AM32" s="363">
        <v>78</v>
      </c>
      <c r="AN32" s="364"/>
      <c r="AO32" s="364"/>
      <c r="AP32" s="364"/>
      <c r="AQ32" s="166" t="s">
        <v>716</v>
      </c>
      <c r="AR32" s="167"/>
      <c r="AS32" s="167"/>
      <c r="AT32" s="168"/>
      <c r="AU32" s="364" t="s">
        <v>716</v>
      </c>
      <c r="AV32" s="364"/>
      <c r="AW32" s="364"/>
      <c r="AX32" s="365"/>
    </row>
    <row r="33" spans="1:51" ht="27.7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41</v>
      </c>
      <c r="AF33" s="364"/>
      <c r="AG33" s="364"/>
      <c r="AH33" s="364"/>
      <c r="AI33" s="363">
        <v>56</v>
      </c>
      <c r="AJ33" s="364"/>
      <c r="AK33" s="364"/>
      <c r="AL33" s="364"/>
      <c r="AM33" s="363">
        <v>72</v>
      </c>
      <c r="AN33" s="364"/>
      <c r="AO33" s="364"/>
      <c r="AP33" s="364"/>
      <c r="AQ33" s="166" t="s">
        <v>716</v>
      </c>
      <c r="AR33" s="167"/>
      <c r="AS33" s="167"/>
      <c r="AT33" s="168"/>
      <c r="AU33" s="364">
        <v>80</v>
      </c>
      <c r="AV33" s="364"/>
      <c r="AW33" s="364"/>
      <c r="AX33" s="365"/>
    </row>
    <row r="34" spans="1:51" ht="27.7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137</v>
      </c>
      <c r="AF34" s="364"/>
      <c r="AG34" s="364"/>
      <c r="AH34" s="364"/>
      <c r="AI34" s="363">
        <v>129</v>
      </c>
      <c r="AJ34" s="364"/>
      <c r="AK34" s="364"/>
      <c r="AL34" s="364"/>
      <c r="AM34" s="363">
        <v>108</v>
      </c>
      <c r="AN34" s="364"/>
      <c r="AO34" s="364"/>
      <c r="AP34" s="364"/>
      <c r="AQ34" s="166" t="s">
        <v>716</v>
      </c>
      <c r="AR34" s="167"/>
      <c r="AS34" s="167"/>
      <c r="AT34" s="168"/>
      <c r="AU34" s="364" t="s">
        <v>716</v>
      </c>
      <c r="AV34" s="364"/>
      <c r="AW34" s="364"/>
      <c r="AX34" s="365"/>
    </row>
    <row r="35" spans="1:51" ht="23.25" customHeight="1" x14ac:dyDescent="0.15">
      <c r="A35" s="891" t="s">
        <v>380</v>
      </c>
      <c r="B35" s="892"/>
      <c r="C35" s="892"/>
      <c r="D35" s="892"/>
      <c r="E35" s="892"/>
      <c r="F35" s="893"/>
      <c r="G35" s="897" t="s">
        <v>751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716</v>
      </c>
      <c r="AR38" s="178"/>
      <c r="AS38" s="179" t="s">
        <v>233</v>
      </c>
      <c r="AT38" s="202"/>
      <c r="AU38" s="271">
        <v>3</v>
      </c>
      <c r="AV38" s="271"/>
      <c r="AW38" s="375" t="s">
        <v>179</v>
      </c>
      <c r="AX38" s="376"/>
      <c r="AY38">
        <f>$AY$37</f>
        <v>1</v>
      </c>
    </row>
    <row r="39" spans="1:51" ht="23.25" customHeight="1" x14ac:dyDescent="0.15">
      <c r="A39" s="511"/>
      <c r="B39" s="509"/>
      <c r="C39" s="509"/>
      <c r="D39" s="509"/>
      <c r="E39" s="509"/>
      <c r="F39" s="510"/>
      <c r="G39" s="536" t="s">
        <v>726</v>
      </c>
      <c r="H39" s="537"/>
      <c r="I39" s="537"/>
      <c r="J39" s="537"/>
      <c r="K39" s="537"/>
      <c r="L39" s="537"/>
      <c r="M39" s="537"/>
      <c r="N39" s="537"/>
      <c r="O39" s="538"/>
      <c r="P39" s="191" t="s">
        <v>727</v>
      </c>
      <c r="Q39" s="191"/>
      <c r="R39" s="191"/>
      <c r="S39" s="191"/>
      <c r="T39" s="191"/>
      <c r="U39" s="191"/>
      <c r="V39" s="191"/>
      <c r="W39" s="191"/>
      <c r="X39" s="233"/>
      <c r="Y39" s="339" t="s">
        <v>12</v>
      </c>
      <c r="Z39" s="545"/>
      <c r="AA39" s="546"/>
      <c r="AB39" s="547" t="s">
        <v>724</v>
      </c>
      <c r="AC39" s="547"/>
      <c r="AD39" s="547"/>
      <c r="AE39" s="363">
        <v>31</v>
      </c>
      <c r="AF39" s="364"/>
      <c r="AG39" s="364"/>
      <c r="AH39" s="364"/>
      <c r="AI39" s="363">
        <v>25</v>
      </c>
      <c r="AJ39" s="364"/>
      <c r="AK39" s="364"/>
      <c r="AL39" s="364"/>
      <c r="AM39" s="363">
        <v>21</v>
      </c>
      <c r="AN39" s="364"/>
      <c r="AO39" s="364"/>
      <c r="AP39" s="364"/>
      <c r="AQ39" s="166" t="s">
        <v>716</v>
      </c>
      <c r="AR39" s="167"/>
      <c r="AS39" s="167"/>
      <c r="AT39" s="168"/>
      <c r="AU39" s="364" t="s">
        <v>716</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724</v>
      </c>
      <c r="AC40" s="518"/>
      <c r="AD40" s="518"/>
      <c r="AE40" s="363">
        <v>37</v>
      </c>
      <c r="AF40" s="364"/>
      <c r="AG40" s="364"/>
      <c r="AH40" s="364"/>
      <c r="AI40" s="363">
        <v>31</v>
      </c>
      <c r="AJ40" s="364"/>
      <c r="AK40" s="364"/>
      <c r="AL40" s="364"/>
      <c r="AM40" s="363">
        <v>25</v>
      </c>
      <c r="AN40" s="364"/>
      <c r="AO40" s="364"/>
      <c r="AP40" s="364"/>
      <c r="AQ40" s="166" t="s">
        <v>716</v>
      </c>
      <c r="AR40" s="167"/>
      <c r="AS40" s="167"/>
      <c r="AT40" s="168"/>
      <c r="AU40" s="364">
        <v>21</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84</v>
      </c>
      <c r="AF41" s="364"/>
      <c r="AG41" s="364"/>
      <c r="AH41" s="364"/>
      <c r="AI41" s="363">
        <v>81</v>
      </c>
      <c r="AJ41" s="364"/>
      <c r="AK41" s="364"/>
      <c r="AL41" s="364"/>
      <c r="AM41" s="363">
        <v>84</v>
      </c>
      <c r="AN41" s="364"/>
      <c r="AO41" s="364"/>
      <c r="AP41" s="364"/>
      <c r="AQ41" s="166" t="s">
        <v>716</v>
      </c>
      <c r="AR41" s="167"/>
      <c r="AS41" s="167"/>
      <c r="AT41" s="168"/>
      <c r="AU41" s="364" t="s">
        <v>716</v>
      </c>
      <c r="AV41" s="364"/>
      <c r="AW41" s="364"/>
      <c r="AX41" s="365"/>
      <c r="AY41">
        <f t="shared" si="4"/>
        <v>1</v>
      </c>
    </row>
    <row r="42" spans="1:51" ht="23.25" customHeight="1" x14ac:dyDescent="0.15">
      <c r="A42" s="891" t="s">
        <v>380</v>
      </c>
      <c r="B42" s="892"/>
      <c r="C42" s="892"/>
      <c r="D42" s="892"/>
      <c r="E42" s="892"/>
      <c r="F42" s="893"/>
      <c r="G42" s="897" t="s">
        <v>725</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716</v>
      </c>
      <c r="AR45" s="178"/>
      <c r="AS45" s="179" t="s">
        <v>233</v>
      </c>
      <c r="AT45" s="202"/>
      <c r="AU45" s="271">
        <v>3</v>
      </c>
      <c r="AV45" s="271"/>
      <c r="AW45" s="375" t="s">
        <v>179</v>
      </c>
      <c r="AX45" s="376"/>
      <c r="AY45">
        <f>$AY$44</f>
        <v>1</v>
      </c>
    </row>
    <row r="46" spans="1:51" ht="23.25" customHeight="1" x14ac:dyDescent="0.15">
      <c r="A46" s="511"/>
      <c r="B46" s="509"/>
      <c r="C46" s="509"/>
      <c r="D46" s="509"/>
      <c r="E46" s="509"/>
      <c r="F46" s="510"/>
      <c r="G46" s="536" t="s">
        <v>728</v>
      </c>
      <c r="H46" s="537"/>
      <c r="I46" s="537"/>
      <c r="J46" s="537"/>
      <c r="K46" s="537"/>
      <c r="L46" s="537"/>
      <c r="M46" s="537"/>
      <c r="N46" s="537"/>
      <c r="O46" s="538"/>
      <c r="P46" s="191" t="s">
        <v>729</v>
      </c>
      <c r="Q46" s="191"/>
      <c r="R46" s="191"/>
      <c r="S46" s="191"/>
      <c r="T46" s="191"/>
      <c r="U46" s="191"/>
      <c r="V46" s="191"/>
      <c r="W46" s="191"/>
      <c r="X46" s="233"/>
      <c r="Y46" s="339" t="s">
        <v>12</v>
      </c>
      <c r="Z46" s="545"/>
      <c r="AA46" s="546"/>
      <c r="AB46" s="547" t="s">
        <v>730</v>
      </c>
      <c r="AC46" s="547"/>
      <c r="AD46" s="547"/>
      <c r="AE46" s="358" t="s">
        <v>716</v>
      </c>
      <c r="AF46" s="358"/>
      <c r="AG46" s="358"/>
      <c r="AH46" s="358"/>
      <c r="AI46" s="358">
        <v>46</v>
      </c>
      <c r="AJ46" s="358"/>
      <c r="AK46" s="358"/>
      <c r="AL46" s="358"/>
      <c r="AM46" s="358">
        <v>46</v>
      </c>
      <c r="AN46" s="358"/>
      <c r="AO46" s="358"/>
      <c r="AP46" s="358"/>
      <c r="AQ46" s="166" t="s">
        <v>716</v>
      </c>
      <c r="AR46" s="167"/>
      <c r="AS46" s="167"/>
      <c r="AT46" s="168"/>
      <c r="AU46" s="364" t="s">
        <v>716</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730</v>
      </c>
      <c r="AC47" s="518"/>
      <c r="AD47" s="518"/>
      <c r="AE47" s="363" t="s">
        <v>716</v>
      </c>
      <c r="AF47" s="364"/>
      <c r="AG47" s="364"/>
      <c r="AH47" s="364"/>
      <c r="AI47" s="363">
        <v>47</v>
      </c>
      <c r="AJ47" s="364"/>
      <c r="AK47" s="364"/>
      <c r="AL47" s="364"/>
      <c r="AM47" s="363">
        <v>47</v>
      </c>
      <c r="AN47" s="364"/>
      <c r="AO47" s="364"/>
      <c r="AP47" s="364"/>
      <c r="AQ47" s="166" t="s">
        <v>716</v>
      </c>
      <c r="AR47" s="167"/>
      <c r="AS47" s="167"/>
      <c r="AT47" s="168"/>
      <c r="AU47" s="364">
        <v>47</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716</v>
      </c>
      <c r="AF48" s="364"/>
      <c r="AG48" s="364"/>
      <c r="AH48" s="364"/>
      <c r="AI48" s="363">
        <v>98</v>
      </c>
      <c r="AJ48" s="364"/>
      <c r="AK48" s="364"/>
      <c r="AL48" s="364"/>
      <c r="AM48" s="363">
        <v>98</v>
      </c>
      <c r="AN48" s="364"/>
      <c r="AO48" s="364"/>
      <c r="AP48" s="364"/>
      <c r="AQ48" s="166" t="s">
        <v>716</v>
      </c>
      <c r="AR48" s="167"/>
      <c r="AS48" s="167"/>
      <c r="AT48" s="168"/>
      <c r="AU48" s="364" t="s">
        <v>716</v>
      </c>
      <c r="AV48" s="364"/>
      <c r="AW48" s="364"/>
      <c r="AX48" s="365"/>
      <c r="AY48">
        <f t="shared" si="5"/>
        <v>1</v>
      </c>
    </row>
    <row r="49" spans="1:51" ht="23.25" customHeight="1" x14ac:dyDescent="0.15">
      <c r="A49" s="891" t="s">
        <v>380</v>
      </c>
      <c r="B49" s="892"/>
      <c r="C49" s="892"/>
      <c r="D49" s="892"/>
      <c r="E49" s="892"/>
      <c r="F49" s="893"/>
      <c r="G49" s="897" t="s">
        <v>731</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732</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724</v>
      </c>
      <c r="AC101" s="547"/>
      <c r="AD101" s="547"/>
      <c r="AE101" s="358">
        <v>15</v>
      </c>
      <c r="AF101" s="358"/>
      <c r="AG101" s="358"/>
      <c r="AH101" s="358"/>
      <c r="AI101" s="358">
        <v>16</v>
      </c>
      <c r="AJ101" s="358"/>
      <c r="AK101" s="358"/>
      <c r="AL101" s="358"/>
      <c r="AM101" s="358">
        <v>6</v>
      </c>
      <c r="AN101" s="358"/>
      <c r="AO101" s="358"/>
      <c r="AP101" s="358"/>
      <c r="AQ101" s="358" t="s">
        <v>767</v>
      </c>
      <c r="AR101" s="358"/>
      <c r="AS101" s="358"/>
      <c r="AT101" s="358"/>
      <c r="AU101" s="363" t="s">
        <v>767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724</v>
      </c>
      <c r="AC102" s="547"/>
      <c r="AD102" s="547"/>
      <c r="AE102" s="358">
        <v>7</v>
      </c>
      <c r="AF102" s="358"/>
      <c r="AG102" s="358"/>
      <c r="AH102" s="358"/>
      <c r="AI102" s="358">
        <v>7</v>
      </c>
      <c r="AJ102" s="358"/>
      <c r="AK102" s="358"/>
      <c r="AL102" s="358"/>
      <c r="AM102" s="358">
        <v>7</v>
      </c>
      <c r="AN102" s="358"/>
      <c r="AO102" s="358"/>
      <c r="AP102" s="358"/>
      <c r="AQ102" s="358">
        <v>7</v>
      </c>
      <c r="AR102" s="358"/>
      <c r="AS102" s="358"/>
      <c r="AT102" s="358"/>
      <c r="AU102" s="371" t="s">
        <v>767</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87"/>
      <c r="B104" s="488"/>
      <c r="C104" s="488"/>
      <c r="D104" s="488"/>
      <c r="E104" s="488"/>
      <c r="F104" s="489"/>
      <c r="G104" s="191" t="s">
        <v>733</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734</v>
      </c>
      <c r="AC104" s="468"/>
      <c r="AD104" s="469"/>
      <c r="AE104" s="358" t="s">
        <v>716</v>
      </c>
      <c r="AF104" s="358"/>
      <c r="AG104" s="358"/>
      <c r="AH104" s="358"/>
      <c r="AI104" s="358">
        <v>100</v>
      </c>
      <c r="AJ104" s="358"/>
      <c r="AK104" s="358"/>
      <c r="AL104" s="358"/>
      <c r="AM104" s="358">
        <v>265</v>
      </c>
      <c r="AN104" s="358"/>
      <c r="AO104" s="358"/>
      <c r="AP104" s="358"/>
      <c r="AQ104" s="358" t="s">
        <v>767</v>
      </c>
      <c r="AR104" s="358"/>
      <c r="AS104" s="358"/>
      <c r="AT104" s="358"/>
      <c r="AU104" s="358" t="s">
        <v>767</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734</v>
      </c>
      <c r="AC105" s="404"/>
      <c r="AD105" s="405"/>
      <c r="AE105" s="358" t="s">
        <v>716</v>
      </c>
      <c r="AF105" s="358"/>
      <c r="AG105" s="358"/>
      <c r="AH105" s="358"/>
      <c r="AI105" s="358">
        <v>100</v>
      </c>
      <c r="AJ105" s="358"/>
      <c r="AK105" s="358"/>
      <c r="AL105" s="358"/>
      <c r="AM105" s="358">
        <v>200</v>
      </c>
      <c r="AN105" s="358"/>
      <c r="AO105" s="358"/>
      <c r="AP105" s="358"/>
      <c r="AQ105" s="358">
        <v>200</v>
      </c>
      <c r="AR105" s="358"/>
      <c r="AS105" s="358"/>
      <c r="AT105" s="358"/>
      <c r="AU105" s="358" t="s">
        <v>767</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772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735</v>
      </c>
      <c r="AC116" s="301"/>
      <c r="AD116" s="302"/>
      <c r="AE116" s="358">
        <v>0.3</v>
      </c>
      <c r="AF116" s="358"/>
      <c r="AG116" s="358"/>
      <c r="AH116" s="358"/>
      <c r="AI116" s="358">
        <v>0.4</v>
      </c>
      <c r="AJ116" s="358"/>
      <c r="AK116" s="358"/>
      <c r="AL116" s="358"/>
      <c r="AM116" s="358">
        <v>1</v>
      </c>
      <c r="AN116" s="358"/>
      <c r="AO116" s="358"/>
      <c r="AP116" s="358"/>
      <c r="AQ116" s="363">
        <v>1</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306" t="s">
        <v>773</v>
      </c>
      <c r="AF117" s="306"/>
      <c r="AG117" s="306"/>
      <c r="AH117" s="306"/>
      <c r="AI117" s="306" t="s">
        <v>737</v>
      </c>
      <c r="AJ117" s="306"/>
      <c r="AK117" s="306"/>
      <c r="AL117" s="306"/>
      <c r="AM117" s="306" t="s">
        <v>774</v>
      </c>
      <c r="AN117" s="306"/>
      <c r="AO117" s="306"/>
      <c r="AP117" s="306"/>
      <c r="AQ117" s="306" t="s">
        <v>775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735</v>
      </c>
      <c r="AC119" s="301"/>
      <c r="AD119" s="302"/>
      <c r="AE119" s="358" t="s">
        <v>716</v>
      </c>
      <c r="AF119" s="358"/>
      <c r="AG119" s="358"/>
      <c r="AH119" s="358"/>
      <c r="AI119" s="358">
        <v>0.28000000000000003</v>
      </c>
      <c r="AJ119" s="358"/>
      <c r="AK119" s="358"/>
      <c r="AL119" s="358"/>
      <c r="AM119" s="358">
        <v>0.2</v>
      </c>
      <c r="AN119" s="358"/>
      <c r="AO119" s="358"/>
      <c r="AP119" s="358"/>
      <c r="AQ119" s="358">
        <v>0.3</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739</v>
      </c>
      <c r="AC120" s="343"/>
      <c r="AD120" s="344"/>
      <c r="AE120" s="306" t="s">
        <v>716</v>
      </c>
      <c r="AF120" s="306"/>
      <c r="AG120" s="306"/>
      <c r="AH120" s="306"/>
      <c r="AI120" s="306" t="s">
        <v>740</v>
      </c>
      <c r="AJ120" s="306"/>
      <c r="AK120" s="306"/>
      <c r="AL120" s="306"/>
      <c r="AM120" s="306" t="s">
        <v>770</v>
      </c>
      <c r="AN120" s="306"/>
      <c r="AO120" s="306"/>
      <c r="AP120" s="306"/>
      <c r="AQ120" s="306" t="s">
        <v>771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5.25" customHeight="1" x14ac:dyDescent="0.15">
      <c r="A130" s="987" t="s">
        <v>405</v>
      </c>
      <c r="B130" s="985"/>
      <c r="C130" s="984" t="s">
        <v>236</v>
      </c>
      <c r="D130" s="985"/>
      <c r="E130" s="308" t="s">
        <v>265</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5.25" customHeight="1" x14ac:dyDescent="0.15">
      <c r="A131" s="988"/>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716</v>
      </c>
      <c r="AV133" s="178"/>
      <c r="AW133" s="179" t="s">
        <v>179</v>
      </c>
      <c r="AX133" s="180"/>
      <c r="AY133">
        <f>$AY$132</f>
        <v>1</v>
      </c>
    </row>
    <row r="134" spans="1:51" ht="35.25" customHeight="1" x14ac:dyDescent="0.15">
      <c r="A134" s="988"/>
      <c r="B134" s="253"/>
      <c r="C134" s="252"/>
      <c r="D134" s="253"/>
      <c r="E134" s="252"/>
      <c r="F134" s="314"/>
      <c r="G134" s="232" t="s">
        <v>716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716</v>
      </c>
      <c r="AC134" s="224"/>
      <c r="AD134" s="224"/>
      <c r="AE134" s="266" t="s">
        <v>716</v>
      </c>
      <c r="AF134" s="167"/>
      <c r="AG134" s="167"/>
      <c r="AH134" s="167"/>
      <c r="AI134" s="266" t="s">
        <v>716</v>
      </c>
      <c r="AJ134" s="167"/>
      <c r="AK134" s="167"/>
      <c r="AL134" s="167"/>
      <c r="AM134" s="266" t="s">
        <v>768</v>
      </c>
      <c r="AN134" s="167"/>
      <c r="AO134" s="167"/>
      <c r="AP134" s="167"/>
      <c r="AQ134" s="266" t="s">
        <v>716</v>
      </c>
      <c r="AR134" s="167"/>
      <c r="AS134" s="167"/>
      <c r="AT134" s="167"/>
      <c r="AU134" s="266" t="s">
        <v>716</v>
      </c>
      <c r="AV134" s="167"/>
      <c r="AW134" s="167"/>
      <c r="AX134" s="208"/>
      <c r="AY134">
        <f t="shared" ref="AY134:AY135" si="13">$AY$132</f>
        <v>1</v>
      </c>
    </row>
    <row r="135" spans="1:51" ht="35.2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716</v>
      </c>
      <c r="AC135" s="175"/>
      <c r="AD135" s="175"/>
      <c r="AE135" s="266" t="s">
        <v>716</v>
      </c>
      <c r="AF135" s="167"/>
      <c r="AG135" s="167"/>
      <c r="AH135" s="167"/>
      <c r="AI135" s="266" t="s">
        <v>716</v>
      </c>
      <c r="AJ135" s="167"/>
      <c r="AK135" s="167"/>
      <c r="AL135" s="167"/>
      <c r="AM135" s="266" t="s">
        <v>768</v>
      </c>
      <c r="AN135" s="167"/>
      <c r="AO135" s="167"/>
      <c r="AP135" s="167"/>
      <c r="AQ135" s="266" t="s">
        <v>716</v>
      </c>
      <c r="AR135" s="167"/>
      <c r="AS135" s="167"/>
      <c r="AT135" s="167"/>
      <c r="AU135" s="266" t="s">
        <v>716</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15"/>
      <c r="AB154" s="256" t="s">
        <v>716</v>
      </c>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671</v>
      </c>
      <c r="D430" s="251"/>
      <c r="E430" s="239" t="s">
        <v>399</v>
      </c>
      <c r="F430" s="444"/>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88"/>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768</v>
      </c>
      <c r="AN433" s="167"/>
      <c r="AO433" s="167"/>
      <c r="AP433" s="168"/>
      <c r="AQ433" s="166" t="s">
        <v>716</v>
      </c>
      <c r="AR433" s="167"/>
      <c r="AS433" s="167"/>
      <c r="AT433" s="168"/>
      <c r="AU433" s="167" t="s">
        <v>716</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768</v>
      </c>
      <c r="AN434" s="167"/>
      <c r="AO434" s="167"/>
      <c r="AP434" s="168"/>
      <c r="AQ434" s="166" t="s">
        <v>716</v>
      </c>
      <c r="AR434" s="167"/>
      <c r="AS434" s="167"/>
      <c r="AT434" s="168"/>
      <c r="AU434" s="167" t="s">
        <v>716</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768</v>
      </c>
      <c r="AN435" s="167"/>
      <c r="AO435" s="167"/>
      <c r="AP435" s="168"/>
      <c r="AQ435" s="166" t="s">
        <v>716</v>
      </c>
      <c r="AR435" s="167"/>
      <c r="AS435" s="167"/>
      <c r="AT435" s="168"/>
      <c r="AU435" s="167" t="s">
        <v>716</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88"/>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768</v>
      </c>
      <c r="AN458" s="167"/>
      <c r="AO458" s="167"/>
      <c r="AP458" s="168"/>
      <c r="AQ458" s="166" t="s">
        <v>716</v>
      </c>
      <c r="AR458" s="167"/>
      <c r="AS458" s="167"/>
      <c r="AT458" s="168"/>
      <c r="AU458" s="167" t="s">
        <v>716</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768</v>
      </c>
      <c r="AN459" s="167"/>
      <c r="AO459" s="167"/>
      <c r="AP459" s="168"/>
      <c r="AQ459" s="166" t="s">
        <v>716</v>
      </c>
      <c r="AR459" s="167"/>
      <c r="AS459" s="167"/>
      <c r="AT459" s="168"/>
      <c r="AU459" s="167" t="s">
        <v>716</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768</v>
      </c>
      <c r="AN460" s="167"/>
      <c r="AO460" s="167"/>
      <c r="AP460" s="168"/>
      <c r="AQ460" s="166" t="s">
        <v>716</v>
      </c>
      <c r="AR460" s="167"/>
      <c r="AS460" s="167"/>
      <c r="AT460" s="168"/>
      <c r="AU460" s="167" t="s">
        <v>716</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750</v>
      </c>
      <c r="AE702" s="890"/>
      <c r="AF702" s="890"/>
      <c r="AG702" s="879" t="s">
        <v>752</v>
      </c>
      <c r="AH702" s="880"/>
      <c r="AI702" s="880"/>
      <c r="AJ702" s="880"/>
      <c r="AK702" s="880"/>
      <c r="AL702" s="880"/>
      <c r="AM702" s="880"/>
      <c r="AN702" s="880"/>
      <c r="AO702" s="880"/>
      <c r="AP702" s="880"/>
      <c r="AQ702" s="880"/>
      <c r="AR702" s="880"/>
      <c r="AS702" s="880"/>
      <c r="AT702" s="880"/>
      <c r="AU702" s="880"/>
      <c r="AV702" s="880"/>
      <c r="AW702" s="880"/>
      <c r="AX702" s="881"/>
    </row>
    <row r="703" spans="1:51" ht="48.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750</v>
      </c>
      <c r="AE703" s="185"/>
      <c r="AF703" s="185"/>
      <c r="AG703" s="663" t="s">
        <v>753</v>
      </c>
      <c r="AH703" s="664"/>
      <c r="AI703" s="664"/>
      <c r="AJ703" s="664"/>
      <c r="AK703" s="664"/>
      <c r="AL703" s="664"/>
      <c r="AM703" s="664"/>
      <c r="AN703" s="664"/>
      <c r="AO703" s="664"/>
      <c r="AP703" s="664"/>
      <c r="AQ703" s="664"/>
      <c r="AR703" s="664"/>
      <c r="AS703" s="664"/>
      <c r="AT703" s="664"/>
      <c r="AU703" s="664"/>
      <c r="AV703" s="664"/>
      <c r="AW703" s="664"/>
      <c r="AX703" s="665"/>
    </row>
    <row r="704" spans="1:51" ht="48.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750</v>
      </c>
      <c r="AE704" s="582"/>
      <c r="AF704" s="582"/>
      <c r="AG704" s="424" t="s">
        <v>754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761</v>
      </c>
      <c r="AE705" s="732"/>
      <c r="AF705" s="732"/>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750</v>
      </c>
      <c r="AE708" s="667"/>
      <c r="AF708" s="667"/>
      <c r="AG708" s="522" t="s">
        <v>755</v>
      </c>
      <c r="AH708" s="523"/>
      <c r="AI708" s="523"/>
      <c r="AJ708" s="523"/>
      <c r="AK708" s="523"/>
      <c r="AL708" s="523"/>
      <c r="AM708" s="523"/>
      <c r="AN708" s="523"/>
      <c r="AO708" s="523"/>
      <c r="AP708" s="523"/>
      <c r="AQ708" s="523"/>
      <c r="AR708" s="523"/>
      <c r="AS708" s="523"/>
      <c r="AT708" s="523"/>
      <c r="AU708" s="523"/>
      <c r="AV708" s="523"/>
      <c r="AW708" s="523"/>
      <c r="AX708" s="524"/>
    </row>
    <row r="709" spans="1:50" ht="48"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750</v>
      </c>
      <c r="AE709" s="185"/>
      <c r="AF709" s="185"/>
      <c r="AG709" s="663" t="s">
        <v>756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750</v>
      </c>
      <c r="AE710" s="185"/>
      <c r="AF710" s="185"/>
      <c r="AG710" s="663" t="s">
        <v>757</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t="s">
        <v>758</v>
      </c>
      <c r="AH711" s="664"/>
      <c r="AI711" s="664"/>
      <c r="AJ711" s="664"/>
      <c r="AK711" s="664"/>
      <c r="AL711" s="664"/>
      <c r="AM711" s="664"/>
      <c r="AN711" s="664"/>
      <c r="AO711" s="664"/>
      <c r="AP711" s="664"/>
      <c r="AQ711" s="664"/>
      <c r="AR711" s="664"/>
      <c r="AS711" s="664"/>
      <c r="AT711" s="664"/>
      <c r="AU711" s="664"/>
      <c r="AV711" s="664"/>
      <c r="AW711" s="664"/>
      <c r="AX711" s="665"/>
    </row>
    <row r="712" spans="1:50" ht="35.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750</v>
      </c>
      <c r="AE712" s="582"/>
      <c r="AF712" s="582"/>
      <c r="AG712" s="590" t="s">
        <v>769</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t="s">
        <v>406</v>
      </c>
      <c r="AH713" s="664"/>
      <c r="AI713" s="664"/>
      <c r="AJ713" s="664"/>
      <c r="AK713" s="664"/>
      <c r="AL713" s="664"/>
      <c r="AM713" s="664"/>
      <c r="AN713" s="664"/>
      <c r="AO713" s="664"/>
      <c r="AP713" s="664"/>
      <c r="AQ713" s="664"/>
      <c r="AR713" s="664"/>
      <c r="AS713" s="664"/>
      <c r="AT713" s="664"/>
      <c r="AU713" s="664"/>
      <c r="AV713" s="664"/>
      <c r="AW713" s="664"/>
      <c r="AX713" s="665"/>
    </row>
    <row r="714" spans="1:50" ht="48"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t="s">
        <v>756</v>
      </c>
      <c r="AH714" s="689"/>
      <c r="AI714" s="689"/>
      <c r="AJ714" s="689"/>
      <c r="AK714" s="689"/>
      <c r="AL714" s="689"/>
      <c r="AM714" s="689"/>
      <c r="AN714" s="689"/>
      <c r="AO714" s="689"/>
      <c r="AP714" s="689"/>
      <c r="AQ714" s="689"/>
      <c r="AR714" s="689"/>
      <c r="AS714" s="689"/>
      <c r="AT714" s="689"/>
      <c r="AU714" s="689"/>
      <c r="AV714" s="689"/>
      <c r="AW714" s="689"/>
      <c r="AX714" s="690"/>
    </row>
    <row r="715" spans="1:50" ht="36.75"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750</v>
      </c>
      <c r="AE715" s="667"/>
      <c r="AF715" s="773"/>
      <c r="AG715" s="522" t="s">
        <v>764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t="s">
        <v>763</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750</v>
      </c>
      <c r="AE717" s="185"/>
      <c r="AF717" s="185"/>
      <c r="AG717" s="663" t="s">
        <v>759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t="s">
        <v>760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9" customHeight="1" x14ac:dyDescent="0.15">
      <c r="A726" s="617" t="s">
        <v>48</v>
      </c>
      <c r="B726" s="618"/>
      <c r="C726" s="439" t="s">
        <v>53</v>
      </c>
      <c r="D726" s="577"/>
      <c r="E726" s="577"/>
      <c r="F726" s="578"/>
      <c r="G726" s="793" t="s">
        <v>765</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9" customHeight="1" thickBot="1" x14ac:dyDescent="0.2">
      <c r="A727" s="619"/>
      <c r="B727" s="620"/>
      <c r="C727" s="694" t="s">
        <v>57</v>
      </c>
      <c r="D727" s="695"/>
      <c r="E727" s="695"/>
      <c r="F727" s="696"/>
      <c r="G727" s="791" t="s">
        <v>766</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52.5" customHeight="1" thickBot="1" x14ac:dyDescent="0.2">
      <c r="A729" s="761" t="s">
        <v>812</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2.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5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52.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360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777</v>
      </c>
      <c r="H789" s="446"/>
      <c r="I789" s="446"/>
      <c r="J789" s="446"/>
      <c r="K789" s="447"/>
      <c r="L789" s="448" t="s">
        <v>780</v>
      </c>
      <c r="M789" s="449"/>
      <c r="N789" s="449"/>
      <c r="O789" s="449"/>
      <c r="P789" s="449"/>
      <c r="Q789" s="449"/>
      <c r="R789" s="449"/>
      <c r="S789" s="449"/>
      <c r="T789" s="449"/>
      <c r="U789" s="449"/>
      <c r="V789" s="449"/>
      <c r="W789" s="449"/>
      <c r="X789" s="450"/>
      <c r="Y789" s="451">
        <v>4.7</v>
      </c>
      <c r="Z789" s="452"/>
      <c r="AA789" s="452"/>
      <c r="AB789" s="553"/>
      <c r="AC789" s="445" t="s">
        <v>777</v>
      </c>
      <c r="AD789" s="446"/>
      <c r="AE789" s="446"/>
      <c r="AF789" s="446"/>
      <c r="AG789" s="447"/>
      <c r="AH789" s="448" t="s">
        <v>784</v>
      </c>
      <c r="AI789" s="449"/>
      <c r="AJ789" s="449"/>
      <c r="AK789" s="449"/>
      <c r="AL789" s="449"/>
      <c r="AM789" s="449"/>
      <c r="AN789" s="449"/>
      <c r="AO789" s="449"/>
      <c r="AP789" s="449"/>
      <c r="AQ789" s="449"/>
      <c r="AR789" s="449"/>
      <c r="AS789" s="449"/>
      <c r="AT789" s="450"/>
      <c r="AU789" s="451">
        <v>42</v>
      </c>
      <c r="AV789" s="452"/>
      <c r="AW789" s="452"/>
      <c r="AX789" s="453"/>
    </row>
    <row r="790" spans="1:51" ht="24.75" customHeight="1" x14ac:dyDescent="0.15">
      <c r="A790" s="552"/>
      <c r="B790" s="759"/>
      <c r="C790" s="759"/>
      <c r="D790" s="759"/>
      <c r="E790" s="759"/>
      <c r="F790" s="760"/>
      <c r="G790" s="348" t="s">
        <v>778</v>
      </c>
      <c r="H790" s="349"/>
      <c r="I790" s="349"/>
      <c r="J790" s="349"/>
      <c r="K790" s="350"/>
      <c r="L790" s="398" t="s">
        <v>779</v>
      </c>
      <c r="M790" s="399"/>
      <c r="N790" s="399"/>
      <c r="O790" s="399"/>
      <c r="P790" s="399"/>
      <c r="Q790" s="399"/>
      <c r="R790" s="399"/>
      <c r="S790" s="399"/>
      <c r="T790" s="399"/>
      <c r="U790" s="399"/>
      <c r="V790" s="399"/>
      <c r="W790" s="399"/>
      <c r="X790" s="400"/>
      <c r="Y790" s="395">
        <v>0.8</v>
      </c>
      <c r="Z790" s="396"/>
      <c r="AA790" s="396"/>
      <c r="AB790" s="402"/>
      <c r="AC790" s="348" t="s">
        <v>781</v>
      </c>
      <c r="AD790" s="349"/>
      <c r="AE790" s="349"/>
      <c r="AF790" s="349"/>
      <c r="AG790" s="350"/>
      <c r="AH790" s="398" t="s">
        <v>783</v>
      </c>
      <c r="AI790" s="399"/>
      <c r="AJ790" s="399"/>
      <c r="AK790" s="399"/>
      <c r="AL790" s="399"/>
      <c r="AM790" s="399"/>
      <c r="AN790" s="399"/>
      <c r="AO790" s="399"/>
      <c r="AP790" s="399"/>
      <c r="AQ790" s="399"/>
      <c r="AR790" s="399"/>
      <c r="AS790" s="399"/>
      <c r="AT790" s="400"/>
      <c r="AU790" s="395">
        <v>6.5</v>
      </c>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778</v>
      </c>
      <c r="AD791" s="349"/>
      <c r="AE791" s="349"/>
      <c r="AF791" s="349"/>
      <c r="AG791" s="350"/>
      <c r="AH791" s="398" t="s">
        <v>782</v>
      </c>
      <c r="AI791" s="399"/>
      <c r="AJ791" s="399"/>
      <c r="AK791" s="399"/>
      <c r="AL791" s="399"/>
      <c r="AM791" s="399"/>
      <c r="AN791" s="399"/>
      <c r="AO791" s="399"/>
      <c r="AP791" s="399"/>
      <c r="AQ791" s="399"/>
      <c r="AR791" s="399"/>
      <c r="AS791" s="399"/>
      <c r="AT791" s="400"/>
      <c r="AU791" s="395">
        <v>4.3</v>
      </c>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5.5</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52.8</v>
      </c>
      <c r="AV799" s="412"/>
      <c r="AW799" s="412"/>
      <c r="AX799" s="414"/>
    </row>
    <row r="800" spans="1:51" ht="24.75"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785</v>
      </c>
      <c r="H802" s="446"/>
      <c r="I802" s="446"/>
      <c r="J802" s="446"/>
      <c r="K802" s="447"/>
      <c r="L802" s="448" t="s">
        <v>783</v>
      </c>
      <c r="M802" s="449"/>
      <c r="N802" s="449"/>
      <c r="O802" s="449"/>
      <c r="P802" s="449"/>
      <c r="Q802" s="449"/>
      <c r="R802" s="449"/>
      <c r="S802" s="449"/>
      <c r="T802" s="449"/>
      <c r="U802" s="449"/>
      <c r="V802" s="449"/>
      <c r="W802" s="449"/>
      <c r="X802" s="450"/>
      <c r="Y802" s="451">
        <v>5.9</v>
      </c>
      <c r="Z802" s="452"/>
      <c r="AA802" s="452"/>
      <c r="AB802" s="553"/>
      <c r="AC802" s="445" t="s">
        <v>781</v>
      </c>
      <c r="AD802" s="446"/>
      <c r="AE802" s="446"/>
      <c r="AF802" s="446"/>
      <c r="AG802" s="447"/>
      <c r="AH802" s="448" t="s">
        <v>786</v>
      </c>
      <c r="AI802" s="449"/>
      <c r="AJ802" s="449"/>
      <c r="AK802" s="449"/>
      <c r="AL802" s="449"/>
      <c r="AM802" s="449"/>
      <c r="AN802" s="449"/>
      <c r="AO802" s="449"/>
      <c r="AP802" s="449"/>
      <c r="AQ802" s="449"/>
      <c r="AR802" s="449"/>
      <c r="AS802" s="449"/>
      <c r="AT802" s="450"/>
      <c r="AU802" s="451">
        <v>0.8</v>
      </c>
      <c r="AV802" s="452"/>
      <c r="AW802" s="452"/>
      <c r="AX802" s="453"/>
      <c r="AY802">
        <f t="shared" ref="AY802:AY812" si="115">$AY$800</f>
        <v>2</v>
      </c>
    </row>
    <row r="803" spans="1:51" ht="24.75"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t="s">
        <v>778</v>
      </c>
      <c r="AD803" s="349"/>
      <c r="AE803" s="349"/>
      <c r="AF803" s="349"/>
      <c r="AG803" s="350"/>
      <c r="AH803" s="398" t="s">
        <v>787</v>
      </c>
      <c r="AI803" s="399"/>
      <c r="AJ803" s="399"/>
      <c r="AK803" s="399"/>
      <c r="AL803" s="399"/>
      <c r="AM803" s="399"/>
      <c r="AN803" s="399"/>
      <c r="AO803" s="399"/>
      <c r="AP803" s="399"/>
      <c r="AQ803" s="399"/>
      <c r="AR803" s="399"/>
      <c r="AS803" s="399"/>
      <c r="AT803" s="400"/>
      <c r="AU803" s="395">
        <v>0.1</v>
      </c>
      <c r="AV803" s="396"/>
      <c r="AW803" s="396"/>
      <c r="AX803" s="397"/>
      <c r="AY803">
        <f t="shared" si="115"/>
        <v>2</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5.9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0.9</v>
      </c>
      <c r="AV812" s="412"/>
      <c r="AW812" s="412"/>
      <c r="AX812" s="414"/>
      <c r="AY812">
        <f t="shared" si="115"/>
        <v>2</v>
      </c>
    </row>
    <row r="813" spans="1:51" ht="24.75"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785</v>
      </c>
      <c r="H815" s="446"/>
      <c r="I815" s="446"/>
      <c r="J815" s="446"/>
      <c r="K815" s="447"/>
      <c r="L815" s="448" t="s">
        <v>786</v>
      </c>
      <c r="M815" s="449"/>
      <c r="N815" s="449"/>
      <c r="O815" s="449"/>
      <c r="P815" s="449"/>
      <c r="Q815" s="449"/>
      <c r="R815" s="449"/>
      <c r="S815" s="449"/>
      <c r="T815" s="449"/>
      <c r="U815" s="449"/>
      <c r="V815" s="449"/>
      <c r="W815" s="449"/>
      <c r="X815" s="450"/>
      <c r="Y815" s="451">
        <v>0.8</v>
      </c>
      <c r="Z815" s="452"/>
      <c r="AA815" s="452"/>
      <c r="AB815" s="553"/>
      <c r="AC815" s="445" t="s">
        <v>777</v>
      </c>
      <c r="AD815" s="446"/>
      <c r="AE815" s="446"/>
      <c r="AF815" s="446"/>
      <c r="AG815" s="447"/>
      <c r="AH815" s="448" t="s">
        <v>784</v>
      </c>
      <c r="AI815" s="449"/>
      <c r="AJ815" s="449"/>
      <c r="AK815" s="449"/>
      <c r="AL815" s="449"/>
      <c r="AM815" s="449"/>
      <c r="AN815" s="449"/>
      <c r="AO815" s="449"/>
      <c r="AP815" s="449"/>
      <c r="AQ815" s="449"/>
      <c r="AR815" s="449"/>
      <c r="AS815" s="449"/>
      <c r="AT815" s="450"/>
      <c r="AU815" s="451">
        <v>31</v>
      </c>
      <c r="AV815" s="452"/>
      <c r="AW815" s="452"/>
      <c r="AX815" s="453"/>
      <c r="AY815">
        <f t="shared" ref="AY815:AY825" si="116">$AY$813</f>
        <v>2</v>
      </c>
    </row>
    <row r="816" spans="1:51" ht="24.75"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t="s">
        <v>781</v>
      </c>
      <c r="AD816" s="349"/>
      <c r="AE816" s="349"/>
      <c r="AF816" s="349"/>
      <c r="AG816" s="350"/>
      <c r="AH816" s="398" t="s">
        <v>788</v>
      </c>
      <c r="AI816" s="399"/>
      <c r="AJ816" s="399"/>
      <c r="AK816" s="399"/>
      <c r="AL816" s="399"/>
      <c r="AM816" s="399"/>
      <c r="AN816" s="399"/>
      <c r="AO816" s="399"/>
      <c r="AP816" s="399"/>
      <c r="AQ816" s="399"/>
      <c r="AR816" s="399"/>
      <c r="AS816" s="399"/>
      <c r="AT816" s="400"/>
      <c r="AU816" s="395">
        <v>2.2000000000000002</v>
      </c>
      <c r="AV816" s="396"/>
      <c r="AW816" s="396"/>
      <c r="AX816" s="397"/>
      <c r="AY816">
        <f t="shared" si="116"/>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0.8</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33.200000000000003</v>
      </c>
      <c r="AV825" s="412"/>
      <c r="AW825" s="412"/>
      <c r="AX825" s="414"/>
      <c r="AY825">
        <f t="shared" si="116"/>
        <v>2</v>
      </c>
    </row>
    <row r="826" spans="1:51" ht="24.75"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1</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1</v>
      </c>
    </row>
    <row r="828" spans="1:51" s="16" customFormat="1" ht="24.75" customHeight="1" x14ac:dyDescent="0.15">
      <c r="A828" s="552"/>
      <c r="B828" s="759"/>
      <c r="C828" s="759"/>
      <c r="D828" s="759"/>
      <c r="E828" s="759"/>
      <c r="F828" s="760"/>
      <c r="G828" s="445" t="s">
        <v>785</v>
      </c>
      <c r="H828" s="446"/>
      <c r="I828" s="446"/>
      <c r="J828" s="446"/>
      <c r="K828" s="447"/>
      <c r="L828" s="448" t="s">
        <v>789</v>
      </c>
      <c r="M828" s="449"/>
      <c r="N828" s="449"/>
      <c r="O828" s="449"/>
      <c r="P828" s="449"/>
      <c r="Q828" s="449"/>
      <c r="R828" s="449"/>
      <c r="S828" s="449"/>
      <c r="T828" s="449"/>
      <c r="U828" s="449"/>
      <c r="V828" s="449"/>
      <c r="W828" s="449"/>
      <c r="X828" s="450"/>
      <c r="Y828" s="451">
        <v>2.2999999999999998</v>
      </c>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1</v>
      </c>
    </row>
    <row r="829" spans="1:51" ht="24.75"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2.2999999999999998</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20" t="s">
        <v>810</v>
      </c>
      <c r="D845" s="415"/>
      <c r="E845" s="415"/>
      <c r="F845" s="415"/>
      <c r="G845" s="415"/>
      <c r="H845" s="415"/>
      <c r="I845" s="415"/>
      <c r="J845" s="416">
        <v>6010401133086</v>
      </c>
      <c r="K845" s="417"/>
      <c r="L845" s="417"/>
      <c r="M845" s="417"/>
      <c r="N845" s="417"/>
      <c r="O845" s="417"/>
      <c r="P845" s="421" t="s">
        <v>799</v>
      </c>
      <c r="Q845" s="317"/>
      <c r="R845" s="317"/>
      <c r="S845" s="317"/>
      <c r="T845" s="317"/>
      <c r="U845" s="317"/>
      <c r="V845" s="317"/>
      <c r="W845" s="317"/>
      <c r="X845" s="317"/>
      <c r="Y845" s="318">
        <v>5.5</v>
      </c>
      <c r="Z845" s="319"/>
      <c r="AA845" s="319"/>
      <c r="AB845" s="320"/>
      <c r="AC845" s="322" t="s">
        <v>797</v>
      </c>
      <c r="AD845" s="323"/>
      <c r="AE845" s="323"/>
      <c r="AF845" s="323"/>
      <c r="AG845" s="323"/>
      <c r="AH845" s="418" t="s">
        <v>798</v>
      </c>
      <c r="AI845" s="419"/>
      <c r="AJ845" s="419"/>
      <c r="AK845" s="419"/>
      <c r="AL845" s="418" t="s">
        <v>798</v>
      </c>
      <c r="AM845" s="419"/>
      <c r="AN845" s="419"/>
      <c r="AO845" s="419"/>
      <c r="AP845" s="321" t="s">
        <v>796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 customHeight="1" x14ac:dyDescent="0.15">
      <c r="A878" s="401">
        <v>1</v>
      </c>
      <c r="B878" s="401">
        <v>1</v>
      </c>
      <c r="C878" s="420" t="s">
        <v>810</v>
      </c>
      <c r="D878" s="415"/>
      <c r="E878" s="415"/>
      <c r="F878" s="415"/>
      <c r="G878" s="415"/>
      <c r="H878" s="415"/>
      <c r="I878" s="415"/>
      <c r="J878" s="416">
        <v>6010401133086</v>
      </c>
      <c r="K878" s="417"/>
      <c r="L878" s="417"/>
      <c r="M878" s="417"/>
      <c r="N878" s="417"/>
      <c r="O878" s="417"/>
      <c r="P878" s="421" t="s">
        <v>800</v>
      </c>
      <c r="Q878" s="317"/>
      <c r="R878" s="317"/>
      <c r="S878" s="317"/>
      <c r="T878" s="317"/>
      <c r="U878" s="317"/>
      <c r="V878" s="317"/>
      <c r="W878" s="317"/>
      <c r="X878" s="317"/>
      <c r="Y878" s="318">
        <v>52.8</v>
      </c>
      <c r="Z878" s="319"/>
      <c r="AA878" s="319"/>
      <c r="AB878" s="320"/>
      <c r="AC878" s="322" t="s">
        <v>372</v>
      </c>
      <c r="AD878" s="323"/>
      <c r="AE878" s="323"/>
      <c r="AF878" s="323"/>
      <c r="AG878" s="323"/>
      <c r="AH878" s="418">
        <v>1</v>
      </c>
      <c r="AI878" s="419"/>
      <c r="AJ878" s="419"/>
      <c r="AK878" s="419"/>
      <c r="AL878" s="326">
        <v>97.1</v>
      </c>
      <c r="AM878" s="327"/>
      <c r="AN878" s="327"/>
      <c r="AO878" s="328"/>
      <c r="AP878" s="321" t="s">
        <v>796</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6" customHeight="1" x14ac:dyDescent="0.15">
      <c r="A911" s="401">
        <v>1</v>
      </c>
      <c r="B911" s="401">
        <v>1</v>
      </c>
      <c r="C911" s="420" t="s">
        <v>790</v>
      </c>
      <c r="D911" s="415"/>
      <c r="E911" s="415"/>
      <c r="F911" s="415"/>
      <c r="G911" s="415"/>
      <c r="H911" s="415"/>
      <c r="I911" s="415"/>
      <c r="J911" s="416">
        <v>3010001032864</v>
      </c>
      <c r="K911" s="417"/>
      <c r="L911" s="417"/>
      <c r="M911" s="417"/>
      <c r="N911" s="417"/>
      <c r="O911" s="417"/>
      <c r="P911" s="421" t="s">
        <v>807</v>
      </c>
      <c r="Q911" s="317"/>
      <c r="R911" s="317"/>
      <c r="S911" s="317"/>
      <c r="T911" s="317"/>
      <c r="U911" s="317"/>
      <c r="V911" s="317"/>
      <c r="W911" s="317"/>
      <c r="X911" s="317"/>
      <c r="Y911" s="318">
        <v>5.9</v>
      </c>
      <c r="Z911" s="319"/>
      <c r="AA911" s="319"/>
      <c r="AB911" s="320"/>
      <c r="AC911" s="322" t="s">
        <v>379</v>
      </c>
      <c r="AD911" s="323"/>
      <c r="AE911" s="323"/>
      <c r="AF911" s="323"/>
      <c r="AG911" s="323"/>
      <c r="AH911" s="418" t="s">
        <v>798</v>
      </c>
      <c r="AI911" s="419"/>
      <c r="AJ911" s="419"/>
      <c r="AK911" s="419"/>
      <c r="AL911" s="418" t="s">
        <v>798</v>
      </c>
      <c r="AM911" s="419"/>
      <c r="AN911" s="419"/>
      <c r="AO911" s="419"/>
      <c r="AP911" s="321" t="s">
        <v>796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4.5" customHeight="1" x14ac:dyDescent="0.15">
      <c r="A944" s="401">
        <v>1</v>
      </c>
      <c r="B944" s="401">
        <v>1</v>
      </c>
      <c r="C944" s="420" t="s">
        <v>791</v>
      </c>
      <c r="D944" s="415"/>
      <c r="E944" s="415"/>
      <c r="F944" s="415"/>
      <c r="G944" s="415"/>
      <c r="H944" s="415"/>
      <c r="I944" s="415"/>
      <c r="J944" s="416">
        <v>4000020270008</v>
      </c>
      <c r="K944" s="417"/>
      <c r="L944" s="417"/>
      <c r="M944" s="417"/>
      <c r="N944" s="417"/>
      <c r="O944" s="417"/>
      <c r="P944" s="421" t="s">
        <v>801</v>
      </c>
      <c r="Q944" s="317"/>
      <c r="R944" s="317"/>
      <c r="S944" s="317"/>
      <c r="T944" s="317"/>
      <c r="U944" s="317"/>
      <c r="V944" s="317"/>
      <c r="W944" s="317"/>
      <c r="X944" s="317"/>
      <c r="Y944" s="318">
        <v>0.7</v>
      </c>
      <c r="Z944" s="319"/>
      <c r="AA944" s="319"/>
      <c r="AB944" s="320"/>
      <c r="AC944" s="322" t="s">
        <v>797</v>
      </c>
      <c r="AD944" s="323"/>
      <c r="AE944" s="323"/>
      <c r="AF944" s="323"/>
      <c r="AG944" s="323"/>
      <c r="AH944" s="418" t="s">
        <v>798</v>
      </c>
      <c r="AI944" s="419"/>
      <c r="AJ944" s="419"/>
      <c r="AK944" s="419"/>
      <c r="AL944" s="418" t="s">
        <v>798</v>
      </c>
      <c r="AM944" s="419"/>
      <c r="AN944" s="419"/>
      <c r="AO944" s="419"/>
      <c r="AP944" s="321" t="s">
        <v>796</v>
      </c>
      <c r="AQ944" s="321"/>
      <c r="AR944" s="321"/>
      <c r="AS944" s="321"/>
      <c r="AT944" s="321"/>
      <c r="AU944" s="321"/>
      <c r="AV944" s="321"/>
      <c r="AW944" s="321"/>
      <c r="AX944" s="321"/>
      <c r="AY944">
        <f t="shared" si="120"/>
        <v>1</v>
      </c>
    </row>
    <row r="945" spans="1:51" ht="34.5" customHeight="1" x14ac:dyDescent="0.15">
      <c r="A945" s="401">
        <v>2</v>
      </c>
      <c r="B945" s="401">
        <v>1</v>
      </c>
      <c r="C945" s="420" t="s">
        <v>792</v>
      </c>
      <c r="D945" s="415"/>
      <c r="E945" s="415"/>
      <c r="F945" s="415"/>
      <c r="G945" s="415"/>
      <c r="H945" s="415"/>
      <c r="I945" s="415"/>
      <c r="J945" s="416">
        <v>7000020220001</v>
      </c>
      <c r="K945" s="417"/>
      <c r="L945" s="417"/>
      <c r="M945" s="417"/>
      <c r="N945" s="417"/>
      <c r="O945" s="417"/>
      <c r="P945" s="421" t="s">
        <v>801</v>
      </c>
      <c r="Q945" s="317"/>
      <c r="R945" s="317"/>
      <c r="S945" s="317"/>
      <c r="T945" s="317"/>
      <c r="U945" s="317"/>
      <c r="V945" s="317"/>
      <c r="W945" s="317"/>
      <c r="X945" s="317"/>
      <c r="Y945" s="318">
        <v>0.6</v>
      </c>
      <c r="Z945" s="319"/>
      <c r="AA945" s="319"/>
      <c r="AB945" s="320"/>
      <c r="AC945" s="322" t="s">
        <v>797</v>
      </c>
      <c r="AD945" s="323"/>
      <c r="AE945" s="323"/>
      <c r="AF945" s="323"/>
      <c r="AG945" s="323"/>
      <c r="AH945" s="418" t="s">
        <v>798</v>
      </c>
      <c r="AI945" s="419"/>
      <c r="AJ945" s="419"/>
      <c r="AK945" s="419"/>
      <c r="AL945" s="418" t="s">
        <v>798</v>
      </c>
      <c r="AM945" s="419"/>
      <c r="AN945" s="419"/>
      <c r="AO945" s="419"/>
      <c r="AP945" s="321" t="s">
        <v>796</v>
      </c>
      <c r="AQ945" s="321"/>
      <c r="AR945" s="321"/>
      <c r="AS945" s="321"/>
      <c r="AT945" s="321"/>
      <c r="AU945" s="321"/>
      <c r="AV945" s="321"/>
      <c r="AW945" s="321"/>
      <c r="AX945" s="321"/>
      <c r="AY945">
        <f>COUNTA($C$945)</f>
        <v>1</v>
      </c>
    </row>
    <row r="946" spans="1:51" ht="34.5" customHeight="1" x14ac:dyDescent="0.15">
      <c r="A946" s="401">
        <v>3</v>
      </c>
      <c r="B946" s="401">
        <v>1</v>
      </c>
      <c r="C946" s="420" t="s">
        <v>793</v>
      </c>
      <c r="D946" s="415"/>
      <c r="E946" s="415"/>
      <c r="F946" s="415"/>
      <c r="G946" s="415"/>
      <c r="H946" s="415"/>
      <c r="I946" s="415"/>
      <c r="J946" s="416">
        <v>7190005009961</v>
      </c>
      <c r="K946" s="417"/>
      <c r="L946" s="417"/>
      <c r="M946" s="417"/>
      <c r="N946" s="417"/>
      <c r="O946" s="417"/>
      <c r="P946" s="421" t="s">
        <v>801</v>
      </c>
      <c r="Q946" s="317"/>
      <c r="R946" s="317"/>
      <c r="S946" s="317"/>
      <c r="T946" s="317"/>
      <c r="U946" s="317"/>
      <c r="V946" s="317"/>
      <c r="W946" s="317"/>
      <c r="X946" s="317"/>
      <c r="Y946" s="318">
        <v>0.9</v>
      </c>
      <c r="Z946" s="319"/>
      <c r="AA946" s="319"/>
      <c r="AB946" s="320"/>
      <c r="AC946" s="322" t="s">
        <v>797</v>
      </c>
      <c r="AD946" s="323"/>
      <c r="AE946" s="323"/>
      <c r="AF946" s="323"/>
      <c r="AG946" s="323"/>
      <c r="AH946" s="418" t="s">
        <v>798</v>
      </c>
      <c r="AI946" s="419"/>
      <c r="AJ946" s="419"/>
      <c r="AK946" s="419"/>
      <c r="AL946" s="418" t="s">
        <v>798</v>
      </c>
      <c r="AM946" s="419"/>
      <c r="AN946" s="419"/>
      <c r="AO946" s="419"/>
      <c r="AP946" s="321" t="s">
        <v>796</v>
      </c>
      <c r="AQ946" s="321"/>
      <c r="AR946" s="321"/>
      <c r="AS946" s="321"/>
      <c r="AT946" s="321"/>
      <c r="AU946" s="321"/>
      <c r="AV946" s="321"/>
      <c r="AW946" s="321"/>
      <c r="AX946" s="321"/>
      <c r="AY946">
        <f>COUNTA($C$946)</f>
        <v>1</v>
      </c>
    </row>
    <row r="947" spans="1:51" ht="34.5" customHeight="1" x14ac:dyDescent="0.15">
      <c r="A947" s="401">
        <v>4</v>
      </c>
      <c r="B947" s="401">
        <v>1</v>
      </c>
      <c r="C947" s="420" t="s">
        <v>794</v>
      </c>
      <c r="D947" s="415"/>
      <c r="E947" s="415"/>
      <c r="F947" s="415"/>
      <c r="G947" s="415"/>
      <c r="H947" s="415"/>
      <c r="I947" s="415"/>
      <c r="J947" s="416">
        <v>2010401134765</v>
      </c>
      <c r="K947" s="417"/>
      <c r="L947" s="417"/>
      <c r="M947" s="417"/>
      <c r="N947" s="417"/>
      <c r="O947" s="417"/>
      <c r="P947" s="421" t="s">
        <v>801</v>
      </c>
      <c r="Q947" s="317"/>
      <c r="R947" s="317"/>
      <c r="S947" s="317"/>
      <c r="T947" s="317"/>
      <c r="U947" s="317"/>
      <c r="V947" s="317"/>
      <c r="W947" s="317"/>
      <c r="X947" s="317"/>
      <c r="Y947" s="318">
        <v>0.7</v>
      </c>
      <c r="Z947" s="319"/>
      <c r="AA947" s="319"/>
      <c r="AB947" s="320"/>
      <c r="AC947" s="322" t="s">
        <v>797</v>
      </c>
      <c r="AD947" s="323"/>
      <c r="AE947" s="323"/>
      <c r="AF947" s="323"/>
      <c r="AG947" s="323"/>
      <c r="AH947" s="418" t="s">
        <v>798</v>
      </c>
      <c r="AI947" s="419"/>
      <c r="AJ947" s="419"/>
      <c r="AK947" s="419"/>
      <c r="AL947" s="418" t="s">
        <v>798</v>
      </c>
      <c r="AM947" s="419"/>
      <c r="AN947" s="419"/>
      <c r="AO947" s="419"/>
      <c r="AP947" s="321" t="s">
        <v>796</v>
      </c>
      <c r="AQ947" s="321"/>
      <c r="AR947" s="321"/>
      <c r="AS947" s="321"/>
      <c r="AT947" s="321"/>
      <c r="AU947" s="321"/>
      <c r="AV947" s="321"/>
      <c r="AW947" s="321"/>
      <c r="AX947" s="321"/>
      <c r="AY947">
        <f>COUNTA($C$947)</f>
        <v>1</v>
      </c>
    </row>
    <row r="948" spans="1:51" ht="34.5" customHeight="1" x14ac:dyDescent="0.15">
      <c r="A948" s="401">
        <v>5</v>
      </c>
      <c r="B948" s="401">
        <v>1</v>
      </c>
      <c r="C948" s="420" t="s">
        <v>795</v>
      </c>
      <c r="D948" s="415"/>
      <c r="E948" s="415"/>
      <c r="F948" s="415"/>
      <c r="G948" s="415"/>
      <c r="H948" s="415"/>
      <c r="I948" s="415"/>
      <c r="J948" s="416" t="s">
        <v>811</v>
      </c>
      <c r="K948" s="417"/>
      <c r="L948" s="417"/>
      <c r="M948" s="417"/>
      <c r="N948" s="417"/>
      <c r="O948" s="417"/>
      <c r="P948" s="421" t="s">
        <v>801</v>
      </c>
      <c r="Q948" s="317"/>
      <c r="R948" s="317"/>
      <c r="S948" s="317"/>
      <c r="T948" s="317"/>
      <c r="U948" s="317"/>
      <c r="V948" s="317"/>
      <c r="W948" s="317"/>
      <c r="X948" s="317"/>
      <c r="Y948" s="318">
        <v>0.03</v>
      </c>
      <c r="Z948" s="319"/>
      <c r="AA948" s="319"/>
      <c r="AB948" s="320"/>
      <c r="AC948" s="322" t="s">
        <v>797</v>
      </c>
      <c r="AD948" s="323"/>
      <c r="AE948" s="323"/>
      <c r="AF948" s="323"/>
      <c r="AG948" s="323"/>
      <c r="AH948" s="418" t="s">
        <v>798</v>
      </c>
      <c r="AI948" s="419"/>
      <c r="AJ948" s="419"/>
      <c r="AK948" s="419"/>
      <c r="AL948" s="418" t="s">
        <v>798</v>
      </c>
      <c r="AM948" s="419"/>
      <c r="AN948" s="419"/>
      <c r="AO948" s="419"/>
      <c r="AP948" s="321" t="s">
        <v>796</v>
      </c>
      <c r="AQ948" s="321"/>
      <c r="AR948" s="321"/>
      <c r="AS948" s="321"/>
      <c r="AT948" s="321"/>
      <c r="AU948" s="321"/>
      <c r="AV948" s="321"/>
      <c r="AW948" s="321"/>
      <c r="AX948" s="321"/>
      <c r="AY948">
        <f>COUNTA($C$948)</f>
        <v>1</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4.5" customHeight="1" x14ac:dyDescent="0.15">
      <c r="A977" s="401">
        <v>1</v>
      </c>
      <c r="B977" s="401">
        <v>1</v>
      </c>
      <c r="C977" s="420" t="s">
        <v>804</v>
      </c>
      <c r="D977" s="415"/>
      <c r="E977" s="415"/>
      <c r="F977" s="415"/>
      <c r="G977" s="415"/>
      <c r="H977" s="415"/>
      <c r="I977" s="415"/>
      <c r="J977" s="416">
        <v>8010501022641</v>
      </c>
      <c r="K977" s="417"/>
      <c r="L977" s="417"/>
      <c r="M977" s="417"/>
      <c r="N977" s="417"/>
      <c r="O977" s="417"/>
      <c r="P977" s="421" t="s">
        <v>802</v>
      </c>
      <c r="Q977" s="317"/>
      <c r="R977" s="317"/>
      <c r="S977" s="317"/>
      <c r="T977" s="317"/>
      <c r="U977" s="317"/>
      <c r="V977" s="317"/>
      <c r="W977" s="317"/>
      <c r="X977" s="317"/>
      <c r="Y977" s="318">
        <v>0.8</v>
      </c>
      <c r="Z977" s="319"/>
      <c r="AA977" s="319"/>
      <c r="AB977" s="320"/>
      <c r="AC977" s="322" t="s">
        <v>376</v>
      </c>
      <c r="AD977" s="323"/>
      <c r="AE977" s="323"/>
      <c r="AF977" s="323"/>
      <c r="AG977" s="323"/>
      <c r="AH977" s="418" t="s">
        <v>798</v>
      </c>
      <c r="AI977" s="419"/>
      <c r="AJ977" s="419"/>
      <c r="AK977" s="419"/>
      <c r="AL977" s="418" t="s">
        <v>798</v>
      </c>
      <c r="AM977" s="419"/>
      <c r="AN977" s="419"/>
      <c r="AO977" s="419"/>
      <c r="AP977" s="321" t="s">
        <v>796</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48.75" customHeight="1" x14ac:dyDescent="0.15">
      <c r="A1010" s="401">
        <v>1</v>
      </c>
      <c r="B1010" s="401">
        <v>1</v>
      </c>
      <c r="C1010" s="420" t="s">
        <v>805</v>
      </c>
      <c r="D1010" s="415"/>
      <c r="E1010" s="415"/>
      <c r="F1010" s="415"/>
      <c r="G1010" s="415"/>
      <c r="H1010" s="415"/>
      <c r="I1010" s="415"/>
      <c r="J1010" s="416">
        <v>5010405001703</v>
      </c>
      <c r="K1010" s="417"/>
      <c r="L1010" s="417"/>
      <c r="M1010" s="417"/>
      <c r="N1010" s="417"/>
      <c r="O1010" s="417"/>
      <c r="P1010" s="421" t="s">
        <v>808</v>
      </c>
      <c r="Q1010" s="317"/>
      <c r="R1010" s="317"/>
      <c r="S1010" s="317"/>
      <c r="T1010" s="317"/>
      <c r="U1010" s="317"/>
      <c r="V1010" s="317"/>
      <c r="W1010" s="317"/>
      <c r="X1010" s="317"/>
      <c r="Y1010" s="318">
        <v>33.200000000000003</v>
      </c>
      <c r="Z1010" s="319"/>
      <c r="AA1010" s="319"/>
      <c r="AB1010" s="320"/>
      <c r="AC1010" s="322" t="s">
        <v>373</v>
      </c>
      <c r="AD1010" s="323"/>
      <c r="AE1010" s="323"/>
      <c r="AF1010" s="323"/>
      <c r="AG1010" s="323"/>
      <c r="AH1010" s="418">
        <v>3</v>
      </c>
      <c r="AI1010" s="419"/>
      <c r="AJ1010" s="419"/>
      <c r="AK1010" s="419"/>
      <c r="AL1010" s="326">
        <v>48.2</v>
      </c>
      <c r="AM1010" s="327"/>
      <c r="AN1010" s="327"/>
      <c r="AO1010" s="328"/>
      <c r="AP1010" s="321" t="s">
        <v>796</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1</v>
      </c>
    </row>
    <row r="1043" spans="1:51" ht="34.5" customHeight="1" x14ac:dyDescent="0.15">
      <c r="A1043" s="401">
        <v>1</v>
      </c>
      <c r="B1043" s="401">
        <v>1</v>
      </c>
      <c r="C1043" s="420" t="s">
        <v>806</v>
      </c>
      <c r="D1043" s="415"/>
      <c r="E1043" s="415"/>
      <c r="F1043" s="415"/>
      <c r="G1043" s="415"/>
      <c r="H1043" s="415"/>
      <c r="I1043" s="415"/>
      <c r="J1043" s="416">
        <v>6010001134518</v>
      </c>
      <c r="K1043" s="417"/>
      <c r="L1043" s="417"/>
      <c r="M1043" s="417"/>
      <c r="N1043" s="417"/>
      <c r="O1043" s="417"/>
      <c r="P1043" s="421" t="s">
        <v>788</v>
      </c>
      <c r="Q1043" s="317"/>
      <c r="R1043" s="317"/>
      <c r="S1043" s="317"/>
      <c r="T1043" s="317"/>
      <c r="U1043" s="317"/>
      <c r="V1043" s="317"/>
      <c r="W1043" s="317"/>
      <c r="X1043" s="317"/>
      <c r="Y1043" s="318">
        <v>2.2999999999999998</v>
      </c>
      <c r="Z1043" s="319"/>
      <c r="AA1043" s="319"/>
      <c r="AB1043" s="320"/>
      <c r="AC1043" s="322" t="s">
        <v>379</v>
      </c>
      <c r="AD1043" s="323"/>
      <c r="AE1043" s="323"/>
      <c r="AF1043" s="323"/>
      <c r="AG1043" s="323"/>
      <c r="AH1043" s="418" t="s">
        <v>798</v>
      </c>
      <c r="AI1043" s="419"/>
      <c r="AJ1043" s="419"/>
      <c r="AK1043" s="419"/>
      <c r="AL1043" s="418" t="s">
        <v>798</v>
      </c>
      <c r="AM1043" s="419"/>
      <c r="AN1043" s="419"/>
      <c r="AO1043" s="419"/>
      <c r="AP1043" s="321" t="s">
        <v>796</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803</v>
      </c>
      <c r="F1110" s="886"/>
      <c r="G1110" s="886"/>
      <c r="H1110" s="886"/>
      <c r="I1110" s="886"/>
      <c r="J1110" s="416" t="s">
        <v>803</v>
      </c>
      <c r="K1110" s="417"/>
      <c r="L1110" s="417"/>
      <c r="M1110" s="417"/>
      <c r="N1110" s="417"/>
      <c r="O1110" s="417"/>
      <c r="P1110" s="421" t="s">
        <v>803</v>
      </c>
      <c r="Q1110" s="317"/>
      <c r="R1110" s="317"/>
      <c r="S1110" s="317"/>
      <c r="T1110" s="317"/>
      <c r="U1110" s="317"/>
      <c r="V1110" s="317"/>
      <c r="W1110" s="317"/>
      <c r="X1110" s="317"/>
      <c r="Y1110" s="318" t="s">
        <v>803</v>
      </c>
      <c r="Z1110" s="319"/>
      <c r="AA1110" s="319"/>
      <c r="AB1110" s="320"/>
      <c r="AC1110" s="322"/>
      <c r="AD1110" s="323"/>
      <c r="AE1110" s="323"/>
      <c r="AF1110" s="323"/>
      <c r="AG1110" s="323"/>
      <c r="AH1110" s="324" t="s">
        <v>803</v>
      </c>
      <c r="AI1110" s="325"/>
      <c r="AJ1110" s="325"/>
      <c r="AK1110" s="325"/>
      <c r="AL1110" s="326" t="s">
        <v>803</v>
      </c>
      <c r="AM1110" s="327"/>
      <c r="AN1110" s="327"/>
      <c r="AO1110" s="328"/>
      <c r="AP1110" s="321" t="s">
        <v>803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3" priority="14003">
      <formula>IF(RIGHT(TEXT(P14,"0.#"),1)=".",FALSE,TRUE)</formula>
    </cfRule>
    <cfRule type="expression" dxfId="2792" priority="14004">
      <formula>IF(RIGHT(TEXT(P14,"0.#"),1)=".",TRUE,FALSE)</formula>
    </cfRule>
  </conditionalFormatting>
  <conditionalFormatting sqref="AE32">
    <cfRule type="expression" dxfId="2791" priority="13993">
      <formula>IF(RIGHT(TEXT(AE32,"0.#"),1)=".",FALSE,TRUE)</formula>
    </cfRule>
    <cfRule type="expression" dxfId="2790" priority="13994">
      <formula>IF(RIGHT(TEXT(AE32,"0.#"),1)=".",TRUE,FALSE)</formula>
    </cfRule>
  </conditionalFormatting>
  <conditionalFormatting sqref="P18:AX18">
    <cfRule type="expression" dxfId="2789" priority="13879">
      <formula>IF(RIGHT(TEXT(P18,"0.#"),1)=".",FALSE,TRUE)</formula>
    </cfRule>
    <cfRule type="expression" dxfId="2788" priority="13880">
      <formula>IF(RIGHT(TEXT(P18,"0.#"),1)=".",TRUE,FALSE)</formula>
    </cfRule>
  </conditionalFormatting>
  <conditionalFormatting sqref="Y790">
    <cfRule type="expression" dxfId="2787" priority="13875">
      <formula>IF(RIGHT(TEXT(Y790,"0.#"),1)=".",FALSE,TRUE)</formula>
    </cfRule>
    <cfRule type="expression" dxfId="2786" priority="13876">
      <formula>IF(RIGHT(TEXT(Y790,"0.#"),1)=".",TRUE,FALSE)</formula>
    </cfRule>
  </conditionalFormatting>
  <conditionalFormatting sqref="Y799">
    <cfRule type="expression" dxfId="2785" priority="13871">
      <formula>IF(RIGHT(TEXT(Y799,"0.#"),1)=".",FALSE,TRUE)</formula>
    </cfRule>
    <cfRule type="expression" dxfId="2784" priority="13872">
      <formula>IF(RIGHT(TEXT(Y799,"0.#"),1)=".",TRUE,FALSE)</formula>
    </cfRule>
  </conditionalFormatting>
  <conditionalFormatting sqref="Y830:Y837 Y828 Y817:Y824 Y815 Y804:Y811 Y802">
    <cfRule type="expression" dxfId="2783" priority="13653">
      <formula>IF(RIGHT(TEXT(Y802,"0.#"),1)=".",FALSE,TRUE)</formula>
    </cfRule>
    <cfRule type="expression" dxfId="2782" priority="13654">
      <formula>IF(RIGHT(TEXT(Y802,"0.#"),1)=".",TRUE,FALSE)</formula>
    </cfRule>
  </conditionalFormatting>
  <conditionalFormatting sqref="P16:AQ17 P15:AX15 P13:AX13">
    <cfRule type="expression" dxfId="2781" priority="13701">
      <formula>IF(RIGHT(TEXT(P13,"0.#"),1)=".",FALSE,TRUE)</formula>
    </cfRule>
    <cfRule type="expression" dxfId="2780" priority="13702">
      <formula>IF(RIGHT(TEXT(P13,"0.#"),1)=".",TRUE,FALSE)</formula>
    </cfRule>
  </conditionalFormatting>
  <conditionalFormatting sqref="P19:AJ19">
    <cfRule type="expression" dxfId="2779" priority="13699">
      <formula>IF(RIGHT(TEXT(P19,"0.#"),1)=".",FALSE,TRUE)</formula>
    </cfRule>
    <cfRule type="expression" dxfId="2778" priority="13700">
      <formula>IF(RIGHT(TEXT(P19,"0.#"),1)=".",TRUE,FALSE)</formula>
    </cfRule>
  </conditionalFormatting>
  <conditionalFormatting sqref="AE101 AQ101">
    <cfRule type="expression" dxfId="2777" priority="13691">
      <formula>IF(RIGHT(TEXT(AE101,"0.#"),1)=".",FALSE,TRUE)</formula>
    </cfRule>
    <cfRule type="expression" dxfId="2776" priority="13692">
      <formula>IF(RIGHT(TEXT(AE101,"0.#"),1)=".",TRUE,FALSE)</formula>
    </cfRule>
  </conditionalFormatting>
  <conditionalFormatting sqref="Y791:Y798 Y789">
    <cfRule type="expression" dxfId="2775" priority="13677">
      <formula>IF(RIGHT(TEXT(Y789,"0.#"),1)=".",FALSE,TRUE)</formula>
    </cfRule>
    <cfRule type="expression" dxfId="2774" priority="13678">
      <formula>IF(RIGHT(TEXT(Y789,"0.#"),1)=".",TRUE,FALSE)</formula>
    </cfRule>
  </conditionalFormatting>
  <conditionalFormatting sqref="AU790">
    <cfRule type="expression" dxfId="2773" priority="13675">
      <formula>IF(RIGHT(TEXT(AU790,"0.#"),1)=".",FALSE,TRUE)</formula>
    </cfRule>
    <cfRule type="expression" dxfId="2772" priority="13676">
      <formula>IF(RIGHT(TEXT(AU790,"0.#"),1)=".",TRUE,FALSE)</formula>
    </cfRule>
  </conditionalFormatting>
  <conditionalFormatting sqref="AU799">
    <cfRule type="expression" dxfId="2771" priority="13673">
      <formula>IF(RIGHT(TEXT(AU799,"0.#"),1)=".",FALSE,TRUE)</formula>
    </cfRule>
    <cfRule type="expression" dxfId="2770" priority="13674">
      <formula>IF(RIGHT(TEXT(AU799,"0.#"),1)=".",TRUE,FALSE)</formula>
    </cfRule>
  </conditionalFormatting>
  <conditionalFormatting sqref="AU791:AU798 AU789">
    <cfRule type="expression" dxfId="2769" priority="13671">
      <formula>IF(RIGHT(TEXT(AU789,"0.#"),1)=".",FALSE,TRUE)</formula>
    </cfRule>
    <cfRule type="expression" dxfId="2768" priority="13672">
      <formula>IF(RIGHT(TEXT(AU789,"0.#"),1)=".",TRUE,FALSE)</formula>
    </cfRule>
  </conditionalFormatting>
  <conditionalFormatting sqref="Y829 Y816 Y803">
    <cfRule type="expression" dxfId="2767" priority="13657">
      <formula>IF(RIGHT(TEXT(Y803,"0.#"),1)=".",FALSE,TRUE)</formula>
    </cfRule>
    <cfRule type="expression" dxfId="2766" priority="13658">
      <formula>IF(RIGHT(TEXT(Y803,"0.#"),1)=".",TRUE,FALSE)</formula>
    </cfRule>
  </conditionalFormatting>
  <conditionalFormatting sqref="Y838 Y825 Y812">
    <cfRule type="expression" dxfId="2765" priority="13655">
      <formula>IF(RIGHT(TEXT(Y812,"0.#"),1)=".",FALSE,TRUE)</formula>
    </cfRule>
    <cfRule type="expression" dxfId="2764" priority="13656">
      <formula>IF(RIGHT(TEXT(Y812,"0.#"),1)=".",TRUE,FALSE)</formula>
    </cfRule>
  </conditionalFormatting>
  <conditionalFormatting sqref="AU829 AU816 AU803">
    <cfRule type="expression" dxfId="2763" priority="13651">
      <formula>IF(RIGHT(TEXT(AU803,"0.#"),1)=".",FALSE,TRUE)</formula>
    </cfRule>
    <cfRule type="expression" dxfId="2762" priority="13652">
      <formula>IF(RIGHT(TEXT(AU803,"0.#"),1)=".",TRUE,FALSE)</formula>
    </cfRule>
  </conditionalFormatting>
  <conditionalFormatting sqref="AU838 AU825 AU812">
    <cfRule type="expression" dxfId="2761" priority="13649">
      <formula>IF(RIGHT(TEXT(AU812,"0.#"),1)=".",FALSE,TRUE)</formula>
    </cfRule>
    <cfRule type="expression" dxfId="2760" priority="13650">
      <formula>IF(RIGHT(TEXT(AU812,"0.#"),1)=".",TRUE,FALSE)</formula>
    </cfRule>
  </conditionalFormatting>
  <conditionalFormatting sqref="AU830:AU837 AU828 AU817:AU824 AU815 AU804:AU811 AU802">
    <cfRule type="expression" dxfId="2759" priority="13647">
      <formula>IF(RIGHT(TEXT(AU802,"0.#"),1)=".",FALSE,TRUE)</formula>
    </cfRule>
    <cfRule type="expression" dxfId="2758" priority="13648">
      <formula>IF(RIGHT(TEXT(AU802,"0.#"),1)=".",TRUE,FALSE)</formula>
    </cfRule>
  </conditionalFormatting>
  <conditionalFormatting sqref="AM87">
    <cfRule type="expression" dxfId="2757" priority="13301">
      <formula>IF(RIGHT(TEXT(AM87,"0.#"),1)=".",FALSE,TRUE)</formula>
    </cfRule>
    <cfRule type="expression" dxfId="2756" priority="13302">
      <formula>IF(RIGHT(TEXT(AM87,"0.#"),1)=".",TRUE,FALSE)</formula>
    </cfRule>
  </conditionalFormatting>
  <conditionalFormatting sqref="AE55">
    <cfRule type="expression" dxfId="2755" priority="13369">
      <formula>IF(RIGHT(TEXT(AE55,"0.#"),1)=".",FALSE,TRUE)</formula>
    </cfRule>
    <cfRule type="expression" dxfId="2754" priority="13370">
      <formula>IF(RIGHT(TEXT(AE55,"0.#"),1)=".",TRUE,FALSE)</formula>
    </cfRule>
  </conditionalFormatting>
  <conditionalFormatting sqref="AI55">
    <cfRule type="expression" dxfId="2753" priority="13367">
      <formula>IF(RIGHT(TEXT(AI55,"0.#"),1)=".",FALSE,TRUE)</formula>
    </cfRule>
    <cfRule type="expression" dxfId="2752" priority="13368">
      <formula>IF(RIGHT(TEXT(AI55,"0.#"),1)=".",TRUE,FALSE)</formula>
    </cfRule>
  </conditionalFormatting>
  <conditionalFormatting sqref="AM34">
    <cfRule type="expression" dxfId="2751" priority="13447">
      <formula>IF(RIGHT(TEXT(AM34,"0.#"),1)=".",FALSE,TRUE)</formula>
    </cfRule>
    <cfRule type="expression" dxfId="2750" priority="13448">
      <formula>IF(RIGHT(TEXT(AM34,"0.#"),1)=".",TRUE,FALSE)</formula>
    </cfRule>
  </conditionalFormatting>
  <conditionalFormatting sqref="AE33">
    <cfRule type="expression" dxfId="2749" priority="13461">
      <formula>IF(RIGHT(TEXT(AE33,"0.#"),1)=".",FALSE,TRUE)</formula>
    </cfRule>
    <cfRule type="expression" dxfId="2748" priority="13462">
      <formula>IF(RIGHT(TEXT(AE33,"0.#"),1)=".",TRUE,FALSE)</formula>
    </cfRule>
  </conditionalFormatting>
  <conditionalFormatting sqref="AE34">
    <cfRule type="expression" dxfId="2747" priority="13459">
      <formula>IF(RIGHT(TEXT(AE34,"0.#"),1)=".",FALSE,TRUE)</formula>
    </cfRule>
    <cfRule type="expression" dxfId="2746" priority="13460">
      <formula>IF(RIGHT(TEXT(AE34,"0.#"),1)=".",TRUE,FALSE)</formula>
    </cfRule>
  </conditionalFormatting>
  <conditionalFormatting sqref="AI34">
    <cfRule type="expression" dxfId="2745" priority="13457">
      <formula>IF(RIGHT(TEXT(AI34,"0.#"),1)=".",FALSE,TRUE)</formula>
    </cfRule>
    <cfRule type="expression" dxfId="2744" priority="13458">
      <formula>IF(RIGHT(TEXT(AI34,"0.#"),1)=".",TRUE,FALSE)</formula>
    </cfRule>
  </conditionalFormatting>
  <conditionalFormatting sqref="AI33">
    <cfRule type="expression" dxfId="2743" priority="13455">
      <formula>IF(RIGHT(TEXT(AI33,"0.#"),1)=".",FALSE,TRUE)</formula>
    </cfRule>
    <cfRule type="expression" dxfId="2742" priority="13456">
      <formula>IF(RIGHT(TEXT(AI33,"0.#"),1)=".",TRUE,FALSE)</formula>
    </cfRule>
  </conditionalFormatting>
  <conditionalFormatting sqref="AI32">
    <cfRule type="expression" dxfId="2741" priority="13453">
      <formula>IF(RIGHT(TEXT(AI32,"0.#"),1)=".",FALSE,TRUE)</formula>
    </cfRule>
    <cfRule type="expression" dxfId="2740" priority="13454">
      <formula>IF(RIGHT(TEXT(AI32,"0.#"),1)=".",TRUE,FALSE)</formula>
    </cfRule>
  </conditionalFormatting>
  <conditionalFormatting sqref="AM32">
    <cfRule type="expression" dxfId="2739" priority="13451">
      <formula>IF(RIGHT(TEXT(AM32,"0.#"),1)=".",FALSE,TRUE)</formula>
    </cfRule>
    <cfRule type="expression" dxfId="2738" priority="13452">
      <formula>IF(RIGHT(TEXT(AM32,"0.#"),1)=".",TRUE,FALSE)</formula>
    </cfRule>
  </conditionalFormatting>
  <conditionalFormatting sqref="AM33">
    <cfRule type="expression" dxfId="2737" priority="13449">
      <formula>IF(RIGHT(TEXT(AM33,"0.#"),1)=".",FALSE,TRUE)</formula>
    </cfRule>
    <cfRule type="expression" dxfId="2736" priority="13450">
      <formula>IF(RIGHT(TEXT(AM33,"0.#"),1)=".",TRUE,FALSE)</formula>
    </cfRule>
  </conditionalFormatting>
  <conditionalFormatting sqref="AQ32:AQ34">
    <cfRule type="expression" dxfId="2735" priority="13441">
      <formula>IF(RIGHT(TEXT(AQ32,"0.#"),1)=".",FALSE,TRUE)</formula>
    </cfRule>
    <cfRule type="expression" dxfId="2734" priority="13442">
      <formula>IF(RIGHT(TEXT(AQ32,"0.#"),1)=".",TRUE,FALSE)</formula>
    </cfRule>
  </conditionalFormatting>
  <conditionalFormatting sqref="AU32:AU34">
    <cfRule type="expression" dxfId="2733" priority="13439">
      <formula>IF(RIGHT(TEXT(AU32,"0.#"),1)=".",FALSE,TRUE)</formula>
    </cfRule>
    <cfRule type="expression" dxfId="2732" priority="13440">
      <formula>IF(RIGHT(TEXT(AU32,"0.#"),1)=".",TRUE,FALSE)</formula>
    </cfRule>
  </conditionalFormatting>
  <conditionalFormatting sqref="AE53">
    <cfRule type="expression" dxfId="2731" priority="13373">
      <formula>IF(RIGHT(TEXT(AE53,"0.#"),1)=".",FALSE,TRUE)</formula>
    </cfRule>
    <cfRule type="expression" dxfId="2730" priority="13374">
      <formula>IF(RIGHT(TEXT(AE53,"0.#"),1)=".",TRUE,FALSE)</formula>
    </cfRule>
  </conditionalFormatting>
  <conditionalFormatting sqref="AE54">
    <cfRule type="expression" dxfId="2729" priority="13371">
      <formula>IF(RIGHT(TEXT(AE54,"0.#"),1)=".",FALSE,TRUE)</formula>
    </cfRule>
    <cfRule type="expression" dxfId="2728" priority="13372">
      <formula>IF(RIGHT(TEXT(AE54,"0.#"),1)=".",TRUE,FALSE)</formula>
    </cfRule>
  </conditionalFormatting>
  <conditionalFormatting sqref="AI54">
    <cfRule type="expression" dxfId="2727" priority="13365">
      <formula>IF(RIGHT(TEXT(AI54,"0.#"),1)=".",FALSE,TRUE)</formula>
    </cfRule>
    <cfRule type="expression" dxfId="2726" priority="13366">
      <formula>IF(RIGHT(TEXT(AI54,"0.#"),1)=".",TRUE,FALSE)</formula>
    </cfRule>
  </conditionalFormatting>
  <conditionalFormatting sqref="AI53">
    <cfRule type="expression" dxfId="2725" priority="13363">
      <formula>IF(RIGHT(TEXT(AI53,"0.#"),1)=".",FALSE,TRUE)</formula>
    </cfRule>
    <cfRule type="expression" dxfId="2724" priority="13364">
      <formula>IF(RIGHT(TEXT(AI53,"0.#"),1)=".",TRUE,FALSE)</formula>
    </cfRule>
  </conditionalFormatting>
  <conditionalFormatting sqref="AM53">
    <cfRule type="expression" dxfId="2723" priority="13361">
      <formula>IF(RIGHT(TEXT(AM53,"0.#"),1)=".",FALSE,TRUE)</formula>
    </cfRule>
    <cfRule type="expression" dxfId="2722" priority="13362">
      <formula>IF(RIGHT(TEXT(AM53,"0.#"),1)=".",TRUE,FALSE)</formula>
    </cfRule>
  </conditionalFormatting>
  <conditionalFormatting sqref="AM54">
    <cfRule type="expression" dxfId="2721" priority="13359">
      <formula>IF(RIGHT(TEXT(AM54,"0.#"),1)=".",FALSE,TRUE)</formula>
    </cfRule>
    <cfRule type="expression" dxfId="2720" priority="13360">
      <formula>IF(RIGHT(TEXT(AM54,"0.#"),1)=".",TRUE,FALSE)</formula>
    </cfRule>
  </conditionalFormatting>
  <conditionalFormatting sqref="AM55">
    <cfRule type="expression" dxfId="2719" priority="13357">
      <formula>IF(RIGHT(TEXT(AM55,"0.#"),1)=".",FALSE,TRUE)</formula>
    </cfRule>
    <cfRule type="expression" dxfId="2718" priority="13358">
      <formula>IF(RIGHT(TEXT(AM55,"0.#"),1)=".",TRUE,FALSE)</formula>
    </cfRule>
  </conditionalFormatting>
  <conditionalFormatting sqref="AE60">
    <cfRule type="expression" dxfId="2717" priority="13343">
      <formula>IF(RIGHT(TEXT(AE60,"0.#"),1)=".",FALSE,TRUE)</formula>
    </cfRule>
    <cfRule type="expression" dxfId="2716" priority="13344">
      <formula>IF(RIGHT(TEXT(AE60,"0.#"),1)=".",TRUE,FALSE)</formula>
    </cfRule>
  </conditionalFormatting>
  <conditionalFormatting sqref="AE61">
    <cfRule type="expression" dxfId="2715" priority="13341">
      <formula>IF(RIGHT(TEXT(AE61,"0.#"),1)=".",FALSE,TRUE)</formula>
    </cfRule>
    <cfRule type="expression" dxfId="2714" priority="13342">
      <formula>IF(RIGHT(TEXT(AE61,"0.#"),1)=".",TRUE,FALSE)</formula>
    </cfRule>
  </conditionalFormatting>
  <conditionalFormatting sqref="AE62">
    <cfRule type="expression" dxfId="2713" priority="13339">
      <formula>IF(RIGHT(TEXT(AE62,"0.#"),1)=".",FALSE,TRUE)</formula>
    </cfRule>
    <cfRule type="expression" dxfId="2712" priority="13340">
      <formula>IF(RIGHT(TEXT(AE62,"0.#"),1)=".",TRUE,FALSE)</formula>
    </cfRule>
  </conditionalFormatting>
  <conditionalFormatting sqref="AI62">
    <cfRule type="expression" dxfId="2711" priority="13337">
      <formula>IF(RIGHT(TEXT(AI62,"0.#"),1)=".",FALSE,TRUE)</formula>
    </cfRule>
    <cfRule type="expression" dxfId="2710" priority="13338">
      <formula>IF(RIGHT(TEXT(AI62,"0.#"),1)=".",TRUE,FALSE)</formula>
    </cfRule>
  </conditionalFormatting>
  <conditionalFormatting sqref="AI61">
    <cfRule type="expression" dxfId="2709" priority="13335">
      <formula>IF(RIGHT(TEXT(AI61,"0.#"),1)=".",FALSE,TRUE)</formula>
    </cfRule>
    <cfRule type="expression" dxfId="2708" priority="13336">
      <formula>IF(RIGHT(TEXT(AI61,"0.#"),1)=".",TRUE,FALSE)</formula>
    </cfRule>
  </conditionalFormatting>
  <conditionalFormatting sqref="AI60">
    <cfRule type="expression" dxfId="2707" priority="13333">
      <formula>IF(RIGHT(TEXT(AI60,"0.#"),1)=".",FALSE,TRUE)</formula>
    </cfRule>
    <cfRule type="expression" dxfId="2706" priority="13334">
      <formula>IF(RIGHT(TEXT(AI60,"0.#"),1)=".",TRUE,FALSE)</formula>
    </cfRule>
  </conditionalFormatting>
  <conditionalFormatting sqref="AM60">
    <cfRule type="expression" dxfId="2705" priority="13331">
      <formula>IF(RIGHT(TEXT(AM60,"0.#"),1)=".",FALSE,TRUE)</formula>
    </cfRule>
    <cfRule type="expression" dxfId="2704" priority="13332">
      <formula>IF(RIGHT(TEXT(AM60,"0.#"),1)=".",TRUE,FALSE)</formula>
    </cfRule>
  </conditionalFormatting>
  <conditionalFormatting sqref="AM61">
    <cfRule type="expression" dxfId="2703" priority="13329">
      <formula>IF(RIGHT(TEXT(AM61,"0.#"),1)=".",FALSE,TRUE)</formula>
    </cfRule>
    <cfRule type="expression" dxfId="2702" priority="13330">
      <formula>IF(RIGHT(TEXT(AM61,"0.#"),1)=".",TRUE,FALSE)</formula>
    </cfRule>
  </conditionalFormatting>
  <conditionalFormatting sqref="AM62">
    <cfRule type="expression" dxfId="2701" priority="13327">
      <formula>IF(RIGHT(TEXT(AM62,"0.#"),1)=".",FALSE,TRUE)</formula>
    </cfRule>
    <cfRule type="expression" dxfId="2700" priority="13328">
      <formula>IF(RIGHT(TEXT(AM62,"0.#"),1)=".",TRUE,FALSE)</formula>
    </cfRule>
  </conditionalFormatting>
  <conditionalFormatting sqref="AE87">
    <cfRule type="expression" dxfId="2699" priority="13313">
      <formula>IF(RIGHT(TEXT(AE87,"0.#"),1)=".",FALSE,TRUE)</formula>
    </cfRule>
    <cfRule type="expression" dxfId="2698" priority="13314">
      <formula>IF(RIGHT(TEXT(AE87,"0.#"),1)=".",TRUE,FALSE)</formula>
    </cfRule>
  </conditionalFormatting>
  <conditionalFormatting sqref="AE88">
    <cfRule type="expression" dxfId="2697" priority="13311">
      <formula>IF(RIGHT(TEXT(AE88,"0.#"),1)=".",FALSE,TRUE)</formula>
    </cfRule>
    <cfRule type="expression" dxfId="2696" priority="13312">
      <formula>IF(RIGHT(TEXT(AE88,"0.#"),1)=".",TRUE,FALSE)</formula>
    </cfRule>
  </conditionalFormatting>
  <conditionalFormatting sqref="AE89">
    <cfRule type="expression" dxfId="2695" priority="13309">
      <formula>IF(RIGHT(TEXT(AE89,"0.#"),1)=".",FALSE,TRUE)</formula>
    </cfRule>
    <cfRule type="expression" dxfId="2694" priority="13310">
      <formula>IF(RIGHT(TEXT(AE89,"0.#"),1)=".",TRUE,FALSE)</formula>
    </cfRule>
  </conditionalFormatting>
  <conditionalFormatting sqref="AI89">
    <cfRule type="expression" dxfId="2693" priority="13307">
      <formula>IF(RIGHT(TEXT(AI89,"0.#"),1)=".",FALSE,TRUE)</formula>
    </cfRule>
    <cfRule type="expression" dxfId="2692" priority="13308">
      <formula>IF(RIGHT(TEXT(AI89,"0.#"),1)=".",TRUE,FALSE)</formula>
    </cfRule>
  </conditionalFormatting>
  <conditionalFormatting sqref="AI88">
    <cfRule type="expression" dxfId="2691" priority="13305">
      <formula>IF(RIGHT(TEXT(AI88,"0.#"),1)=".",FALSE,TRUE)</formula>
    </cfRule>
    <cfRule type="expression" dxfId="2690" priority="13306">
      <formula>IF(RIGHT(TEXT(AI88,"0.#"),1)=".",TRUE,FALSE)</formula>
    </cfRule>
  </conditionalFormatting>
  <conditionalFormatting sqref="AI87">
    <cfRule type="expression" dxfId="2689" priority="13303">
      <formula>IF(RIGHT(TEXT(AI87,"0.#"),1)=".",FALSE,TRUE)</formula>
    </cfRule>
    <cfRule type="expression" dxfId="2688" priority="13304">
      <formula>IF(RIGHT(TEXT(AI87,"0.#"),1)=".",TRUE,FALSE)</formula>
    </cfRule>
  </conditionalFormatting>
  <conditionalFormatting sqref="AM88">
    <cfRule type="expression" dxfId="2687" priority="13299">
      <formula>IF(RIGHT(TEXT(AM88,"0.#"),1)=".",FALSE,TRUE)</formula>
    </cfRule>
    <cfRule type="expression" dxfId="2686" priority="13300">
      <formula>IF(RIGHT(TEXT(AM88,"0.#"),1)=".",TRUE,FALSE)</formula>
    </cfRule>
  </conditionalFormatting>
  <conditionalFormatting sqref="AM89">
    <cfRule type="expression" dxfId="2685" priority="13297">
      <formula>IF(RIGHT(TEXT(AM89,"0.#"),1)=".",FALSE,TRUE)</formula>
    </cfRule>
    <cfRule type="expression" dxfId="2684" priority="13298">
      <formula>IF(RIGHT(TEXT(AM89,"0.#"),1)=".",TRUE,FALSE)</formula>
    </cfRule>
  </conditionalFormatting>
  <conditionalFormatting sqref="AE92">
    <cfRule type="expression" dxfId="2683" priority="13283">
      <formula>IF(RIGHT(TEXT(AE92,"0.#"),1)=".",FALSE,TRUE)</formula>
    </cfRule>
    <cfRule type="expression" dxfId="2682" priority="13284">
      <formula>IF(RIGHT(TEXT(AE92,"0.#"),1)=".",TRUE,FALSE)</formula>
    </cfRule>
  </conditionalFormatting>
  <conditionalFormatting sqref="AE93">
    <cfRule type="expression" dxfId="2681" priority="13281">
      <formula>IF(RIGHT(TEXT(AE93,"0.#"),1)=".",FALSE,TRUE)</formula>
    </cfRule>
    <cfRule type="expression" dxfId="2680" priority="13282">
      <formula>IF(RIGHT(TEXT(AE93,"0.#"),1)=".",TRUE,FALSE)</formula>
    </cfRule>
  </conditionalFormatting>
  <conditionalFormatting sqref="AE94">
    <cfRule type="expression" dxfId="2679" priority="13279">
      <formula>IF(RIGHT(TEXT(AE94,"0.#"),1)=".",FALSE,TRUE)</formula>
    </cfRule>
    <cfRule type="expression" dxfId="2678" priority="13280">
      <formula>IF(RIGHT(TEXT(AE94,"0.#"),1)=".",TRUE,FALSE)</formula>
    </cfRule>
  </conditionalFormatting>
  <conditionalFormatting sqref="AI94">
    <cfRule type="expression" dxfId="2677" priority="13277">
      <formula>IF(RIGHT(TEXT(AI94,"0.#"),1)=".",FALSE,TRUE)</formula>
    </cfRule>
    <cfRule type="expression" dxfId="2676" priority="13278">
      <formula>IF(RIGHT(TEXT(AI94,"0.#"),1)=".",TRUE,FALSE)</formula>
    </cfRule>
  </conditionalFormatting>
  <conditionalFormatting sqref="AI93">
    <cfRule type="expression" dxfId="2675" priority="13275">
      <formula>IF(RIGHT(TEXT(AI93,"0.#"),1)=".",FALSE,TRUE)</formula>
    </cfRule>
    <cfRule type="expression" dxfId="2674" priority="13276">
      <formula>IF(RIGHT(TEXT(AI93,"0.#"),1)=".",TRUE,FALSE)</formula>
    </cfRule>
  </conditionalFormatting>
  <conditionalFormatting sqref="AI92">
    <cfRule type="expression" dxfId="2673" priority="13273">
      <formula>IF(RIGHT(TEXT(AI92,"0.#"),1)=".",FALSE,TRUE)</formula>
    </cfRule>
    <cfRule type="expression" dxfId="2672" priority="13274">
      <formula>IF(RIGHT(TEXT(AI92,"0.#"),1)=".",TRUE,FALSE)</formula>
    </cfRule>
  </conditionalFormatting>
  <conditionalFormatting sqref="AM92">
    <cfRule type="expression" dxfId="2671" priority="13271">
      <formula>IF(RIGHT(TEXT(AM92,"0.#"),1)=".",FALSE,TRUE)</formula>
    </cfRule>
    <cfRule type="expression" dxfId="2670" priority="13272">
      <formula>IF(RIGHT(TEXT(AM92,"0.#"),1)=".",TRUE,FALSE)</formula>
    </cfRule>
  </conditionalFormatting>
  <conditionalFormatting sqref="AM93">
    <cfRule type="expression" dxfId="2669" priority="13269">
      <formula>IF(RIGHT(TEXT(AM93,"0.#"),1)=".",FALSE,TRUE)</formula>
    </cfRule>
    <cfRule type="expression" dxfId="2668" priority="13270">
      <formula>IF(RIGHT(TEXT(AM93,"0.#"),1)=".",TRUE,FALSE)</formula>
    </cfRule>
  </conditionalFormatting>
  <conditionalFormatting sqref="AM94">
    <cfRule type="expression" dxfId="2667" priority="13267">
      <formula>IF(RIGHT(TEXT(AM94,"0.#"),1)=".",FALSE,TRUE)</formula>
    </cfRule>
    <cfRule type="expression" dxfId="2666" priority="13268">
      <formula>IF(RIGHT(TEXT(AM94,"0.#"),1)=".",TRUE,FALSE)</formula>
    </cfRule>
  </conditionalFormatting>
  <conditionalFormatting sqref="AE97">
    <cfRule type="expression" dxfId="2665" priority="13253">
      <formula>IF(RIGHT(TEXT(AE97,"0.#"),1)=".",FALSE,TRUE)</formula>
    </cfRule>
    <cfRule type="expression" dxfId="2664" priority="13254">
      <formula>IF(RIGHT(TEXT(AE97,"0.#"),1)=".",TRUE,FALSE)</formula>
    </cfRule>
  </conditionalFormatting>
  <conditionalFormatting sqref="AE98">
    <cfRule type="expression" dxfId="2663" priority="13251">
      <formula>IF(RIGHT(TEXT(AE98,"0.#"),1)=".",FALSE,TRUE)</formula>
    </cfRule>
    <cfRule type="expression" dxfId="2662" priority="13252">
      <formula>IF(RIGHT(TEXT(AE98,"0.#"),1)=".",TRUE,FALSE)</formula>
    </cfRule>
  </conditionalFormatting>
  <conditionalFormatting sqref="AE99">
    <cfRule type="expression" dxfId="2661" priority="13249">
      <formula>IF(RIGHT(TEXT(AE99,"0.#"),1)=".",FALSE,TRUE)</formula>
    </cfRule>
    <cfRule type="expression" dxfId="2660" priority="13250">
      <formula>IF(RIGHT(TEXT(AE99,"0.#"),1)=".",TRUE,FALSE)</formula>
    </cfRule>
  </conditionalFormatting>
  <conditionalFormatting sqref="AI99">
    <cfRule type="expression" dxfId="2659" priority="13247">
      <formula>IF(RIGHT(TEXT(AI99,"0.#"),1)=".",FALSE,TRUE)</formula>
    </cfRule>
    <cfRule type="expression" dxfId="2658" priority="13248">
      <formula>IF(RIGHT(TEXT(AI99,"0.#"),1)=".",TRUE,FALSE)</formula>
    </cfRule>
  </conditionalFormatting>
  <conditionalFormatting sqref="AI98">
    <cfRule type="expression" dxfId="2657" priority="13245">
      <formula>IF(RIGHT(TEXT(AI98,"0.#"),1)=".",FALSE,TRUE)</formula>
    </cfRule>
    <cfRule type="expression" dxfId="2656" priority="13246">
      <formula>IF(RIGHT(TEXT(AI98,"0.#"),1)=".",TRUE,FALSE)</formula>
    </cfRule>
  </conditionalFormatting>
  <conditionalFormatting sqref="AI97">
    <cfRule type="expression" dxfId="2655" priority="13243">
      <formula>IF(RIGHT(TEXT(AI97,"0.#"),1)=".",FALSE,TRUE)</formula>
    </cfRule>
    <cfRule type="expression" dxfId="2654" priority="13244">
      <formula>IF(RIGHT(TEXT(AI97,"0.#"),1)=".",TRUE,FALSE)</formula>
    </cfRule>
  </conditionalFormatting>
  <conditionalFormatting sqref="AM97">
    <cfRule type="expression" dxfId="2653" priority="13241">
      <formula>IF(RIGHT(TEXT(AM97,"0.#"),1)=".",FALSE,TRUE)</formula>
    </cfRule>
    <cfRule type="expression" dxfId="2652" priority="13242">
      <formula>IF(RIGHT(TEXT(AM97,"0.#"),1)=".",TRUE,FALSE)</formula>
    </cfRule>
  </conditionalFormatting>
  <conditionalFormatting sqref="AM98">
    <cfRule type="expression" dxfId="2651" priority="13239">
      <formula>IF(RIGHT(TEXT(AM98,"0.#"),1)=".",FALSE,TRUE)</formula>
    </cfRule>
    <cfRule type="expression" dxfId="2650" priority="13240">
      <formula>IF(RIGHT(TEXT(AM98,"0.#"),1)=".",TRUE,FALSE)</formula>
    </cfRule>
  </conditionalFormatting>
  <conditionalFormatting sqref="AM99">
    <cfRule type="expression" dxfId="2649" priority="13237">
      <formula>IF(RIGHT(TEXT(AM99,"0.#"),1)=".",FALSE,TRUE)</formula>
    </cfRule>
    <cfRule type="expression" dxfId="2648" priority="13238">
      <formula>IF(RIGHT(TEXT(AM99,"0.#"),1)=".",TRUE,FALSE)</formula>
    </cfRule>
  </conditionalFormatting>
  <conditionalFormatting sqref="AI101">
    <cfRule type="expression" dxfId="2647" priority="13223">
      <formula>IF(RIGHT(TEXT(AI101,"0.#"),1)=".",FALSE,TRUE)</formula>
    </cfRule>
    <cfRule type="expression" dxfId="2646" priority="13224">
      <formula>IF(RIGHT(TEXT(AI101,"0.#"),1)=".",TRUE,FALSE)</formula>
    </cfRule>
  </conditionalFormatting>
  <conditionalFormatting sqref="AM101">
    <cfRule type="expression" dxfId="2645" priority="13221">
      <formula>IF(RIGHT(TEXT(AM101,"0.#"),1)=".",FALSE,TRUE)</formula>
    </cfRule>
    <cfRule type="expression" dxfId="2644" priority="13222">
      <formula>IF(RIGHT(TEXT(AM101,"0.#"),1)=".",TRUE,FALSE)</formula>
    </cfRule>
  </conditionalFormatting>
  <conditionalFormatting sqref="AE102">
    <cfRule type="expression" dxfId="2643" priority="13219">
      <formula>IF(RIGHT(TEXT(AE102,"0.#"),1)=".",FALSE,TRUE)</formula>
    </cfRule>
    <cfRule type="expression" dxfId="2642" priority="13220">
      <formula>IF(RIGHT(TEXT(AE102,"0.#"),1)=".",TRUE,FALSE)</formula>
    </cfRule>
  </conditionalFormatting>
  <conditionalFormatting sqref="AI102">
    <cfRule type="expression" dxfId="2641" priority="13217">
      <formula>IF(RIGHT(TEXT(AI102,"0.#"),1)=".",FALSE,TRUE)</formula>
    </cfRule>
    <cfRule type="expression" dxfId="2640" priority="13218">
      <formula>IF(RIGHT(TEXT(AI102,"0.#"),1)=".",TRUE,FALSE)</formula>
    </cfRule>
  </conditionalFormatting>
  <conditionalFormatting sqref="AM102">
    <cfRule type="expression" dxfId="2639" priority="13215">
      <formula>IF(RIGHT(TEXT(AM102,"0.#"),1)=".",FALSE,TRUE)</formula>
    </cfRule>
    <cfRule type="expression" dxfId="2638" priority="13216">
      <formula>IF(RIGHT(TEXT(AM102,"0.#"),1)=".",TRUE,FALSE)</formula>
    </cfRule>
  </conditionalFormatting>
  <conditionalFormatting sqref="AQ102">
    <cfRule type="expression" dxfId="2637" priority="13213">
      <formula>IF(RIGHT(TEXT(AQ102,"0.#"),1)=".",FALSE,TRUE)</formula>
    </cfRule>
    <cfRule type="expression" dxfId="2636" priority="13214">
      <formula>IF(RIGHT(TEXT(AQ102,"0.#"),1)=".",TRUE,FALSE)</formula>
    </cfRule>
  </conditionalFormatting>
  <conditionalFormatting sqref="AE104">
    <cfRule type="expression" dxfId="2635" priority="13211">
      <formula>IF(RIGHT(TEXT(AE104,"0.#"),1)=".",FALSE,TRUE)</formula>
    </cfRule>
    <cfRule type="expression" dxfId="2634" priority="13212">
      <formula>IF(RIGHT(TEXT(AE104,"0.#"),1)=".",TRUE,FALSE)</formula>
    </cfRule>
  </conditionalFormatting>
  <conditionalFormatting sqref="AI104">
    <cfRule type="expression" dxfId="2633" priority="13209">
      <formula>IF(RIGHT(TEXT(AI104,"0.#"),1)=".",FALSE,TRUE)</formula>
    </cfRule>
    <cfRule type="expression" dxfId="2632" priority="13210">
      <formula>IF(RIGHT(TEXT(AI104,"0.#"),1)=".",TRUE,FALSE)</formula>
    </cfRule>
  </conditionalFormatting>
  <conditionalFormatting sqref="AM104">
    <cfRule type="expression" dxfId="2631" priority="13207">
      <formula>IF(RIGHT(TEXT(AM104,"0.#"),1)=".",FALSE,TRUE)</formula>
    </cfRule>
    <cfRule type="expression" dxfId="2630" priority="13208">
      <formula>IF(RIGHT(TEXT(AM104,"0.#"),1)=".",TRUE,FALSE)</formula>
    </cfRule>
  </conditionalFormatting>
  <conditionalFormatting sqref="AE105">
    <cfRule type="expression" dxfId="2629" priority="13205">
      <formula>IF(RIGHT(TEXT(AE105,"0.#"),1)=".",FALSE,TRUE)</formula>
    </cfRule>
    <cfRule type="expression" dxfId="2628" priority="13206">
      <formula>IF(RIGHT(TEXT(AE105,"0.#"),1)=".",TRUE,FALSE)</formula>
    </cfRule>
  </conditionalFormatting>
  <conditionalFormatting sqref="AI105">
    <cfRule type="expression" dxfId="2627" priority="13203">
      <formula>IF(RIGHT(TEXT(AI105,"0.#"),1)=".",FALSE,TRUE)</formula>
    </cfRule>
    <cfRule type="expression" dxfId="2626" priority="13204">
      <formula>IF(RIGHT(TEXT(AI105,"0.#"),1)=".",TRUE,FALSE)</formula>
    </cfRule>
  </conditionalFormatting>
  <conditionalFormatting sqref="AM105">
    <cfRule type="expression" dxfId="2625" priority="13201">
      <formula>IF(RIGHT(TEXT(AM105,"0.#"),1)=".",FALSE,TRUE)</formula>
    </cfRule>
    <cfRule type="expression" dxfId="2624" priority="13202">
      <formula>IF(RIGHT(TEXT(AM105,"0.#"),1)=".",TRUE,FALSE)</formula>
    </cfRule>
  </conditionalFormatting>
  <conditionalFormatting sqref="AE107">
    <cfRule type="expression" dxfId="2623" priority="13197">
      <formula>IF(RIGHT(TEXT(AE107,"0.#"),1)=".",FALSE,TRUE)</formula>
    </cfRule>
    <cfRule type="expression" dxfId="2622" priority="13198">
      <formula>IF(RIGHT(TEXT(AE107,"0.#"),1)=".",TRUE,FALSE)</formula>
    </cfRule>
  </conditionalFormatting>
  <conditionalFormatting sqref="AI107">
    <cfRule type="expression" dxfId="2621" priority="13195">
      <formula>IF(RIGHT(TEXT(AI107,"0.#"),1)=".",FALSE,TRUE)</formula>
    </cfRule>
    <cfRule type="expression" dxfId="2620" priority="13196">
      <formula>IF(RIGHT(TEXT(AI107,"0.#"),1)=".",TRUE,FALSE)</formula>
    </cfRule>
  </conditionalFormatting>
  <conditionalFormatting sqref="AM107">
    <cfRule type="expression" dxfId="2619" priority="13193">
      <formula>IF(RIGHT(TEXT(AM107,"0.#"),1)=".",FALSE,TRUE)</formula>
    </cfRule>
    <cfRule type="expression" dxfId="2618" priority="13194">
      <formula>IF(RIGHT(TEXT(AM107,"0.#"),1)=".",TRUE,FALSE)</formula>
    </cfRule>
  </conditionalFormatting>
  <conditionalFormatting sqref="AE108">
    <cfRule type="expression" dxfId="2617" priority="13191">
      <formula>IF(RIGHT(TEXT(AE108,"0.#"),1)=".",FALSE,TRUE)</formula>
    </cfRule>
    <cfRule type="expression" dxfId="2616" priority="13192">
      <formula>IF(RIGHT(TEXT(AE108,"0.#"),1)=".",TRUE,FALSE)</formula>
    </cfRule>
  </conditionalFormatting>
  <conditionalFormatting sqref="AI108">
    <cfRule type="expression" dxfId="2615" priority="13189">
      <formula>IF(RIGHT(TEXT(AI108,"0.#"),1)=".",FALSE,TRUE)</formula>
    </cfRule>
    <cfRule type="expression" dxfId="2614" priority="13190">
      <formula>IF(RIGHT(TEXT(AI108,"0.#"),1)=".",TRUE,FALSE)</formula>
    </cfRule>
  </conditionalFormatting>
  <conditionalFormatting sqref="AM108">
    <cfRule type="expression" dxfId="2613" priority="13187">
      <formula>IF(RIGHT(TEXT(AM108,"0.#"),1)=".",FALSE,TRUE)</formula>
    </cfRule>
    <cfRule type="expression" dxfId="2612" priority="13188">
      <formula>IF(RIGHT(TEXT(AM108,"0.#"),1)=".",TRUE,FALSE)</formula>
    </cfRule>
  </conditionalFormatting>
  <conditionalFormatting sqref="AE110">
    <cfRule type="expression" dxfId="2611" priority="13183">
      <formula>IF(RIGHT(TEXT(AE110,"0.#"),1)=".",FALSE,TRUE)</formula>
    </cfRule>
    <cfRule type="expression" dxfId="2610" priority="13184">
      <formula>IF(RIGHT(TEXT(AE110,"0.#"),1)=".",TRUE,FALSE)</formula>
    </cfRule>
  </conditionalFormatting>
  <conditionalFormatting sqref="AI110">
    <cfRule type="expression" dxfId="2609" priority="13181">
      <formula>IF(RIGHT(TEXT(AI110,"0.#"),1)=".",FALSE,TRUE)</formula>
    </cfRule>
    <cfRule type="expression" dxfId="2608" priority="13182">
      <formula>IF(RIGHT(TEXT(AI110,"0.#"),1)=".",TRUE,FALSE)</formula>
    </cfRule>
  </conditionalFormatting>
  <conditionalFormatting sqref="AM110">
    <cfRule type="expression" dxfId="2607" priority="13179">
      <formula>IF(RIGHT(TEXT(AM110,"0.#"),1)=".",FALSE,TRUE)</formula>
    </cfRule>
    <cfRule type="expression" dxfId="2606" priority="13180">
      <formula>IF(RIGHT(TEXT(AM110,"0.#"),1)=".",TRUE,FALSE)</formula>
    </cfRule>
  </conditionalFormatting>
  <conditionalFormatting sqref="AE111">
    <cfRule type="expression" dxfId="2605" priority="13177">
      <formula>IF(RIGHT(TEXT(AE111,"0.#"),1)=".",FALSE,TRUE)</formula>
    </cfRule>
    <cfRule type="expression" dxfId="2604" priority="13178">
      <formula>IF(RIGHT(TEXT(AE111,"0.#"),1)=".",TRUE,FALSE)</formula>
    </cfRule>
  </conditionalFormatting>
  <conditionalFormatting sqref="AI111">
    <cfRule type="expression" dxfId="2603" priority="13175">
      <formula>IF(RIGHT(TEXT(AI111,"0.#"),1)=".",FALSE,TRUE)</formula>
    </cfRule>
    <cfRule type="expression" dxfId="2602" priority="13176">
      <formula>IF(RIGHT(TEXT(AI111,"0.#"),1)=".",TRUE,FALSE)</formula>
    </cfRule>
  </conditionalFormatting>
  <conditionalFormatting sqref="AM111">
    <cfRule type="expression" dxfId="2601" priority="13173">
      <formula>IF(RIGHT(TEXT(AM111,"0.#"),1)=".",FALSE,TRUE)</formula>
    </cfRule>
    <cfRule type="expression" dxfId="2600" priority="13174">
      <formula>IF(RIGHT(TEXT(AM111,"0.#"),1)=".",TRUE,FALSE)</formula>
    </cfRule>
  </conditionalFormatting>
  <conditionalFormatting sqref="AE113">
    <cfRule type="expression" dxfId="2599" priority="13169">
      <formula>IF(RIGHT(TEXT(AE113,"0.#"),1)=".",FALSE,TRUE)</formula>
    </cfRule>
    <cfRule type="expression" dxfId="2598" priority="13170">
      <formula>IF(RIGHT(TEXT(AE113,"0.#"),1)=".",TRUE,FALSE)</formula>
    </cfRule>
  </conditionalFormatting>
  <conditionalFormatting sqref="AI113">
    <cfRule type="expression" dxfId="2597" priority="13167">
      <formula>IF(RIGHT(TEXT(AI113,"0.#"),1)=".",FALSE,TRUE)</formula>
    </cfRule>
    <cfRule type="expression" dxfId="2596" priority="13168">
      <formula>IF(RIGHT(TEXT(AI113,"0.#"),1)=".",TRUE,FALSE)</formula>
    </cfRule>
  </conditionalFormatting>
  <conditionalFormatting sqref="AM113">
    <cfRule type="expression" dxfId="2595" priority="13165">
      <formula>IF(RIGHT(TEXT(AM113,"0.#"),1)=".",FALSE,TRUE)</formula>
    </cfRule>
    <cfRule type="expression" dxfId="2594" priority="13166">
      <formula>IF(RIGHT(TEXT(AM113,"0.#"),1)=".",TRUE,FALSE)</formula>
    </cfRule>
  </conditionalFormatting>
  <conditionalFormatting sqref="AE114">
    <cfRule type="expression" dxfId="2593" priority="13163">
      <formula>IF(RIGHT(TEXT(AE114,"0.#"),1)=".",FALSE,TRUE)</formula>
    </cfRule>
    <cfRule type="expression" dxfId="2592" priority="13164">
      <formula>IF(RIGHT(TEXT(AE114,"0.#"),1)=".",TRUE,FALSE)</formula>
    </cfRule>
  </conditionalFormatting>
  <conditionalFormatting sqref="AI114">
    <cfRule type="expression" dxfId="2591" priority="13161">
      <formula>IF(RIGHT(TEXT(AI114,"0.#"),1)=".",FALSE,TRUE)</formula>
    </cfRule>
    <cfRule type="expression" dxfId="2590" priority="13162">
      <formula>IF(RIGHT(TEXT(AI114,"0.#"),1)=".",TRUE,FALSE)</formula>
    </cfRule>
  </conditionalFormatting>
  <conditionalFormatting sqref="AM114">
    <cfRule type="expression" dxfId="2589" priority="13159">
      <formula>IF(RIGHT(TEXT(AM114,"0.#"),1)=".",FALSE,TRUE)</formula>
    </cfRule>
    <cfRule type="expression" dxfId="2588" priority="13160">
      <formula>IF(RIGHT(TEXT(AM114,"0.#"),1)=".",TRUE,FALSE)</formula>
    </cfRule>
  </conditionalFormatting>
  <conditionalFormatting sqref="AE116 AQ116">
    <cfRule type="expression" dxfId="2587" priority="13155">
      <formula>IF(RIGHT(TEXT(AE116,"0.#"),1)=".",FALSE,TRUE)</formula>
    </cfRule>
    <cfRule type="expression" dxfId="2586" priority="13156">
      <formula>IF(RIGHT(TEXT(AE116,"0.#"),1)=".",TRUE,FALSE)</formula>
    </cfRule>
  </conditionalFormatting>
  <conditionalFormatting sqref="AI116">
    <cfRule type="expression" dxfId="2585" priority="13153">
      <formula>IF(RIGHT(TEXT(AI116,"0.#"),1)=".",FALSE,TRUE)</formula>
    </cfRule>
    <cfRule type="expression" dxfId="2584" priority="13154">
      <formula>IF(RIGHT(TEXT(AI116,"0.#"),1)=".",TRUE,FALSE)</formula>
    </cfRule>
  </conditionalFormatting>
  <conditionalFormatting sqref="AM116">
    <cfRule type="expression" dxfId="2583" priority="13151">
      <formula>IF(RIGHT(TEXT(AM116,"0.#"),1)=".",FALSE,TRUE)</formula>
    </cfRule>
    <cfRule type="expression" dxfId="2582" priority="13152">
      <formula>IF(RIGHT(TEXT(AM116,"0.#"),1)=".",TRUE,FALSE)</formula>
    </cfRule>
  </conditionalFormatting>
  <conditionalFormatting sqref="AE117 AM117">
    <cfRule type="expression" dxfId="2581" priority="13149">
      <formula>IF(RIGHT(TEXT(AE117,"0.#"),1)=".",FALSE,TRUE)</formula>
    </cfRule>
    <cfRule type="expression" dxfId="2580" priority="13150">
      <formula>IF(RIGHT(TEXT(AE117,"0.#"),1)=".",TRUE,FALSE)</formula>
    </cfRule>
  </conditionalFormatting>
  <conditionalFormatting sqref="AI117">
    <cfRule type="expression" dxfId="2579" priority="13147">
      <formula>IF(RIGHT(TEXT(AI117,"0.#"),1)=".",FALSE,TRUE)</formula>
    </cfRule>
    <cfRule type="expression" dxfId="2578" priority="13148">
      <formula>IF(RIGHT(TEXT(AI117,"0.#"),1)=".",TRUE,FALSE)</formula>
    </cfRule>
  </conditionalFormatting>
  <conditionalFormatting sqref="AQ117">
    <cfRule type="expression" dxfId="2577" priority="13143">
      <formula>IF(RIGHT(TEXT(AQ117,"0.#"),1)=".",FALSE,TRUE)</formula>
    </cfRule>
    <cfRule type="expression" dxfId="2576" priority="13144">
      <formula>IF(RIGHT(TEXT(AQ117,"0.#"),1)=".",TRUE,FALSE)</formula>
    </cfRule>
  </conditionalFormatting>
  <conditionalFormatting sqref="AE119 AQ119">
    <cfRule type="expression" dxfId="2575" priority="13141">
      <formula>IF(RIGHT(TEXT(AE119,"0.#"),1)=".",FALSE,TRUE)</formula>
    </cfRule>
    <cfRule type="expression" dxfId="2574" priority="13142">
      <formula>IF(RIGHT(TEXT(AE119,"0.#"),1)=".",TRUE,FALSE)</formula>
    </cfRule>
  </conditionalFormatting>
  <conditionalFormatting sqref="AI119">
    <cfRule type="expression" dxfId="2573" priority="13139">
      <formula>IF(RIGHT(TEXT(AI119,"0.#"),1)=".",FALSE,TRUE)</formula>
    </cfRule>
    <cfRule type="expression" dxfId="2572" priority="13140">
      <formula>IF(RIGHT(TEXT(AI119,"0.#"),1)=".",TRUE,FALSE)</formula>
    </cfRule>
  </conditionalFormatting>
  <conditionalFormatting sqref="AM119">
    <cfRule type="expression" dxfId="2571" priority="13137">
      <formula>IF(RIGHT(TEXT(AM119,"0.#"),1)=".",FALSE,TRUE)</formula>
    </cfRule>
    <cfRule type="expression" dxfId="2570" priority="13138">
      <formula>IF(RIGHT(TEXT(AM119,"0.#"),1)=".",TRUE,FALSE)</formula>
    </cfRule>
  </conditionalFormatting>
  <conditionalFormatting sqref="AQ120">
    <cfRule type="expression" dxfId="2569" priority="13129">
      <formula>IF(RIGHT(TEXT(AQ120,"0.#"),1)=".",FALSE,TRUE)</formula>
    </cfRule>
    <cfRule type="expression" dxfId="2568" priority="13130">
      <formula>IF(RIGHT(TEXT(AQ120,"0.#"),1)=".",TRUE,FALSE)</formula>
    </cfRule>
  </conditionalFormatting>
  <conditionalFormatting sqref="AE122 AQ122">
    <cfRule type="expression" dxfId="2567" priority="13127">
      <formula>IF(RIGHT(TEXT(AE122,"0.#"),1)=".",FALSE,TRUE)</formula>
    </cfRule>
    <cfRule type="expression" dxfId="2566" priority="13128">
      <formula>IF(RIGHT(TEXT(AE122,"0.#"),1)=".",TRUE,FALSE)</formula>
    </cfRule>
  </conditionalFormatting>
  <conditionalFormatting sqref="AI122">
    <cfRule type="expression" dxfId="2565" priority="13125">
      <formula>IF(RIGHT(TEXT(AI122,"0.#"),1)=".",FALSE,TRUE)</formula>
    </cfRule>
    <cfRule type="expression" dxfId="2564" priority="13126">
      <formula>IF(RIGHT(TEXT(AI122,"0.#"),1)=".",TRUE,FALSE)</formula>
    </cfRule>
  </conditionalFormatting>
  <conditionalFormatting sqref="AM122">
    <cfRule type="expression" dxfId="2563" priority="13123">
      <formula>IF(RIGHT(TEXT(AM122,"0.#"),1)=".",FALSE,TRUE)</formula>
    </cfRule>
    <cfRule type="expression" dxfId="2562" priority="13124">
      <formula>IF(RIGHT(TEXT(AM122,"0.#"),1)=".",TRUE,FALSE)</formula>
    </cfRule>
  </conditionalFormatting>
  <conditionalFormatting sqref="AQ123">
    <cfRule type="expression" dxfId="2561" priority="13115">
      <formula>IF(RIGHT(TEXT(AQ123,"0.#"),1)=".",FALSE,TRUE)</formula>
    </cfRule>
    <cfRule type="expression" dxfId="2560" priority="13116">
      <formula>IF(RIGHT(TEXT(AQ123,"0.#"),1)=".",TRUE,FALSE)</formula>
    </cfRule>
  </conditionalFormatting>
  <conditionalFormatting sqref="AE125 AQ125">
    <cfRule type="expression" dxfId="2559" priority="13113">
      <formula>IF(RIGHT(TEXT(AE125,"0.#"),1)=".",FALSE,TRUE)</formula>
    </cfRule>
    <cfRule type="expression" dxfId="2558" priority="13114">
      <formula>IF(RIGHT(TEXT(AE125,"0.#"),1)=".",TRUE,FALSE)</formula>
    </cfRule>
  </conditionalFormatting>
  <conditionalFormatting sqref="AI125">
    <cfRule type="expression" dxfId="2557" priority="13111">
      <formula>IF(RIGHT(TEXT(AI125,"0.#"),1)=".",FALSE,TRUE)</formula>
    </cfRule>
    <cfRule type="expression" dxfId="2556" priority="13112">
      <formula>IF(RIGHT(TEXT(AI125,"0.#"),1)=".",TRUE,FALSE)</formula>
    </cfRule>
  </conditionalFormatting>
  <conditionalFormatting sqref="AM125">
    <cfRule type="expression" dxfId="2555" priority="13109">
      <formula>IF(RIGHT(TEXT(AM125,"0.#"),1)=".",FALSE,TRUE)</formula>
    </cfRule>
    <cfRule type="expression" dxfId="2554" priority="13110">
      <formula>IF(RIGHT(TEXT(AM125,"0.#"),1)=".",TRUE,FALSE)</formula>
    </cfRule>
  </conditionalFormatting>
  <conditionalFormatting sqref="AQ126">
    <cfRule type="expression" dxfId="2553" priority="13101">
      <formula>IF(RIGHT(TEXT(AQ126,"0.#"),1)=".",FALSE,TRUE)</formula>
    </cfRule>
    <cfRule type="expression" dxfId="2552" priority="13102">
      <formula>IF(RIGHT(TEXT(AQ126,"0.#"),1)=".",TRUE,FALSE)</formula>
    </cfRule>
  </conditionalFormatting>
  <conditionalFormatting sqref="AE128 AQ128">
    <cfRule type="expression" dxfId="2551" priority="13099">
      <formula>IF(RIGHT(TEXT(AE128,"0.#"),1)=".",FALSE,TRUE)</formula>
    </cfRule>
    <cfRule type="expression" dxfId="2550" priority="13100">
      <formula>IF(RIGHT(TEXT(AE128,"0.#"),1)=".",TRUE,FALSE)</formula>
    </cfRule>
  </conditionalFormatting>
  <conditionalFormatting sqref="AI128">
    <cfRule type="expression" dxfId="2549" priority="13097">
      <formula>IF(RIGHT(TEXT(AI128,"0.#"),1)=".",FALSE,TRUE)</formula>
    </cfRule>
    <cfRule type="expression" dxfId="2548" priority="13098">
      <formula>IF(RIGHT(TEXT(AI128,"0.#"),1)=".",TRUE,FALSE)</formula>
    </cfRule>
  </conditionalFormatting>
  <conditionalFormatting sqref="AM128">
    <cfRule type="expression" dxfId="2547" priority="13095">
      <formula>IF(RIGHT(TEXT(AM128,"0.#"),1)=".",FALSE,TRUE)</formula>
    </cfRule>
    <cfRule type="expression" dxfId="2546" priority="13096">
      <formula>IF(RIGHT(TEXT(AM128,"0.#"),1)=".",TRUE,FALSE)</formula>
    </cfRule>
  </conditionalFormatting>
  <conditionalFormatting sqref="AQ129">
    <cfRule type="expression" dxfId="2545" priority="13087">
      <formula>IF(RIGHT(TEXT(AQ129,"0.#"),1)=".",FALSE,TRUE)</formula>
    </cfRule>
    <cfRule type="expression" dxfId="2544" priority="13088">
      <formula>IF(RIGHT(TEXT(AQ129,"0.#"),1)=".",TRUE,FALSE)</formula>
    </cfRule>
  </conditionalFormatting>
  <conditionalFormatting sqref="AE75">
    <cfRule type="expression" dxfId="2543" priority="13085">
      <formula>IF(RIGHT(TEXT(AE75,"0.#"),1)=".",FALSE,TRUE)</formula>
    </cfRule>
    <cfRule type="expression" dxfId="2542" priority="13086">
      <formula>IF(RIGHT(TEXT(AE75,"0.#"),1)=".",TRUE,FALSE)</formula>
    </cfRule>
  </conditionalFormatting>
  <conditionalFormatting sqref="AE76">
    <cfRule type="expression" dxfId="2541" priority="13083">
      <formula>IF(RIGHT(TEXT(AE76,"0.#"),1)=".",FALSE,TRUE)</formula>
    </cfRule>
    <cfRule type="expression" dxfId="2540" priority="13084">
      <formula>IF(RIGHT(TEXT(AE76,"0.#"),1)=".",TRUE,FALSE)</formula>
    </cfRule>
  </conditionalFormatting>
  <conditionalFormatting sqref="AE77">
    <cfRule type="expression" dxfId="2539" priority="13081">
      <formula>IF(RIGHT(TEXT(AE77,"0.#"),1)=".",FALSE,TRUE)</formula>
    </cfRule>
    <cfRule type="expression" dxfId="2538" priority="13082">
      <formula>IF(RIGHT(TEXT(AE77,"0.#"),1)=".",TRUE,FALSE)</formula>
    </cfRule>
  </conditionalFormatting>
  <conditionalFormatting sqref="AI77">
    <cfRule type="expression" dxfId="2537" priority="13079">
      <formula>IF(RIGHT(TEXT(AI77,"0.#"),1)=".",FALSE,TRUE)</formula>
    </cfRule>
    <cfRule type="expression" dxfId="2536" priority="13080">
      <formula>IF(RIGHT(TEXT(AI77,"0.#"),1)=".",TRUE,FALSE)</formula>
    </cfRule>
  </conditionalFormatting>
  <conditionalFormatting sqref="AI76">
    <cfRule type="expression" dxfId="2535" priority="13077">
      <formula>IF(RIGHT(TEXT(AI76,"0.#"),1)=".",FALSE,TRUE)</formula>
    </cfRule>
    <cfRule type="expression" dxfId="2534" priority="13078">
      <formula>IF(RIGHT(TEXT(AI76,"0.#"),1)=".",TRUE,FALSE)</formula>
    </cfRule>
  </conditionalFormatting>
  <conditionalFormatting sqref="AI75">
    <cfRule type="expression" dxfId="2533" priority="13075">
      <formula>IF(RIGHT(TEXT(AI75,"0.#"),1)=".",FALSE,TRUE)</formula>
    </cfRule>
    <cfRule type="expression" dxfId="2532" priority="13076">
      <formula>IF(RIGHT(TEXT(AI75,"0.#"),1)=".",TRUE,FALSE)</formula>
    </cfRule>
  </conditionalFormatting>
  <conditionalFormatting sqref="AM75">
    <cfRule type="expression" dxfId="2531" priority="13073">
      <formula>IF(RIGHT(TEXT(AM75,"0.#"),1)=".",FALSE,TRUE)</formula>
    </cfRule>
    <cfRule type="expression" dxfId="2530" priority="13074">
      <formula>IF(RIGHT(TEXT(AM75,"0.#"),1)=".",TRUE,FALSE)</formula>
    </cfRule>
  </conditionalFormatting>
  <conditionalFormatting sqref="AM76">
    <cfRule type="expression" dxfId="2529" priority="13071">
      <formula>IF(RIGHT(TEXT(AM76,"0.#"),1)=".",FALSE,TRUE)</formula>
    </cfRule>
    <cfRule type="expression" dxfId="2528" priority="13072">
      <formula>IF(RIGHT(TEXT(AM76,"0.#"),1)=".",TRUE,FALSE)</formula>
    </cfRule>
  </conditionalFormatting>
  <conditionalFormatting sqref="AM77">
    <cfRule type="expression" dxfId="2527" priority="13069">
      <formula>IF(RIGHT(TEXT(AM77,"0.#"),1)=".",FALSE,TRUE)</formula>
    </cfRule>
    <cfRule type="expression" dxfId="2526" priority="13070">
      <formula>IF(RIGHT(TEXT(AM77,"0.#"),1)=".",TRUE,FALSE)</formula>
    </cfRule>
  </conditionalFormatting>
  <conditionalFormatting sqref="AE134:AE135 AI134:AI135 AM134:AM135 AQ134:AQ135 AU134:AU135">
    <cfRule type="expression" dxfId="2525" priority="13055">
      <formula>IF(RIGHT(TEXT(AE134,"0.#"),1)=".",FALSE,TRUE)</formula>
    </cfRule>
    <cfRule type="expression" dxfId="2524" priority="13056">
      <formula>IF(RIGHT(TEXT(AE134,"0.#"),1)=".",TRUE,FALSE)</formula>
    </cfRule>
  </conditionalFormatting>
  <conditionalFormatting sqref="AE433">
    <cfRule type="expression" dxfId="2523" priority="13025">
      <formula>IF(RIGHT(TEXT(AE433,"0.#"),1)=".",FALSE,TRUE)</formula>
    </cfRule>
    <cfRule type="expression" dxfId="2522" priority="13026">
      <formula>IF(RIGHT(TEXT(AE433,"0.#"),1)=".",TRUE,FALSE)</formula>
    </cfRule>
  </conditionalFormatting>
  <conditionalFormatting sqref="AM435">
    <cfRule type="expression" dxfId="2521" priority="13009">
      <formula>IF(RIGHT(TEXT(AM435,"0.#"),1)=".",FALSE,TRUE)</formula>
    </cfRule>
    <cfRule type="expression" dxfId="2520" priority="13010">
      <formula>IF(RIGHT(TEXT(AM435,"0.#"),1)=".",TRUE,FALSE)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M433">
    <cfRule type="expression" dxfId="2515" priority="13013">
      <formula>IF(RIGHT(TEXT(AM433,"0.#"),1)=".",FALSE,TRUE)</formula>
    </cfRule>
    <cfRule type="expression" dxfId="2514" priority="13014">
      <formula>IF(RIGHT(TEXT(AM433,"0.#"),1)=".",TRUE,FALSE)</formula>
    </cfRule>
  </conditionalFormatting>
  <conditionalFormatting sqref="AM434">
    <cfRule type="expression" dxfId="2513" priority="13011">
      <formula>IF(RIGHT(TEXT(AM434,"0.#"),1)=".",FALSE,TRUE)</formula>
    </cfRule>
    <cfRule type="expression" dxfId="2512" priority="13012">
      <formula>IF(RIGHT(TEXT(AM434,"0.#"),1)=".",TRUE,FALSE)</formula>
    </cfRule>
  </conditionalFormatting>
  <conditionalFormatting sqref="AU433">
    <cfRule type="expression" dxfId="2511" priority="13001">
      <formula>IF(RIGHT(TEXT(AU433,"0.#"),1)=".",FALSE,TRUE)</formula>
    </cfRule>
    <cfRule type="expression" dxfId="2510" priority="13002">
      <formula>IF(RIGHT(TEXT(AU433,"0.#"),1)=".",TRUE,FALSE)</formula>
    </cfRule>
  </conditionalFormatting>
  <conditionalFormatting sqref="AU434">
    <cfRule type="expression" dxfId="2509" priority="12999">
      <formula>IF(RIGHT(TEXT(AU434,"0.#"),1)=".",FALSE,TRUE)</formula>
    </cfRule>
    <cfRule type="expression" dxfId="2508" priority="13000">
      <formula>IF(RIGHT(TEXT(AU434,"0.#"),1)=".",TRUE,FALSE)</formula>
    </cfRule>
  </conditionalFormatting>
  <conditionalFormatting sqref="AU435">
    <cfRule type="expression" dxfId="2507" priority="12997">
      <formula>IF(RIGHT(TEXT(AU435,"0.#"),1)=".",FALSE,TRUE)</formula>
    </cfRule>
    <cfRule type="expression" dxfId="2506" priority="12998">
      <formula>IF(RIGHT(TEXT(AU435,"0.#"),1)=".",TRUE,FALSE)</formula>
    </cfRule>
  </conditionalFormatting>
  <conditionalFormatting sqref="AI435">
    <cfRule type="expression" dxfId="2505" priority="12931">
      <formula>IF(RIGHT(TEXT(AI435,"0.#"),1)=".",FALSE,TRUE)</formula>
    </cfRule>
    <cfRule type="expression" dxfId="2504" priority="12932">
      <formula>IF(RIGHT(TEXT(AI435,"0.#"),1)=".",TRUE,FALSE)</formula>
    </cfRule>
  </conditionalFormatting>
  <conditionalFormatting sqref="AI433">
    <cfRule type="expression" dxfId="2503" priority="12935">
      <formula>IF(RIGHT(TEXT(AI433,"0.#"),1)=".",FALSE,TRUE)</formula>
    </cfRule>
    <cfRule type="expression" dxfId="2502" priority="12936">
      <formula>IF(RIGHT(TEXT(AI433,"0.#"),1)=".",TRUE,FALSE)</formula>
    </cfRule>
  </conditionalFormatting>
  <conditionalFormatting sqref="AI434">
    <cfRule type="expression" dxfId="2501" priority="12933">
      <formula>IF(RIGHT(TEXT(AI434,"0.#"),1)=".",FALSE,TRUE)</formula>
    </cfRule>
    <cfRule type="expression" dxfId="2500" priority="12934">
      <formula>IF(RIGHT(TEXT(AI434,"0.#"),1)=".",TRUE,FALSE)</formula>
    </cfRule>
  </conditionalFormatting>
  <conditionalFormatting sqref="AQ434">
    <cfRule type="expression" dxfId="2499" priority="12917">
      <formula>IF(RIGHT(TEXT(AQ434,"0.#"),1)=".",FALSE,TRUE)</formula>
    </cfRule>
    <cfRule type="expression" dxfId="2498" priority="12918">
      <formula>IF(RIGHT(TEXT(AQ434,"0.#"),1)=".",TRUE,FALSE)</formula>
    </cfRule>
  </conditionalFormatting>
  <conditionalFormatting sqref="AQ435">
    <cfRule type="expression" dxfId="2497" priority="12903">
      <formula>IF(RIGHT(TEXT(AQ435,"0.#"),1)=".",FALSE,TRUE)</formula>
    </cfRule>
    <cfRule type="expression" dxfId="2496" priority="12904">
      <formula>IF(RIGHT(TEXT(AQ435,"0.#"),1)=".",TRUE,FALSE)</formula>
    </cfRule>
  </conditionalFormatting>
  <conditionalFormatting sqref="AQ433">
    <cfRule type="expression" dxfId="2495" priority="12901">
      <formula>IF(RIGHT(TEXT(AQ433,"0.#"),1)=".",FALSE,TRUE)</formula>
    </cfRule>
    <cfRule type="expression" dxfId="2494" priority="12902">
      <formula>IF(RIGHT(TEXT(AQ433,"0.#"),1)=".",TRUE,FALSE)</formula>
    </cfRule>
  </conditionalFormatting>
  <conditionalFormatting sqref="AL847:AO874">
    <cfRule type="expression" dxfId="2493" priority="6625">
      <formula>IF(AND(AL847&gt;=0, RIGHT(TEXT(AL847,"0.#"),1)&lt;&gt;"."),TRUE,FALSE)</formula>
    </cfRule>
    <cfRule type="expression" dxfId="2492" priority="6626">
      <formula>IF(AND(AL847&gt;=0, RIGHT(TEXT(AL847,"0.#"),1)="."),TRUE,FALSE)</formula>
    </cfRule>
    <cfRule type="expression" dxfId="2491" priority="6627">
      <formula>IF(AND(AL847&lt;0, RIGHT(TEXT(AL847,"0.#"),1)&lt;&gt;"."),TRUE,FALSE)</formula>
    </cfRule>
    <cfRule type="expression" dxfId="2490" priority="6628">
      <formula>IF(AND(AL847&lt;0, RIGHT(TEXT(AL847,"0.#"),1)="."),TRUE,FALSE)</formula>
    </cfRule>
  </conditionalFormatting>
  <conditionalFormatting sqref="AQ53:AQ55">
    <cfRule type="expression" dxfId="2489" priority="4647">
      <formula>IF(RIGHT(TEXT(AQ53,"0.#"),1)=".",FALSE,TRUE)</formula>
    </cfRule>
    <cfRule type="expression" dxfId="2488" priority="4648">
      <formula>IF(RIGHT(TEXT(AQ53,"0.#"),1)=".",TRUE,FALSE)</formula>
    </cfRule>
  </conditionalFormatting>
  <conditionalFormatting sqref="AU53:AU55">
    <cfRule type="expression" dxfId="2487" priority="4645">
      <formula>IF(RIGHT(TEXT(AU53,"0.#"),1)=".",FALSE,TRUE)</formula>
    </cfRule>
    <cfRule type="expression" dxfId="2486" priority="4646">
      <formula>IF(RIGHT(TEXT(AU53,"0.#"),1)=".",TRUE,FALSE)</formula>
    </cfRule>
  </conditionalFormatting>
  <conditionalFormatting sqref="AQ60:AQ62">
    <cfRule type="expression" dxfId="2485" priority="4643">
      <formula>IF(RIGHT(TEXT(AQ60,"0.#"),1)=".",FALSE,TRUE)</formula>
    </cfRule>
    <cfRule type="expression" dxfId="2484" priority="4644">
      <formula>IF(RIGHT(TEXT(AQ60,"0.#"),1)=".",TRUE,FALSE)</formula>
    </cfRule>
  </conditionalFormatting>
  <conditionalFormatting sqref="AU60:AU62">
    <cfRule type="expression" dxfId="2483" priority="4641">
      <formula>IF(RIGHT(TEXT(AU60,"0.#"),1)=".",FALSE,TRUE)</formula>
    </cfRule>
    <cfRule type="expression" dxfId="2482" priority="4642">
      <formula>IF(RIGHT(TEXT(AU60,"0.#"),1)=".",TRUE,FALSE)</formula>
    </cfRule>
  </conditionalFormatting>
  <conditionalFormatting sqref="AQ75:AQ77">
    <cfRule type="expression" dxfId="2481" priority="4639">
      <formula>IF(RIGHT(TEXT(AQ75,"0.#"),1)=".",FALSE,TRUE)</formula>
    </cfRule>
    <cfRule type="expression" dxfId="2480" priority="4640">
      <formula>IF(RIGHT(TEXT(AQ75,"0.#"),1)=".",TRUE,FALSE)</formula>
    </cfRule>
  </conditionalFormatting>
  <conditionalFormatting sqref="AU75:AU77">
    <cfRule type="expression" dxfId="2479" priority="4637">
      <formula>IF(RIGHT(TEXT(AU75,"0.#"),1)=".",FALSE,TRUE)</formula>
    </cfRule>
    <cfRule type="expression" dxfId="2478" priority="4638">
      <formula>IF(RIGHT(TEXT(AU75,"0.#"),1)=".",TRUE,FALSE)</formula>
    </cfRule>
  </conditionalFormatting>
  <conditionalFormatting sqref="AQ87:AQ89">
    <cfRule type="expression" dxfId="2477" priority="4635">
      <formula>IF(RIGHT(TEXT(AQ87,"0.#"),1)=".",FALSE,TRUE)</formula>
    </cfRule>
    <cfRule type="expression" dxfId="2476" priority="4636">
      <formula>IF(RIGHT(TEXT(AQ87,"0.#"),1)=".",TRUE,FALSE)</formula>
    </cfRule>
  </conditionalFormatting>
  <conditionalFormatting sqref="AU87:AU89">
    <cfRule type="expression" dxfId="2475" priority="4633">
      <formula>IF(RIGHT(TEXT(AU87,"0.#"),1)=".",FALSE,TRUE)</formula>
    </cfRule>
    <cfRule type="expression" dxfId="2474" priority="4634">
      <formula>IF(RIGHT(TEXT(AU87,"0.#"),1)=".",TRUE,FALSE)</formula>
    </cfRule>
  </conditionalFormatting>
  <conditionalFormatting sqref="AQ92:AQ94">
    <cfRule type="expression" dxfId="2473" priority="4631">
      <formula>IF(RIGHT(TEXT(AQ92,"0.#"),1)=".",FALSE,TRUE)</formula>
    </cfRule>
    <cfRule type="expression" dxfId="2472" priority="4632">
      <formula>IF(RIGHT(TEXT(AQ92,"0.#"),1)=".",TRUE,FALSE)</formula>
    </cfRule>
  </conditionalFormatting>
  <conditionalFormatting sqref="AU92:AU94">
    <cfRule type="expression" dxfId="2471" priority="4629">
      <formula>IF(RIGHT(TEXT(AU92,"0.#"),1)=".",FALSE,TRUE)</formula>
    </cfRule>
    <cfRule type="expression" dxfId="2470" priority="4630">
      <formula>IF(RIGHT(TEXT(AU92,"0.#"),1)=".",TRUE,FALSE)</formula>
    </cfRule>
  </conditionalFormatting>
  <conditionalFormatting sqref="AQ97:AQ99">
    <cfRule type="expression" dxfId="2469" priority="4627">
      <formula>IF(RIGHT(TEXT(AQ97,"0.#"),1)=".",FALSE,TRUE)</formula>
    </cfRule>
    <cfRule type="expression" dxfId="2468" priority="4628">
      <formula>IF(RIGHT(TEXT(AQ97,"0.#"),1)=".",TRUE,FALSE)</formula>
    </cfRule>
  </conditionalFormatting>
  <conditionalFormatting sqref="AU97:AU99">
    <cfRule type="expression" dxfId="2467" priority="4625">
      <formula>IF(RIGHT(TEXT(AU97,"0.#"),1)=".",FALSE,TRUE)</formula>
    </cfRule>
    <cfRule type="expression" dxfId="2466" priority="4626">
      <formula>IF(RIGHT(TEXT(AU97,"0.#"),1)=".",TRUE,FALSE)</formula>
    </cfRule>
  </conditionalFormatting>
  <conditionalFormatting sqref="AE458">
    <cfRule type="expression" dxfId="2465" priority="4319">
      <formula>IF(RIGHT(TEXT(AE458,"0.#"),1)=".",FALSE,TRUE)</formula>
    </cfRule>
    <cfRule type="expression" dxfId="2464" priority="4320">
      <formula>IF(RIGHT(TEXT(AE458,"0.#"),1)=".",TRUE,FALSE)</formula>
    </cfRule>
  </conditionalFormatting>
  <conditionalFormatting sqref="AM460">
    <cfRule type="expression" dxfId="2463" priority="4309">
      <formula>IF(RIGHT(TEXT(AM460,"0.#"),1)=".",FALSE,TRUE)</formula>
    </cfRule>
    <cfRule type="expression" dxfId="2462" priority="4310">
      <formula>IF(RIGHT(TEXT(AM460,"0.#"),1)=".",TRUE,FALSE)</formula>
    </cfRule>
  </conditionalFormatting>
  <conditionalFormatting sqref="AE459">
    <cfRule type="expression" dxfId="2461" priority="4317">
      <formula>IF(RIGHT(TEXT(AE459,"0.#"),1)=".",FALSE,TRUE)</formula>
    </cfRule>
    <cfRule type="expression" dxfId="2460" priority="4318">
      <formula>IF(RIGHT(TEXT(AE459,"0.#"),1)=".",TRUE,FALSE)</formula>
    </cfRule>
  </conditionalFormatting>
  <conditionalFormatting sqref="AE460">
    <cfRule type="expression" dxfId="2459" priority="4315">
      <formula>IF(RIGHT(TEXT(AE460,"0.#"),1)=".",FALSE,TRUE)</formula>
    </cfRule>
    <cfRule type="expression" dxfId="2458" priority="4316">
      <formula>IF(RIGHT(TEXT(AE460,"0.#"),1)=".",TRUE,FALSE)</formula>
    </cfRule>
  </conditionalFormatting>
  <conditionalFormatting sqref="AM458">
    <cfRule type="expression" dxfId="2457" priority="4313">
      <formula>IF(RIGHT(TEXT(AM458,"0.#"),1)=".",FALSE,TRUE)</formula>
    </cfRule>
    <cfRule type="expression" dxfId="2456" priority="4314">
      <formula>IF(RIGHT(TEXT(AM458,"0.#"),1)=".",TRUE,FALSE)</formula>
    </cfRule>
  </conditionalFormatting>
  <conditionalFormatting sqref="AM459">
    <cfRule type="expression" dxfId="2455" priority="4311">
      <formula>IF(RIGHT(TEXT(AM459,"0.#"),1)=".",FALSE,TRUE)</formula>
    </cfRule>
    <cfRule type="expression" dxfId="2454" priority="4312">
      <formula>IF(RIGHT(TEXT(AM459,"0.#"),1)=".",TRUE,FALSE)</formula>
    </cfRule>
  </conditionalFormatting>
  <conditionalFormatting sqref="AU458">
    <cfRule type="expression" dxfId="2453" priority="4307">
      <formula>IF(RIGHT(TEXT(AU458,"0.#"),1)=".",FALSE,TRUE)</formula>
    </cfRule>
    <cfRule type="expression" dxfId="2452" priority="4308">
      <formula>IF(RIGHT(TEXT(AU458,"0.#"),1)=".",TRUE,FALSE)</formula>
    </cfRule>
  </conditionalFormatting>
  <conditionalFormatting sqref="AU459">
    <cfRule type="expression" dxfId="2451" priority="4305">
      <formula>IF(RIGHT(TEXT(AU459,"0.#"),1)=".",FALSE,TRUE)</formula>
    </cfRule>
    <cfRule type="expression" dxfId="2450" priority="4306">
      <formula>IF(RIGHT(TEXT(AU459,"0.#"),1)=".",TRUE,FALSE)</formula>
    </cfRule>
  </conditionalFormatting>
  <conditionalFormatting sqref="AU460">
    <cfRule type="expression" dxfId="2449" priority="4303">
      <formula>IF(RIGHT(TEXT(AU460,"0.#"),1)=".",FALSE,TRUE)</formula>
    </cfRule>
    <cfRule type="expression" dxfId="2448" priority="4304">
      <formula>IF(RIGHT(TEXT(AU460,"0.#"),1)=".",TRUE,FALSE)</formula>
    </cfRule>
  </conditionalFormatting>
  <conditionalFormatting sqref="AI460">
    <cfRule type="expression" dxfId="2447" priority="4297">
      <formula>IF(RIGHT(TEXT(AI460,"0.#"),1)=".",FALSE,TRUE)</formula>
    </cfRule>
    <cfRule type="expression" dxfId="2446" priority="4298">
      <formula>IF(RIGHT(TEXT(AI460,"0.#"),1)=".",TRUE,FALSE)</formula>
    </cfRule>
  </conditionalFormatting>
  <conditionalFormatting sqref="AI458">
    <cfRule type="expression" dxfId="2445" priority="4301">
      <formula>IF(RIGHT(TEXT(AI458,"0.#"),1)=".",FALSE,TRUE)</formula>
    </cfRule>
    <cfRule type="expression" dxfId="2444" priority="4302">
      <formula>IF(RIGHT(TEXT(AI458,"0.#"),1)=".",TRUE,FALSE)</formula>
    </cfRule>
  </conditionalFormatting>
  <conditionalFormatting sqref="AI459">
    <cfRule type="expression" dxfId="2443" priority="4299">
      <formula>IF(RIGHT(TEXT(AI459,"0.#"),1)=".",FALSE,TRUE)</formula>
    </cfRule>
    <cfRule type="expression" dxfId="2442" priority="4300">
      <formula>IF(RIGHT(TEXT(AI459,"0.#"),1)=".",TRUE,FALSE)</formula>
    </cfRule>
  </conditionalFormatting>
  <conditionalFormatting sqref="AQ459">
    <cfRule type="expression" dxfId="2441" priority="4295">
      <formula>IF(RIGHT(TEXT(AQ459,"0.#"),1)=".",FALSE,TRUE)</formula>
    </cfRule>
    <cfRule type="expression" dxfId="2440" priority="4296">
      <formula>IF(RIGHT(TEXT(AQ459,"0.#"),1)=".",TRUE,FALSE)</formula>
    </cfRule>
  </conditionalFormatting>
  <conditionalFormatting sqref="AQ460">
    <cfRule type="expression" dxfId="2439" priority="4293">
      <formula>IF(RIGHT(TEXT(AQ460,"0.#"),1)=".",FALSE,TRUE)</formula>
    </cfRule>
    <cfRule type="expression" dxfId="2438" priority="4294">
      <formula>IF(RIGHT(TEXT(AQ460,"0.#"),1)=".",TRUE,FALSE)</formula>
    </cfRule>
  </conditionalFormatting>
  <conditionalFormatting sqref="AQ458">
    <cfRule type="expression" dxfId="2437" priority="4291">
      <formula>IF(RIGHT(TEXT(AQ458,"0.#"),1)=".",FALSE,TRUE)</formula>
    </cfRule>
    <cfRule type="expression" dxfId="2436" priority="4292">
      <formula>IF(RIGHT(TEXT(AQ458,"0.#"),1)=".",TRUE,FALSE)</formula>
    </cfRule>
  </conditionalFormatting>
  <conditionalFormatting sqref="AE120 AM120">
    <cfRule type="expression" dxfId="2435" priority="2969">
      <formula>IF(RIGHT(TEXT(AE120,"0.#"),1)=".",FALSE,TRUE)</formula>
    </cfRule>
    <cfRule type="expression" dxfId="2434" priority="2970">
      <formula>IF(RIGHT(TEXT(AE120,"0.#"),1)=".",TRUE,FALSE)</formula>
    </cfRule>
  </conditionalFormatting>
  <conditionalFormatting sqref="AI126">
    <cfRule type="expression" dxfId="2433" priority="2959">
      <formula>IF(RIGHT(TEXT(AI126,"0.#"),1)=".",FALSE,TRUE)</formula>
    </cfRule>
    <cfRule type="expression" dxfId="2432" priority="2960">
      <formula>IF(RIGHT(TEXT(AI126,"0.#"),1)=".",TRUE,FALSE)</formula>
    </cfRule>
  </conditionalFormatting>
  <conditionalFormatting sqref="AI120">
    <cfRule type="expression" dxfId="2431" priority="2967">
      <formula>IF(RIGHT(TEXT(AI120,"0.#"),1)=".",FALSE,TRUE)</formula>
    </cfRule>
    <cfRule type="expression" dxfId="2430" priority="2968">
      <formula>IF(RIGHT(TEXT(AI120,"0.#"),1)=".",TRUE,FALSE)</formula>
    </cfRule>
  </conditionalFormatting>
  <conditionalFormatting sqref="AE123 AM123">
    <cfRule type="expression" dxfId="2429" priority="2965">
      <formula>IF(RIGHT(TEXT(AE123,"0.#"),1)=".",FALSE,TRUE)</formula>
    </cfRule>
    <cfRule type="expression" dxfId="2428" priority="2966">
      <formula>IF(RIGHT(TEXT(AE123,"0.#"),1)=".",TRUE,FALSE)</formula>
    </cfRule>
  </conditionalFormatting>
  <conditionalFormatting sqref="AI123">
    <cfRule type="expression" dxfId="2427" priority="2963">
      <formula>IF(RIGHT(TEXT(AI123,"0.#"),1)=".",FALSE,TRUE)</formula>
    </cfRule>
    <cfRule type="expression" dxfId="2426" priority="2964">
      <formula>IF(RIGHT(TEXT(AI123,"0.#"),1)=".",TRUE,FALSE)</formula>
    </cfRule>
  </conditionalFormatting>
  <conditionalFormatting sqref="AE126 AM126">
    <cfRule type="expression" dxfId="2425" priority="2961">
      <formula>IF(RIGHT(TEXT(AE126,"0.#"),1)=".",FALSE,TRUE)</formula>
    </cfRule>
    <cfRule type="expression" dxfId="2424" priority="2962">
      <formula>IF(RIGHT(TEXT(AE126,"0.#"),1)=".",TRUE,FALSE)</formula>
    </cfRule>
  </conditionalFormatting>
  <conditionalFormatting sqref="AE129 AM129">
    <cfRule type="expression" dxfId="2423" priority="2957">
      <formula>IF(RIGHT(TEXT(AE129,"0.#"),1)=".",FALSE,TRUE)</formula>
    </cfRule>
    <cfRule type="expression" dxfId="2422" priority="2958">
      <formula>IF(RIGHT(TEXT(AE129,"0.#"),1)=".",TRUE,FALSE)</formula>
    </cfRule>
  </conditionalFormatting>
  <conditionalFormatting sqref="AI129">
    <cfRule type="expression" dxfId="2421" priority="2955">
      <formula>IF(RIGHT(TEXT(AI129,"0.#"),1)=".",FALSE,TRUE)</formula>
    </cfRule>
    <cfRule type="expression" dxfId="2420" priority="2956">
      <formula>IF(RIGHT(TEXT(AI129,"0.#"),1)=".",TRUE,FALSE)</formula>
    </cfRule>
  </conditionalFormatting>
  <conditionalFormatting sqref="Y847:Y874">
    <cfRule type="expression" dxfId="2419" priority="2953">
      <formula>IF(RIGHT(TEXT(Y847,"0.#"),1)=".",FALSE,TRUE)</formula>
    </cfRule>
    <cfRule type="expression" dxfId="2418" priority="2954">
      <formula>IF(RIGHT(TEXT(Y847,"0.#"),1)=".",TRUE,FALSE)</formula>
    </cfRule>
  </conditionalFormatting>
  <conditionalFormatting sqref="AU518">
    <cfRule type="expression" dxfId="2417" priority="1463">
      <formula>IF(RIGHT(TEXT(AU518,"0.#"),1)=".",FALSE,TRUE)</formula>
    </cfRule>
    <cfRule type="expression" dxfId="2416" priority="1464">
      <formula>IF(RIGHT(TEXT(AU518,"0.#"),1)=".",TRUE,FALSE)</formula>
    </cfRule>
  </conditionalFormatting>
  <conditionalFormatting sqref="AQ551">
    <cfRule type="expression" dxfId="2415" priority="1239">
      <formula>IF(RIGHT(TEXT(AQ551,"0.#"),1)=".",FALSE,TRUE)</formula>
    </cfRule>
    <cfRule type="expression" dxfId="2414" priority="1240">
      <formula>IF(RIGHT(TEXT(AQ551,"0.#"),1)=".",TRUE,FALSE)</formula>
    </cfRule>
  </conditionalFormatting>
  <conditionalFormatting sqref="AE556">
    <cfRule type="expression" dxfId="2413" priority="1237">
      <formula>IF(RIGHT(TEXT(AE556,"0.#"),1)=".",FALSE,TRUE)</formula>
    </cfRule>
    <cfRule type="expression" dxfId="2412" priority="1238">
      <formula>IF(RIGHT(TEXT(AE556,"0.#"),1)=".",TRUE,FALSE)</formula>
    </cfRule>
  </conditionalFormatting>
  <conditionalFormatting sqref="AE557">
    <cfRule type="expression" dxfId="2411" priority="1235">
      <formula>IF(RIGHT(TEXT(AE557,"0.#"),1)=".",FALSE,TRUE)</formula>
    </cfRule>
    <cfRule type="expression" dxfId="2410" priority="1236">
      <formula>IF(RIGHT(TEXT(AE557,"0.#"),1)=".",TRUE,FALSE)</formula>
    </cfRule>
  </conditionalFormatting>
  <conditionalFormatting sqref="AE558">
    <cfRule type="expression" dxfId="2409" priority="1233">
      <formula>IF(RIGHT(TEXT(AE558,"0.#"),1)=".",FALSE,TRUE)</formula>
    </cfRule>
    <cfRule type="expression" dxfId="2408" priority="1234">
      <formula>IF(RIGHT(TEXT(AE558,"0.#"),1)=".",TRUE,FALSE)</formula>
    </cfRule>
  </conditionalFormatting>
  <conditionalFormatting sqref="AU556">
    <cfRule type="expression" dxfId="2407" priority="1225">
      <formula>IF(RIGHT(TEXT(AU556,"0.#"),1)=".",FALSE,TRUE)</formula>
    </cfRule>
    <cfRule type="expression" dxfId="2406" priority="1226">
      <formula>IF(RIGHT(TEXT(AU556,"0.#"),1)=".",TRUE,FALSE)</formula>
    </cfRule>
  </conditionalFormatting>
  <conditionalFormatting sqref="AU557">
    <cfRule type="expression" dxfId="2405" priority="1223">
      <formula>IF(RIGHT(TEXT(AU557,"0.#"),1)=".",FALSE,TRUE)</formula>
    </cfRule>
    <cfRule type="expression" dxfId="2404" priority="1224">
      <formula>IF(RIGHT(TEXT(AU557,"0.#"),1)=".",TRUE,FALSE)</formula>
    </cfRule>
  </conditionalFormatting>
  <conditionalFormatting sqref="AU558">
    <cfRule type="expression" dxfId="2403" priority="1221">
      <formula>IF(RIGHT(TEXT(AU558,"0.#"),1)=".",FALSE,TRUE)</formula>
    </cfRule>
    <cfRule type="expression" dxfId="2402" priority="1222">
      <formula>IF(RIGHT(TEXT(AU558,"0.#"),1)=".",TRUE,FALSE)</formula>
    </cfRule>
  </conditionalFormatting>
  <conditionalFormatting sqref="AQ557">
    <cfRule type="expression" dxfId="2401" priority="1213">
      <formula>IF(RIGHT(TEXT(AQ557,"0.#"),1)=".",FALSE,TRUE)</formula>
    </cfRule>
    <cfRule type="expression" dxfId="2400" priority="1214">
      <formula>IF(RIGHT(TEXT(AQ557,"0.#"),1)=".",TRUE,FALSE)</formula>
    </cfRule>
  </conditionalFormatting>
  <conditionalFormatting sqref="AQ558">
    <cfRule type="expression" dxfId="2399" priority="1211">
      <formula>IF(RIGHT(TEXT(AQ558,"0.#"),1)=".",FALSE,TRUE)</formula>
    </cfRule>
    <cfRule type="expression" dxfId="2398" priority="1212">
      <formula>IF(RIGHT(TEXT(AQ558,"0.#"),1)=".",TRUE,FALSE)</formula>
    </cfRule>
  </conditionalFormatting>
  <conditionalFormatting sqref="AQ556">
    <cfRule type="expression" dxfId="2397" priority="1209">
      <formula>IF(RIGHT(TEXT(AQ556,"0.#"),1)=".",FALSE,TRUE)</formula>
    </cfRule>
    <cfRule type="expression" dxfId="2396" priority="1210">
      <formula>IF(RIGHT(TEXT(AQ556,"0.#"),1)=".",TRUE,FALSE)</formula>
    </cfRule>
  </conditionalFormatting>
  <conditionalFormatting sqref="AE561">
    <cfRule type="expression" dxfId="2395" priority="1207">
      <formula>IF(RIGHT(TEXT(AE561,"0.#"),1)=".",FALSE,TRUE)</formula>
    </cfRule>
    <cfRule type="expression" dxfId="2394" priority="1208">
      <formula>IF(RIGHT(TEXT(AE561,"0.#"),1)=".",TRUE,FALSE)</formula>
    </cfRule>
  </conditionalFormatting>
  <conditionalFormatting sqref="AE562">
    <cfRule type="expression" dxfId="2393" priority="1205">
      <formula>IF(RIGHT(TEXT(AE562,"0.#"),1)=".",FALSE,TRUE)</formula>
    </cfRule>
    <cfRule type="expression" dxfId="2392" priority="1206">
      <formula>IF(RIGHT(TEXT(AE562,"0.#"),1)=".",TRUE,FALSE)</formula>
    </cfRule>
  </conditionalFormatting>
  <conditionalFormatting sqref="AE563">
    <cfRule type="expression" dxfId="2391" priority="1203">
      <formula>IF(RIGHT(TEXT(AE563,"0.#"),1)=".",FALSE,TRUE)</formula>
    </cfRule>
    <cfRule type="expression" dxfId="2390" priority="1204">
      <formula>IF(RIGHT(TEXT(AE563,"0.#"),1)=".",TRUE,FALSE)</formula>
    </cfRule>
  </conditionalFormatting>
  <conditionalFormatting sqref="AL1110:AO1139">
    <cfRule type="expression" dxfId="2389" priority="2859">
      <formula>IF(AND(AL1110&gt;=0, RIGHT(TEXT(AL1110,"0.#"),1)&lt;&gt;"."),TRUE,FALSE)</formula>
    </cfRule>
    <cfRule type="expression" dxfId="2388" priority="2860">
      <formula>IF(AND(AL1110&gt;=0, RIGHT(TEXT(AL1110,"0.#"),1)="."),TRUE,FALSE)</formula>
    </cfRule>
    <cfRule type="expression" dxfId="2387" priority="2861">
      <formula>IF(AND(AL1110&lt;0, RIGHT(TEXT(AL1110,"0.#"),1)&lt;&gt;"."),TRUE,FALSE)</formula>
    </cfRule>
    <cfRule type="expression" dxfId="2386" priority="2862">
      <formula>IF(AND(AL1110&lt;0, RIGHT(TEXT(AL1110,"0.#"),1)="."),TRUE,FALSE)</formula>
    </cfRule>
  </conditionalFormatting>
  <conditionalFormatting sqref="Y1110:Y1139">
    <cfRule type="expression" dxfId="2385" priority="2857">
      <formula>IF(RIGHT(TEXT(Y1110,"0.#"),1)=".",FALSE,TRUE)</formula>
    </cfRule>
    <cfRule type="expression" dxfId="2384" priority="2858">
      <formula>IF(RIGHT(TEXT(Y1110,"0.#"),1)=".",TRUE,FALSE)</formula>
    </cfRule>
  </conditionalFormatting>
  <conditionalFormatting sqref="AQ553">
    <cfRule type="expression" dxfId="2383" priority="1241">
      <formula>IF(RIGHT(TEXT(AQ553,"0.#"),1)=".",FALSE,TRUE)</formula>
    </cfRule>
    <cfRule type="expression" dxfId="2382" priority="1242">
      <formula>IF(RIGHT(TEXT(AQ553,"0.#"),1)=".",TRUE,FALSE)</formula>
    </cfRule>
  </conditionalFormatting>
  <conditionalFormatting sqref="AU552">
    <cfRule type="expression" dxfId="2381" priority="1253">
      <formula>IF(RIGHT(TEXT(AU552,"0.#"),1)=".",FALSE,TRUE)</formula>
    </cfRule>
    <cfRule type="expression" dxfId="2380" priority="1254">
      <formula>IF(RIGHT(TEXT(AU552,"0.#"),1)=".",TRUE,FALSE)</formula>
    </cfRule>
  </conditionalFormatting>
  <conditionalFormatting sqref="AE552">
    <cfRule type="expression" dxfId="2379" priority="1265">
      <formula>IF(RIGHT(TEXT(AE552,"0.#"),1)=".",FALSE,TRUE)</formula>
    </cfRule>
    <cfRule type="expression" dxfId="2378" priority="1266">
      <formula>IF(RIGHT(TEXT(AE552,"0.#"),1)=".",TRUE,FALSE)</formula>
    </cfRule>
  </conditionalFormatting>
  <conditionalFormatting sqref="AQ548">
    <cfRule type="expression" dxfId="2377" priority="1271">
      <formula>IF(RIGHT(TEXT(AQ548,"0.#"),1)=".",FALSE,TRUE)</formula>
    </cfRule>
    <cfRule type="expression" dxfId="2376" priority="1272">
      <formula>IF(RIGHT(TEXT(AQ548,"0.#"),1)=".",TRUE,FALSE)</formula>
    </cfRule>
  </conditionalFormatting>
  <conditionalFormatting sqref="AL846:AO846">
    <cfRule type="expression" dxfId="2375" priority="2811">
      <formula>IF(AND(AL846&gt;=0, RIGHT(TEXT(AL846,"0.#"),1)&lt;&gt;"."),TRUE,FALSE)</formula>
    </cfRule>
    <cfRule type="expression" dxfId="2374" priority="2812">
      <formula>IF(AND(AL846&gt;=0, RIGHT(TEXT(AL846,"0.#"),1)="."),TRUE,FALSE)</formula>
    </cfRule>
    <cfRule type="expression" dxfId="2373" priority="2813">
      <formula>IF(AND(AL846&lt;0, RIGHT(TEXT(AL846,"0.#"),1)&lt;&gt;"."),TRUE,FALSE)</formula>
    </cfRule>
    <cfRule type="expression" dxfId="2372" priority="2814">
      <formula>IF(AND(AL846&lt;0, RIGHT(TEXT(AL846,"0.#"),1)="."),TRUE,FALSE)</formula>
    </cfRule>
  </conditionalFormatting>
  <conditionalFormatting sqref="Y845:Y846">
    <cfRule type="expression" dxfId="2371" priority="2809">
      <formula>IF(RIGHT(TEXT(Y845,"0.#"),1)=".",FALSE,TRUE)</formula>
    </cfRule>
    <cfRule type="expression" dxfId="2370" priority="2810">
      <formula>IF(RIGHT(TEXT(Y845,"0.#"),1)=".",TRUE,FALSE)</formula>
    </cfRule>
  </conditionalFormatting>
  <conditionalFormatting sqref="AE492">
    <cfRule type="expression" dxfId="2369" priority="1597">
      <formula>IF(RIGHT(TEXT(AE492,"0.#"),1)=".",FALSE,TRUE)</formula>
    </cfRule>
    <cfRule type="expression" dxfId="2368" priority="1598">
      <formula>IF(RIGHT(TEXT(AE492,"0.#"),1)=".",TRUE,FALSE)</formula>
    </cfRule>
  </conditionalFormatting>
  <conditionalFormatting sqref="AE493">
    <cfRule type="expression" dxfId="2367" priority="1595">
      <formula>IF(RIGHT(TEXT(AE493,"0.#"),1)=".",FALSE,TRUE)</formula>
    </cfRule>
    <cfRule type="expression" dxfId="2366" priority="1596">
      <formula>IF(RIGHT(TEXT(AE493,"0.#"),1)=".",TRUE,FALSE)</formula>
    </cfRule>
  </conditionalFormatting>
  <conditionalFormatting sqref="AE494">
    <cfRule type="expression" dxfId="2365" priority="1593">
      <formula>IF(RIGHT(TEXT(AE494,"0.#"),1)=".",FALSE,TRUE)</formula>
    </cfRule>
    <cfRule type="expression" dxfId="2364" priority="1594">
      <formula>IF(RIGHT(TEXT(AE494,"0.#"),1)=".",TRUE,FALSE)</formula>
    </cfRule>
  </conditionalFormatting>
  <conditionalFormatting sqref="AQ493">
    <cfRule type="expression" dxfId="2363" priority="1573">
      <formula>IF(RIGHT(TEXT(AQ493,"0.#"),1)=".",FALSE,TRUE)</formula>
    </cfRule>
    <cfRule type="expression" dxfId="2362" priority="1574">
      <formula>IF(RIGHT(TEXT(AQ493,"0.#"),1)=".",TRUE,FALSE)</formula>
    </cfRule>
  </conditionalFormatting>
  <conditionalFormatting sqref="AQ494">
    <cfRule type="expression" dxfId="2361" priority="1571">
      <formula>IF(RIGHT(TEXT(AQ494,"0.#"),1)=".",FALSE,TRUE)</formula>
    </cfRule>
    <cfRule type="expression" dxfId="2360" priority="1572">
      <formula>IF(RIGHT(TEXT(AQ494,"0.#"),1)=".",TRUE,FALSE)</formula>
    </cfRule>
  </conditionalFormatting>
  <conditionalFormatting sqref="AQ492">
    <cfRule type="expression" dxfId="2359" priority="1569">
      <formula>IF(RIGHT(TEXT(AQ492,"0.#"),1)=".",FALSE,TRUE)</formula>
    </cfRule>
    <cfRule type="expression" dxfId="2358" priority="1570">
      <formula>IF(RIGHT(TEXT(AQ492,"0.#"),1)=".",TRUE,FALSE)</formula>
    </cfRule>
  </conditionalFormatting>
  <conditionalFormatting sqref="AU494">
    <cfRule type="expression" dxfId="2357" priority="1581">
      <formula>IF(RIGHT(TEXT(AU494,"0.#"),1)=".",FALSE,TRUE)</formula>
    </cfRule>
    <cfRule type="expression" dxfId="2356" priority="1582">
      <formula>IF(RIGHT(TEXT(AU494,"0.#"),1)=".",TRUE,FALSE)</formula>
    </cfRule>
  </conditionalFormatting>
  <conditionalFormatting sqref="AU492">
    <cfRule type="expression" dxfId="2355" priority="1585">
      <formula>IF(RIGHT(TEXT(AU492,"0.#"),1)=".",FALSE,TRUE)</formula>
    </cfRule>
    <cfRule type="expression" dxfId="2354" priority="1586">
      <formula>IF(RIGHT(TEXT(AU492,"0.#"),1)=".",TRUE,FALSE)</formula>
    </cfRule>
  </conditionalFormatting>
  <conditionalFormatting sqref="AU493">
    <cfRule type="expression" dxfId="2353" priority="1583">
      <formula>IF(RIGHT(TEXT(AU493,"0.#"),1)=".",FALSE,TRUE)</formula>
    </cfRule>
    <cfRule type="expression" dxfId="2352" priority="1584">
      <formula>IF(RIGHT(TEXT(AU493,"0.#"),1)=".",TRUE,FALSE)</formula>
    </cfRule>
  </conditionalFormatting>
  <conditionalFormatting sqref="AU583">
    <cfRule type="expression" dxfId="2351" priority="1101">
      <formula>IF(RIGHT(TEXT(AU583,"0.#"),1)=".",FALSE,TRUE)</formula>
    </cfRule>
    <cfRule type="expression" dxfId="2350" priority="1102">
      <formula>IF(RIGHT(TEXT(AU583,"0.#"),1)=".",TRUE,FALSE)</formula>
    </cfRule>
  </conditionalFormatting>
  <conditionalFormatting sqref="AU582">
    <cfRule type="expression" dxfId="2349" priority="1103">
      <formula>IF(RIGHT(TEXT(AU582,"0.#"),1)=".",FALSE,TRUE)</formula>
    </cfRule>
    <cfRule type="expression" dxfId="2348" priority="1104">
      <formula>IF(RIGHT(TEXT(AU582,"0.#"),1)=".",TRUE,FALSE)</formula>
    </cfRule>
  </conditionalFormatting>
  <conditionalFormatting sqref="AE499">
    <cfRule type="expression" dxfId="2347" priority="1563">
      <formula>IF(RIGHT(TEXT(AE499,"0.#"),1)=".",FALSE,TRUE)</formula>
    </cfRule>
    <cfRule type="expression" dxfId="2346" priority="1564">
      <formula>IF(RIGHT(TEXT(AE499,"0.#"),1)=".",TRUE,FALSE)</formula>
    </cfRule>
  </conditionalFormatting>
  <conditionalFormatting sqref="AE497">
    <cfRule type="expression" dxfId="2345" priority="1567">
      <formula>IF(RIGHT(TEXT(AE497,"0.#"),1)=".",FALSE,TRUE)</formula>
    </cfRule>
    <cfRule type="expression" dxfId="2344" priority="1568">
      <formula>IF(RIGHT(TEXT(AE497,"0.#"),1)=".",TRUE,FALSE)</formula>
    </cfRule>
  </conditionalFormatting>
  <conditionalFormatting sqref="AE498">
    <cfRule type="expression" dxfId="2343" priority="1565">
      <formula>IF(RIGHT(TEXT(AE498,"0.#"),1)=".",FALSE,TRUE)</formula>
    </cfRule>
    <cfRule type="expression" dxfId="2342" priority="1566">
      <formula>IF(RIGHT(TEXT(AE498,"0.#"),1)=".",TRUE,FALSE)</formula>
    </cfRule>
  </conditionalFormatting>
  <conditionalFormatting sqref="AU499">
    <cfRule type="expression" dxfId="2341" priority="1551">
      <formula>IF(RIGHT(TEXT(AU499,"0.#"),1)=".",FALSE,TRUE)</formula>
    </cfRule>
    <cfRule type="expression" dxfId="2340" priority="1552">
      <formula>IF(RIGHT(TEXT(AU499,"0.#"),1)=".",TRUE,FALSE)</formula>
    </cfRule>
  </conditionalFormatting>
  <conditionalFormatting sqref="AU497">
    <cfRule type="expression" dxfId="2339" priority="1555">
      <formula>IF(RIGHT(TEXT(AU497,"0.#"),1)=".",FALSE,TRUE)</formula>
    </cfRule>
    <cfRule type="expression" dxfId="2338" priority="1556">
      <formula>IF(RIGHT(TEXT(AU497,"0.#"),1)=".",TRUE,FALSE)</formula>
    </cfRule>
  </conditionalFormatting>
  <conditionalFormatting sqref="AU498">
    <cfRule type="expression" dxfId="2337" priority="1553">
      <formula>IF(RIGHT(TEXT(AU498,"0.#"),1)=".",FALSE,TRUE)</formula>
    </cfRule>
    <cfRule type="expression" dxfId="2336" priority="1554">
      <formula>IF(RIGHT(TEXT(AU498,"0.#"),1)=".",TRUE,FALSE)</formula>
    </cfRule>
  </conditionalFormatting>
  <conditionalFormatting sqref="AQ497">
    <cfRule type="expression" dxfId="2335" priority="1539">
      <formula>IF(RIGHT(TEXT(AQ497,"0.#"),1)=".",FALSE,TRUE)</formula>
    </cfRule>
    <cfRule type="expression" dxfId="2334" priority="1540">
      <formula>IF(RIGHT(TEXT(AQ497,"0.#"),1)=".",TRUE,FALSE)</formula>
    </cfRule>
  </conditionalFormatting>
  <conditionalFormatting sqref="AQ498">
    <cfRule type="expression" dxfId="2333" priority="1543">
      <formula>IF(RIGHT(TEXT(AQ498,"0.#"),1)=".",FALSE,TRUE)</formula>
    </cfRule>
    <cfRule type="expression" dxfId="2332" priority="1544">
      <formula>IF(RIGHT(TEXT(AQ498,"0.#"),1)=".",TRUE,FALSE)</formula>
    </cfRule>
  </conditionalFormatting>
  <conditionalFormatting sqref="AQ499">
    <cfRule type="expression" dxfId="2331" priority="1541">
      <formula>IF(RIGHT(TEXT(AQ499,"0.#"),1)=".",FALSE,TRUE)</formula>
    </cfRule>
    <cfRule type="expression" dxfId="2330" priority="1542">
      <formula>IF(RIGHT(TEXT(AQ499,"0.#"),1)=".",TRUE,FALSE)</formula>
    </cfRule>
  </conditionalFormatting>
  <conditionalFormatting sqref="AE504">
    <cfRule type="expression" dxfId="2329" priority="1533">
      <formula>IF(RIGHT(TEXT(AE504,"0.#"),1)=".",FALSE,TRUE)</formula>
    </cfRule>
    <cfRule type="expression" dxfId="2328" priority="1534">
      <formula>IF(RIGHT(TEXT(AE504,"0.#"),1)=".",TRUE,FALSE)</formula>
    </cfRule>
  </conditionalFormatting>
  <conditionalFormatting sqref="AE502">
    <cfRule type="expression" dxfId="2327" priority="1537">
      <formula>IF(RIGHT(TEXT(AE502,"0.#"),1)=".",FALSE,TRUE)</formula>
    </cfRule>
    <cfRule type="expression" dxfId="2326" priority="1538">
      <formula>IF(RIGHT(TEXT(AE502,"0.#"),1)=".",TRUE,FALSE)</formula>
    </cfRule>
  </conditionalFormatting>
  <conditionalFormatting sqref="AE503">
    <cfRule type="expression" dxfId="2325" priority="1535">
      <formula>IF(RIGHT(TEXT(AE503,"0.#"),1)=".",FALSE,TRUE)</formula>
    </cfRule>
    <cfRule type="expression" dxfId="2324" priority="1536">
      <formula>IF(RIGHT(TEXT(AE503,"0.#"),1)=".",TRUE,FALSE)</formula>
    </cfRule>
  </conditionalFormatting>
  <conditionalFormatting sqref="AU504">
    <cfRule type="expression" dxfId="2323" priority="1521">
      <formula>IF(RIGHT(TEXT(AU504,"0.#"),1)=".",FALSE,TRUE)</formula>
    </cfRule>
    <cfRule type="expression" dxfId="2322" priority="1522">
      <formula>IF(RIGHT(TEXT(AU504,"0.#"),1)=".",TRUE,FALSE)</formula>
    </cfRule>
  </conditionalFormatting>
  <conditionalFormatting sqref="AU502">
    <cfRule type="expression" dxfId="2321" priority="1525">
      <formula>IF(RIGHT(TEXT(AU502,"0.#"),1)=".",FALSE,TRUE)</formula>
    </cfRule>
    <cfRule type="expression" dxfId="2320" priority="1526">
      <formula>IF(RIGHT(TEXT(AU502,"0.#"),1)=".",TRUE,FALSE)</formula>
    </cfRule>
  </conditionalFormatting>
  <conditionalFormatting sqref="AU503">
    <cfRule type="expression" dxfId="2319" priority="1523">
      <formula>IF(RIGHT(TEXT(AU503,"0.#"),1)=".",FALSE,TRUE)</formula>
    </cfRule>
    <cfRule type="expression" dxfId="2318" priority="1524">
      <formula>IF(RIGHT(TEXT(AU503,"0.#"),1)=".",TRUE,FALSE)</formula>
    </cfRule>
  </conditionalFormatting>
  <conditionalFormatting sqref="AQ502">
    <cfRule type="expression" dxfId="2317" priority="1509">
      <formula>IF(RIGHT(TEXT(AQ502,"0.#"),1)=".",FALSE,TRUE)</formula>
    </cfRule>
    <cfRule type="expression" dxfId="2316" priority="1510">
      <formula>IF(RIGHT(TEXT(AQ502,"0.#"),1)=".",TRUE,FALSE)</formula>
    </cfRule>
  </conditionalFormatting>
  <conditionalFormatting sqref="AQ503">
    <cfRule type="expression" dxfId="2315" priority="1513">
      <formula>IF(RIGHT(TEXT(AQ503,"0.#"),1)=".",FALSE,TRUE)</formula>
    </cfRule>
    <cfRule type="expression" dxfId="2314" priority="1514">
      <formula>IF(RIGHT(TEXT(AQ503,"0.#"),1)=".",TRUE,FALSE)</formula>
    </cfRule>
  </conditionalFormatting>
  <conditionalFormatting sqref="AQ504">
    <cfRule type="expression" dxfId="2313" priority="1511">
      <formula>IF(RIGHT(TEXT(AQ504,"0.#"),1)=".",FALSE,TRUE)</formula>
    </cfRule>
    <cfRule type="expression" dxfId="2312" priority="1512">
      <formula>IF(RIGHT(TEXT(AQ504,"0.#"),1)=".",TRUE,FALSE)</formula>
    </cfRule>
  </conditionalFormatting>
  <conditionalFormatting sqref="AE509">
    <cfRule type="expression" dxfId="2311" priority="1503">
      <formula>IF(RIGHT(TEXT(AE509,"0.#"),1)=".",FALSE,TRUE)</formula>
    </cfRule>
    <cfRule type="expression" dxfId="2310" priority="1504">
      <formula>IF(RIGHT(TEXT(AE509,"0.#"),1)=".",TRUE,FALSE)</formula>
    </cfRule>
  </conditionalFormatting>
  <conditionalFormatting sqref="AE507">
    <cfRule type="expression" dxfId="2309" priority="1507">
      <formula>IF(RIGHT(TEXT(AE507,"0.#"),1)=".",FALSE,TRUE)</formula>
    </cfRule>
    <cfRule type="expression" dxfId="2308" priority="1508">
      <formula>IF(RIGHT(TEXT(AE507,"0.#"),1)=".",TRUE,FALSE)</formula>
    </cfRule>
  </conditionalFormatting>
  <conditionalFormatting sqref="AE508">
    <cfRule type="expression" dxfId="2307" priority="1505">
      <formula>IF(RIGHT(TEXT(AE508,"0.#"),1)=".",FALSE,TRUE)</formula>
    </cfRule>
    <cfRule type="expression" dxfId="2306" priority="1506">
      <formula>IF(RIGHT(TEXT(AE508,"0.#"),1)=".",TRUE,FALSE)</formula>
    </cfRule>
  </conditionalFormatting>
  <conditionalFormatting sqref="AU509">
    <cfRule type="expression" dxfId="2305" priority="1491">
      <formula>IF(RIGHT(TEXT(AU509,"0.#"),1)=".",FALSE,TRUE)</formula>
    </cfRule>
    <cfRule type="expression" dxfId="2304" priority="1492">
      <formula>IF(RIGHT(TEXT(AU509,"0.#"),1)=".",TRUE,FALSE)</formula>
    </cfRule>
  </conditionalFormatting>
  <conditionalFormatting sqref="AU507">
    <cfRule type="expression" dxfId="2303" priority="1495">
      <formula>IF(RIGHT(TEXT(AU507,"0.#"),1)=".",FALSE,TRUE)</formula>
    </cfRule>
    <cfRule type="expression" dxfId="2302" priority="1496">
      <formula>IF(RIGHT(TEXT(AU507,"0.#"),1)=".",TRUE,FALSE)</formula>
    </cfRule>
  </conditionalFormatting>
  <conditionalFormatting sqref="AU508">
    <cfRule type="expression" dxfId="2301" priority="1493">
      <formula>IF(RIGHT(TEXT(AU508,"0.#"),1)=".",FALSE,TRUE)</formula>
    </cfRule>
    <cfRule type="expression" dxfId="2300" priority="1494">
      <formula>IF(RIGHT(TEXT(AU508,"0.#"),1)=".",TRUE,FALSE)</formula>
    </cfRule>
  </conditionalFormatting>
  <conditionalFormatting sqref="AQ507">
    <cfRule type="expression" dxfId="2299" priority="1479">
      <formula>IF(RIGHT(TEXT(AQ507,"0.#"),1)=".",FALSE,TRUE)</formula>
    </cfRule>
    <cfRule type="expression" dxfId="2298" priority="1480">
      <formula>IF(RIGHT(TEXT(AQ507,"0.#"),1)=".",TRUE,FALSE)</formula>
    </cfRule>
  </conditionalFormatting>
  <conditionalFormatting sqref="AQ508">
    <cfRule type="expression" dxfId="2297" priority="1483">
      <formula>IF(RIGHT(TEXT(AQ508,"0.#"),1)=".",FALSE,TRUE)</formula>
    </cfRule>
    <cfRule type="expression" dxfId="2296" priority="1484">
      <formula>IF(RIGHT(TEXT(AQ508,"0.#"),1)=".",TRUE,FALSE)</formula>
    </cfRule>
  </conditionalFormatting>
  <conditionalFormatting sqref="AQ509">
    <cfRule type="expression" dxfId="2295" priority="1481">
      <formula>IF(RIGHT(TEXT(AQ509,"0.#"),1)=".",FALSE,TRUE)</formula>
    </cfRule>
    <cfRule type="expression" dxfId="2294" priority="1482">
      <formula>IF(RIGHT(TEXT(AQ509,"0.#"),1)=".",TRUE,FALSE)</formula>
    </cfRule>
  </conditionalFormatting>
  <conditionalFormatting sqref="AE465">
    <cfRule type="expression" dxfId="2293" priority="1773">
      <formula>IF(RIGHT(TEXT(AE465,"0.#"),1)=".",FALSE,TRUE)</formula>
    </cfRule>
    <cfRule type="expression" dxfId="2292" priority="1774">
      <formula>IF(RIGHT(TEXT(AE465,"0.#"),1)=".",TRUE,FALSE)</formula>
    </cfRule>
  </conditionalFormatting>
  <conditionalFormatting sqref="AE463">
    <cfRule type="expression" dxfId="2291" priority="1777">
      <formula>IF(RIGHT(TEXT(AE463,"0.#"),1)=".",FALSE,TRUE)</formula>
    </cfRule>
    <cfRule type="expression" dxfId="2290" priority="1778">
      <formula>IF(RIGHT(TEXT(AE463,"0.#"),1)=".",TRUE,FALSE)</formula>
    </cfRule>
  </conditionalFormatting>
  <conditionalFormatting sqref="AE464">
    <cfRule type="expression" dxfId="2289" priority="1775">
      <formula>IF(RIGHT(TEXT(AE464,"0.#"),1)=".",FALSE,TRUE)</formula>
    </cfRule>
    <cfRule type="expression" dxfId="2288" priority="1776">
      <formula>IF(RIGHT(TEXT(AE464,"0.#"),1)=".",TRUE,FALSE)</formula>
    </cfRule>
  </conditionalFormatting>
  <conditionalFormatting sqref="AM465">
    <cfRule type="expression" dxfId="2287" priority="1767">
      <formula>IF(RIGHT(TEXT(AM465,"0.#"),1)=".",FALSE,TRUE)</formula>
    </cfRule>
    <cfRule type="expression" dxfId="2286" priority="1768">
      <formula>IF(RIGHT(TEXT(AM465,"0.#"),1)=".",TRUE,FALSE)</formula>
    </cfRule>
  </conditionalFormatting>
  <conditionalFormatting sqref="AM463">
    <cfRule type="expression" dxfId="2285" priority="1771">
      <formula>IF(RIGHT(TEXT(AM463,"0.#"),1)=".",FALSE,TRUE)</formula>
    </cfRule>
    <cfRule type="expression" dxfId="2284" priority="1772">
      <formula>IF(RIGHT(TEXT(AM463,"0.#"),1)=".",TRUE,FALSE)</formula>
    </cfRule>
  </conditionalFormatting>
  <conditionalFormatting sqref="AM464">
    <cfRule type="expression" dxfId="2283" priority="1769">
      <formula>IF(RIGHT(TEXT(AM464,"0.#"),1)=".",FALSE,TRUE)</formula>
    </cfRule>
    <cfRule type="expression" dxfId="2282" priority="1770">
      <formula>IF(RIGHT(TEXT(AM464,"0.#"),1)=".",TRUE,FALSE)</formula>
    </cfRule>
  </conditionalFormatting>
  <conditionalFormatting sqref="AU465">
    <cfRule type="expression" dxfId="2281" priority="1761">
      <formula>IF(RIGHT(TEXT(AU465,"0.#"),1)=".",FALSE,TRUE)</formula>
    </cfRule>
    <cfRule type="expression" dxfId="2280" priority="1762">
      <formula>IF(RIGHT(TEXT(AU465,"0.#"),1)=".",TRUE,FALSE)</formula>
    </cfRule>
  </conditionalFormatting>
  <conditionalFormatting sqref="AU463">
    <cfRule type="expression" dxfId="2279" priority="1765">
      <formula>IF(RIGHT(TEXT(AU463,"0.#"),1)=".",FALSE,TRUE)</formula>
    </cfRule>
    <cfRule type="expression" dxfId="2278" priority="1766">
      <formula>IF(RIGHT(TEXT(AU463,"0.#"),1)=".",TRUE,FALSE)</formula>
    </cfRule>
  </conditionalFormatting>
  <conditionalFormatting sqref="AU464">
    <cfRule type="expression" dxfId="2277" priority="1763">
      <formula>IF(RIGHT(TEXT(AU464,"0.#"),1)=".",FALSE,TRUE)</formula>
    </cfRule>
    <cfRule type="expression" dxfId="2276" priority="1764">
      <formula>IF(RIGHT(TEXT(AU464,"0.#"),1)=".",TRUE,FALSE)</formula>
    </cfRule>
  </conditionalFormatting>
  <conditionalFormatting sqref="AI465">
    <cfRule type="expression" dxfId="2275" priority="1755">
      <formula>IF(RIGHT(TEXT(AI465,"0.#"),1)=".",FALSE,TRUE)</formula>
    </cfRule>
    <cfRule type="expression" dxfId="2274" priority="1756">
      <formula>IF(RIGHT(TEXT(AI465,"0.#"),1)=".",TRUE,FALSE)</formula>
    </cfRule>
  </conditionalFormatting>
  <conditionalFormatting sqref="AI463">
    <cfRule type="expression" dxfId="2273" priority="1759">
      <formula>IF(RIGHT(TEXT(AI463,"0.#"),1)=".",FALSE,TRUE)</formula>
    </cfRule>
    <cfRule type="expression" dxfId="2272" priority="1760">
      <formula>IF(RIGHT(TEXT(AI463,"0.#"),1)=".",TRUE,FALSE)</formula>
    </cfRule>
  </conditionalFormatting>
  <conditionalFormatting sqref="AI464">
    <cfRule type="expression" dxfId="2271" priority="1757">
      <formula>IF(RIGHT(TEXT(AI464,"0.#"),1)=".",FALSE,TRUE)</formula>
    </cfRule>
    <cfRule type="expression" dxfId="2270" priority="1758">
      <formula>IF(RIGHT(TEXT(AI464,"0.#"),1)=".",TRUE,FALSE)</formula>
    </cfRule>
  </conditionalFormatting>
  <conditionalFormatting sqref="AQ463">
    <cfRule type="expression" dxfId="2269" priority="1749">
      <formula>IF(RIGHT(TEXT(AQ463,"0.#"),1)=".",FALSE,TRUE)</formula>
    </cfRule>
    <cfRule type="expression" dxfId="2268" priority="1750">
      <formula>IF(RIGHT(TEXT(AQ463,"0.#"),1)=".",TRUE,FALSE)</formula>
    </cfRule>
  </conditionalFormatting>
  <conditionalFormatting sqref="AQ464">
    <cfRule type="expression" dxfId="2267" priority="1753">
      <formula>IF(RIGHT(TEXT(AQ464,"0.#"),1)=".",FALSE,TRUE)</formula>
    </cfRule>
    <cfRule type="expression" dxfId="2266" priority="1754">
      <formula>IF(RIGHT(TEXT(AQ464,"0.#"),1)=".",TRUE,FALSE)</formula>
    </cfRule>
  </conditionalFormatting>
  <conditionalFormatting sqref="AQ465">
    <cfRule type="expression" dxfId="2265" priority="1751">
      <formula>IF(RIGHT(TEXT(AQ465,"0.#"),1)=".",FALSE,TRUE)</formula>
    </cfRule>
    <cfRule type="expression" dxfId="2264" priority="1752">
      <formula>IF(RIGHT(TEXT(AQ465,"0.#"),1)=".",TRUE,FALSE)</formula>
    </cfRule>
  </conditionalFormatting>
  <conditionalFormatting sqref="AE470">
    <cfRule type="expression" dxfId="2263" priority="1743">
      <formula>IF(RIGHT(TEXT(AE470,"0.#"),1)=".",FALSE,TRUE)</formula>
    </cfRule>
    <cfRule type="expression" dxfId="2262" priority="1744">
      <formula>IF(RIGHT(TEXT(AE470,"0.#"),1)=".",TRUE,FALSE)</formula>
    </cfRule>
  </conditionalFormatting>
  <conditionalFormatting sqref="AE468">
    <cfRule type="expression" dxfId="2261" priority="1747">
      <formula>IF(RIGHT(TEXT(AE468,"0.#"),1)=".",FALSE,TRUE)</formula>
    </cfRule>
    <cfRule type="expression" dxfId="2260" priority="1748">
      <formula>IF(RIGHT(TEXT(AE468,"0.#"),1)=".",TRUE,FALSE)</formula>
    </cfRule>
  </conditionalFormatting>
  <conditionalFormatting sqref="AE469">
    <cfRule type="expression" dxfId="2259" priority="1745">
      <formula>IF(RIGHT(TEXT(AE469,"0.#"),1)=".",FALSE,TRUE)</formula>
    </cfRule>
    <cfRule type="expression" dxfId="2258" priority="1746">
      <formula>IF(RIGHT(TEXT(AE469,"0.#"),1)=".",TRUE,FALSE)</formula>
    </cfRule>
  </conditionalFormatting>
  <conditionalFormatting sqref="AM470">
    <cfRule type="expression" dxfId="2257" priority="1737">
      <formula>IF(RIGHT(TEXT(AM470,"0.#"),1)=".",FALSE,TRUE)</formula>
    </cfRule>
    <cfRule type="expression" dxfId="2256" priority="1738">
      <formula>IF(RIGHT(TEXT(AM470,"0.#"),1)=".",TRUE,FALSE)</formula>
    </cfRule>
  </conditionalFormatting>
  <conditionalFormatting sqref="AM468">
    <cfRule type="expression" dxfId="2255" priority="1741">
      <formula>IF(RIGHT(TEXT(AM468,"0.#"),1)=".",FALSE,TRUE)</formula>
    </cfRule>
    <cfRule type="expression" dxfId="2254" priority="1742">
      <formula>IF(RIGHT(TEXT(AM468,"0.#"),1)=".",TRUE,FALSE)</formula>
    </cfRule>
  </conditionalFormatting>
  <conditionalFormatting sqref="AM469">
    <cfRule type="expression" dxfId="2253" priority="1739">
      <formula>IF(RIGHT(TEXT(AM469,"0.#"),1)=".",FALSE,TRUE)</formula>
    </cfRule>
    <cfRule type="expression" dxfId="2252" priority="1740">
      <formula>IF(RIGHT(TEXT(AM469,"0.#"),1)=".",TRUE,FALSE)</formula>
    </cfRule>
  </conditionalFormatting>
  <conditionalFormatting sqref="AU470">
    <cfRule type="expression" dxfId="2251" priority="1731">
      <formula>IF(RIGHT(TEXT(AU470,"0.#"),1)=".",FALSE,TRUE)</formula>
    </cfRule>
    <cfRule type="expression" dxfId="2250" priority="1732">
      <formula>IF(RIGHT(TEXT(AU470,"0.#"),1)=".",TRUE,FALSE)</formula>
    </cfRule>
  </conditionalFormatting>
  <conditionalFormatting sqref="AU468">
    <cfRule type="expression" dxfId="2249" priority="1735">
      <formula>IF(RIGHT(TEXT(AU468,"0.#"),1)=".",FALSE,TRUE)</formula>
    </cfRule>
    <cfRule type="expression" dxfId="2248" priority="1736">
      <formula>IF(RIGHT(TEXT(AU468,"0.#"),1)=".",TRUE,FALSE)</formula>
    </cfRule>
  </conditionalFormatting>
  <conditionalFormatting sqref="AU469">
    <cfRule type="expression" dxfId="2247" priority="1733">
      <formula>IF(RIGHT(TEXT(AU469,"0.#"),1)=".",FALSE,TRUE)</formula>
    </cfRule>
    <cfRule type="expression" dxfId="2246" priority="1734">
      <formula>IF(RIGHT(TEXT(AU469,"0.#"),1)=".",TRUE,FALSE)</formula>
    </cfRule>
  </conditionalFormatting>
  <conditionalFormatting sqref="AI470">
    <cfRule type="expression" dxfId="2245" priority="1725">
      <formula>IF(RIGHT(TEXT(AI470,"0.#"),1)=".",FALSE,TRUE)</formula>
    </cfRule>
    <cfRule type="expression" dxfId="2244" priority="1726">
      <formula>IF(RIGHT(TEXT(AI470,"0.#"),1)=".",TRUE,FALSE)</formula>
    </cfRule>
  </conditionalFormatting>
  <conditionalFormatting sqref="AI468">
    <cfRule type="expression" dxfId="2243" priority="1729">
      <formula>IF(RIGHT(TEXT(AI468,"0.#"),1)=".",FALSE,TRUE)</formula>
    </cfRule>
    <cfRule type="expression" dxfId="2242" priority="1730">
      <formula>IF(RIGHT(TEXT(AI468,"0.#"),1)=".",TRUE,FALSE)</formula>
    </cfRule>
  </conditionalFormatting>
  <conditionalFormatting sqref="AI469">
    <cfRule type="expression" dxfId="2241" priority="1727">
      <formula>IF(RIGHT(TEXT(AI469,"0.#"),1)=".",FALSE,TRUE)</formula>
    </cfRule>
    <cfRule type="expression" dxfId="2240" priority="1728">
      <formula>IF(RIGHT(TEXT(AI469,"0.#"),1)=".",TRUE,FALSE)</formula>
    </cfRule>
  </conditionalFormatting>
  <conditionalFormatting sqref="AQ468">
    <cfRule type="expression" dxfId="2239" priority="1719">
      <formula>IF(RIGHT(TEXT(AQ468,"0.#"),1)=".",FALSE,TRUE)</formula>
    </cfRule>
    <cfRule type="expression" dxfId="2238" priority="1720">
      <formula>IF(RIGHT(TEXT(AQ468,"0.#"),1)=".",TRUE,FALSE)</formula>
    </cfRule>
  </conditionalFormatting>
  <conditionalFormatting sqref="AQ469">
    <cfRule type="expression" dxfId="2237" priority="1723">
      <formula>IF(RIGHT(TEXT(AQ469,"0.#"),1)=".",FALSE,TRUE)</formula>
    </cfRule>
    <cfRule type="expression" dxfId="2236" priority="1724">
      <formula>IF(RIGHT(TEXT(AQ469,"0.#"),1)=".",TRUE,FALSE)</formula>
    </cfRule>
  </conditionalFormatting>
  <conditionalFormatting sqref="AQ470">
    <cfRule type="expression" dxfId="2235" priority="1721">
      <formula>IF(RIGHT(TEXT(AQ470,"0.#"),1)=".",FALSE,TRUE)</formula>
    </cfRule>
    <cfRule type="expression" dxfId="2234" priority="1722">
      <formula>IF(RIGHT(TEXT(AQ470,"0.#"),1)=".",TRUE,FALSE)</formula>
    </cfRule>
  </conditionalFormatting>
  <conditionalFormatting sqref="AE475">
    <cfRule type="expression" dxfId="2233" priority="1713">
      <formula>IF(RIGHT(TEXT(AE475,"0.#"),1)=".",FALSE,TRUE)</formula>
    </cfRule>
    <cfRule type="expression" dxfId="2232" priority="1714">
      <formula>IF(RIGHT(TEXT(AE475,"0.#"),1)=".",TRUE,FALSE)</formula>
    </cfRule>
  </conditionalFormatting>
  <conditionalFormatting sqref="AE473">
    <cfRule type="expression" dxfId="2231" priority="1717">
      <formula>IF(RIGHT(TEXT(AE473,"0.#"),1)=".",FALSE,TRUE)</formula>
    </cfRule>
    <cfRule type="expression" dxfId="2230" priority="1718">
      <formula>IF(RIGHT(TEXT(AE473,"0.#"),1)=".",TRUE,FALSE)</formula>
    </cfRule>
  </conditionalFormatting>
  <conditionalFormatting sqref="AE474">
    <cfRule type="expression" dxfId="2229" priority="1715">
      <formula>IF(RIGHT(TEXT(AE474,"0.#"),1)=".",FALSE,TRUE)</formula>
    </cfRule>
    <cfRule type="expression" dxfId="2228" priority="1716">
      <formula>IF(RIGHT(TEXT(AE474,"0.#"),1)=".",TRUE,FALSE)</formula>
    </cfRule>
  </conditionalFormatting>
  <conditionalFormatting sqref="AM475">
    <cfRule type="expression" dxfId="2227" priority="1707">
      <formula>IF(RIGHT(TEXT(AM475,"0.#"),1)=".",FALSE,TRUE)</formula>
    </cfRule>
    <cfRule type="expression" dxfId="2226" priority="1708">
      <formula>IF(RIGHT(TEXT(AM475,"0.#"),1)=".",TRUE,FALSE)</formula>
    </cfRule>
  </conditionalFormatting>
  <conditionalFormatting sqref="AM473">
    <cfRule type="expression" dxfId="2225" priority="1711">
      <formula>IF(RIGHT(TEXT(AM473,"0.#"),1)=".",FALSE,TRUE)</formula>
    </cfRule>
    <cfRule type="expression" dxfId="2224" priority="1712">
      <formula>IF(RIGHT(TEXT(AM473,"0.#"),1)=".",TRUE,FALSE)</formula>
    </cfRule>
  </conditionalFormatting>
  <conditionalFormatting sqref="AM474">
    <cfRule type="expression" dxfId="2223" priority="1709">
      <formula>IF(RIGHT(TEXT(AM474,"0.#"),1)=".",FALSE,TRUE)</formula>
    </cfRule>
    <cfRule type="expression" dxfId="2222" priority="1710">
      <formula>IF(RIGHT(TEXT(AM474,"0.#"),1)=".",TRUE,FALSE)</formula>
    </cfRule>
  </conditionalFormatting>
  <conditionalFormatting sqref="AU475">
    <cfRule type="expression" dxfId="2221" priority="1701">
      <formula>IF(RIGHT(TEXT(AU475,"0.#"),1)=".",FALSE,TRUE)</formula>
    </cfRule>
    <cfRule type="expression" dxfId="2220" priority="1702">
      <formula>IF(RIGHT(TEXT(AU475,"0.#"),1)=".",TRUE,FALSE)</formula>
    </cfRule>
  </conditionalFormatting>
  <conditionalFormatting sqref="AU473">
    <cfRule type="expression" dxfId="2219" priority="1705">
      <formula>IF(RIGHT(TEXT(AU473,"0.#"),1)=".",FALSE,TRUE)</formula>
    </cfRule>
    <cfRule type="expression" dxfId="2218" priority="1706">
      <formula>IF(RIGHT(TEXT(AU473,"0.#"),1)=".",TRUE,FALSE)</formula>
    </cfRule>
  </conditionalFormatting>
  <conditionalFormatting sqref="AU474">
    <cfRule type="expression" dxfId="2217" priority="1703">
      <formula>IF(RIGHT(TEXT(AU474,"0.#"),1)=".",FALSE,TRUE)</formula>
    </cfRule>
    <cfRule type="expression" dxfId="2216" priority="1704">
      <formula>IF(RIGHT(TEXT(AU474,"0.#"),1)=".",TRUE,FALSE)</formula>
    </cfRule>
  </conditionalFormatting>
  <conditionalFormatting sqref="AI475">
    <cfRule type="expression" dxfId="2215" priority="1695">
      <formula>IF(RIGHT(TEXT(AI475,"0.#"),1)=".",FALSE,TRUE)</formula>
    </cfRule>
    <cfRule type="expression" dxfId="2214" priority="1696">
      <formula>IF(RIGHT(TEXT(AI475,"0.#"),1)=".",TRUE,FALSE)</formula>
    </cfRule>
  </conditionalFormatting>
  <conditionalFormatting sqref="AI473">
    <cfRule type="expression" dxfId="2213" priority="1699">
      <formula>IF(RIGHT(TEXT(AI473,"0.#"),1)=".",FALSE,TRUE)</formula>
    </cfRule>
    <cfRule type="expression" dxfId="2212" priority="1700">
      <formula>IF(RIGHT(TEXT(AI473,"0.#"),1)=".",TRUE,FALSE)</formula>
    </cfRule>
  </conditionalFormatting>
  <conditionalFormatting sqref="AI474">
    <cfRule type="expression" dxfId="2211" priority="1697">
      <formula>IF(RIGHT(TEXT(AI474,"0.#"),1)=".",FALSE,TRUE)</formula>
    </cfRule>
    <cfRule type="expression" dxfId="2210" priority="1698">
      <formula>IF(RIGHT(TEXT(AI474,"0.#"),1)=".",TRUE,FALSE)</formula>
    </cfRule>
  </conditionalFormatting>
  <conditionalFormatting sqref="AQ473">
    <cfRule type="expression" dxfId="2209" priority="1689">
      <formula>IF(RIGHT(TEXT(AQ473,"0.#"),1)=".",FALSE,TRUE)</formula>
    </cfRule>
    <cfRule type="expression" dxfId="2208" priority="1690">
      <formula>IF(RIGHT(TEXT(AQ473,"0.#"),1)=".",TRUE,FALSE)</formula>
    </cfRule>
  </conditionalFormatting>
  <conditionalFormatting sqref="AQ474">
    <cfRule type="expression" dxfId="2207" priority="1693">
      <formula>IF(RIGHT(TEXT(AQ474,"0.#"),1)=".",FALSE,TRUE)</formula>
    </cfRule>
    <cfRule type="expression" dxfId="2206" priority="1694">
      <formula>IF(RIGHT(TEXT(AQ474,"0.#"),1)=".",TRUE,FALSE)</formula>
    </cfRule>
  </conditionalFormatting>
  <conditionalFormatting sqref="AQ475">
    <cfRule type="expression" dxfId="2205" priority="1691">
      <formula>IF(RIGHT(TEXT(AQ475,"0.#"),1)=".",FALSE,TRUE)</formula>
    </cfRule>
    <cfRule type="expression" dxfId="2204" priority="1692">
      <formula>IF(RIGHT(TEXT(AQ475,"0.#"),1)=".",TRUE,FALSE)</formula>
    </cfRule>
  </conditionalFormatting>
  <conditionalFormatting sqref="AE480">
    <cfRule type="expression" dxfId="2203" priority="1683">
      <formula>IF(RIGHT(TEXT(AE480,"0.#"),1)=".",FALSE,TRUE)</formula>
    </cfRule>
    <cfRule type="expression" dxfId="2202" priority="1684">
      <formula>IF(RIGHT(TEXT(AE480,"0.#"),1)=".",TRUE,FALSE)</formula>
    </cfRule>
  </conditionalFormatting>
  <conditionalFormatting sqref="AE478">
    <cfRule type="expression" dxfId="2201" priority="1687">
      <formula>IF(RIGHT(TEXT(AE478,"0.#"),1)=".",FALSE,TRUE)</formula>
    </cfRule>
    <cfRule type="expression" dxfId="2200" priority="1688">
      <formula>IF(RIGHT(TEXT(AE478,"0.#"),1)=".",TRUE,FALSE)</formula>
    </cfRule>
  </conditionalFormatting>
  <conditionalFormatting sqref="AE479">
    <cfRule type="expression" dxfId="2199" priority="1685">
      <formula>IF(RIGHT(TEXT(AE479,"0.#"),1)=".",FALSE,TRUE)</formula>
    </cfRule>
    <cfRule type="expression" dxfId="2198" priority="1686">
      <formula>IF(RIGHT(TEXT(AE479,"0.#"),1)=".",TRUE,FALSE)</formula>
    </cfRule>
  </conditionalFormatting>
  <conditionalFormatting sqref="AM480">
    <cfRule type="expression" dxfId="2197" priority="1677">
      <formula>IF(RIGHT(TEXT(AM480,"0.#"),1)=".",FALSE,TRUE)</formula>
    </cfRule>
    <cfRule type="expression" dxfId="2196" priority="1678">
      <formula>IF(RIGHT(TEXT(AM480,"0.#"),1)=".",TRUE,FALSE)</formula>
    </cfRule>
  </conditionalFormatting>
  <conditionalFormatting sqref="AM478">
    <cfRule type="expression" dxfId="2195" priority="1681">
      <formula>IF(RIGHT(TEXT(AM478,"0.#"),1)=".",FALSE,TRUE)</formula>
    </cfRule>
    <cfRule type="expression" dxfId="2194" priority="1682">
      <formula>IF(RIGHT(TEXT(AM478,"0.#"),1)=".",TRUE,FALSE)</formula>
    </cfRule>
  </conditionalFormatting>
  <conditionalFormatting sqref="AM479">
    <cfRule type="expression" dxfId="2193" priority="1679">
      <formula>IF(RIGHT(TEXT(AM479,"0.#"),1)=".",FALSE,TRUE)</formula>
    </cfRule>
    <cfRule type="expression" dxfId="2192" priority="1680">
      <formula>IF(RIGHT(TEXT(AM479,"0.#"),1)=".",TRUE,FALSE)</formula>
    </cfRule>
  </conditionalFormatting>
  <conditionalFormatting sqref="AU480">
    <cfRule type="expression" dxfId="2191" priority="1671">
      <formula>IF(RIGHT(TEXT(AU480,"0.#"),1)=".",FALSE,TRUE)</formula>
    </cfRule>
    <cfRule type="expression" dxfId="2190" priority="1672">
      <formula>IF(RIGHT(TEXT(AU480,"0.#"),1)=".",TRUE,FALSE)</formula>
    </cfRule>
  </conditionalFormatting>
  <conditionalFormatting sqref="AU478">
    <cfRule type="expression" dxfId="2189" priority="1675">
      <formula>IF(RIGHT(TEXT(AU478,"0.#"),1)=".",FALSE,TRUE)</formula>
    </cfRule>
    <cfRule type="expression" dxfId="2188" priority="1676">
      <formula>IF(RIGHT(TEXT(AU478,"0.#"),1)=".",TRUE,FALSE)</formula>
    </cfRule>
  </conditionalFormatting>
  <conditionalFormatting sqref="AU479">
    <cfRule type="expression" dxfId="2187" priority="1673">
      <formula>IF(RIGHT(TEXT(AU479,"0.#"),1)=".",FALSE,TRUE)</formula>
    </cfRule>
    <cfRule type="expression" dxfId="2186" priority="1674">
      <formula>IF(RIGHT(TEXT(AU479,"0.#"),1)=".",TRUE,FALSE)</formula>
    </cfRule>
  </conditionalFormatting>
  <conditionalFormatting sqref="AI480">
    <cfRule type="expression" dxfId="2185" priority="1665">
      <formula>IF(RIGHT(TEXT(AI480,"0.#"),1)=".",FALSE,TRUE)</formula>
    </cfRule>
    <cfRule type="expression" dxfId="2184" priority="1666">
      <formula>IF(RIGHT(TEXT(AI480,"0.#"),1)=".",TRUE,FALSE)</formula>
    </cfRule>
  </conditionalFormatting>
  <conditionalFormatting sqref="AI478">
    <cfRule type="expression" dxfId="2183" priority="1669">
      <formula>IF(RIGHT(TEXT(AI478,"0.#"),1)=".",FALSE,TRUE)</formula>
    </cfRule>
    <cfRule type="expression" dxfId="2182" priority="1670">
      <formula>IF(RIGHT(TEXT(AI478,"0.#"),1)=".",TRUE,FALSE)</formula>
    </cfRule>
  </conditionalFormatting>
  <conditionalFormatting sqref="AI479">
    <cfRule type="expression" dxfId="2181" priority="1667">
      <formula>IF(RIGHT(TEXT(AI479,"0.#"),1)=".",FALSE,TRUE)</formula>
    </cfRule>
    <cfRule type="expression" dxfId="2180" priority="1668">
      <formula>IF(RIGHT(TEXT(AI479,"0.#"),1)=".",TRUE,FALSE)</formula>
    </cfRule>
  </conditionalFormatting>
  <conditionalFormatting sqref="AQ478">
    <cfRule type="expression" dxfId="2179" priority="1659">
      <formula>IF(RIGHT(TEXT(AQ478,"0.#"),1)=".",FALSE,TRUE)</formula>
    </cfRule>
    <cfRule type="expression" dxfId="2178" priority="1660">
      <formula>IF(RIGHT(TEXT(AQ478,"0.#"),1)=".",TRUE,FALSE)</formula>
    </cfRule>
  </conditionalFormatting>
  <conditionalFormatting sqref="AQ479">
    <cfRule type="expression" dxfId="2177" priority="1663">
      <formula>IF(RIGHT(TEXT(AQ479,"0.#"),1)=".",FALSE,TRUE)</formula>
    </cfRule>
    <cfRule type="expression" dxfId="2176" priority="1664">
      <formula>IF(RIGHT(TEXT(AQ479,"0.#"),1)=".",TRUE,FALSE)</formula>
    </cfRule>
  </conditionalFormatting>
  <conditionalFormatting sqref="AQ480">
    <cfRule type="expression" dxfId="2175" priority="1661">
      <formula>IF(RIGHT(TEXT(AQ480,"0.#"),1)=".",FALSE,TRUE)</formula>
    </cfRule>
    <cfRule type="expression" dxfId="2174" priority="1662">
      <formula>IF(RIGHT(TEXT(AQ480,"0.#"),1)=".",TRUE,FALSE)</formula>
    </cfRule>
  </conditionalFormatting>
  <conditionalFormatting sqref="AM47">
    <cfRule type="expression" dxfId="2173" priority="1953">
      <formula>IF(RIGHT(TEXT(AM47,"0.#"),1)=".",FALSE,TRUE)</formula>
    </cfRule>
    <cfRule type="expression" dxfId="2172" priority="1954">
      <formula>IF(RIGHT(TEXT(AM47,"0.#"),1)=".",TRUE,FALSE)</formula>
    </cfRule>
  </conditionalFormatting>
  <conditionalFormatting sqref="AI46">
    <cfRule type="expression" dxfId="2171" priority="1957">
      <formula>IF(RIGHT(TEXT(AI46,"0.#"),1)=".",FALSE,TRUE)</formula>
    </cfRule>
    <cfRule type="expression" dxfId="2170" priority="1958">
      <formula>IF(RIGHT(TEXT(AI46,"0.#"),1)=".",TRUE,FALSE)</formula>
    </cfRule>
  </conditionalFormatting>
  <conditionalFormatting sqref="AM46">
    <cfRule type="expression" dxfId="2169" priority="1955">
      <formula>IF(RIGHT(TEXT(AM46,"0.#"),1)=".",FALSE,TRUE)</formula>
    </cfRule>
    <cfRule type="expression" dxfId="2168" priority="1956">
      <formula>IF(RIGHT(TEXT(AM46,"0.#"),1)=".",TRUE,FALSE)</formula>
    </cfRule>
  </conditionalFormatting>
  <conditionalFormatting sqref="AU46:AU48">
    <cfRule type="expression" dxfId="2167" priority="1947">
      <formula>IF(RIGHT(TEXT(AU46,"0.#"),1)=".",FALSE,TRUE)</formula>
    </cfRule>
    <cfRule type="expression" dxfId="2166" priority="1948">
      <formula>IF(RIGHT(TEXT(AU46,"0.#"),1)=".",TRUE,FALSE)</formula>
    </cfRule>
  </conditionalFormatting>
  <conditionalFormatting sqref="AM48">
    <cfRule type="expression" dxfId="2165" priority="1951">
      <formula>IF(RIGHT(TEXT(AM48,"0.#"),1)=".",FALSE,TRUE)</formula>
    </cfRule>
    <cfRule type="expression" dxfId="2164" priority="1952">
      <formula>IF(RIGHT(TEXT(AM48,"0.#"),1)=".",TRUE,FALSE)</formula>
    </cfRule>
  </conditionalFormatting>
  <conditionalFormatting sqref="AQ46:AQ48">
    <cfRule type="expression" dxfId="2163" priority="1949">
      <formula>IF(RIGHT(TEXT(AQ46,"0.#"),1)=".",FALSE,TRUE)</formula>
    </cfRule>
    <cfRule type="expression" dxfId="2162" priority="1950">
      <formula>IF(RIGHT(TEXT(AQ46,"0.#"),1)=".",TRUE,FALSE)</formula>
    </cfRule>
  </conditionalFormatting>
  <conditionalFormatting sqref="AE146:AE147 AI146:AI147 AM146:AM147 AQ146:AQ147 AU146:AU147">
    <cfRule type="expression" dxfId="2161" priority="1941">
      <formula>IF(RIGHT(TEXT(AE146,"0.#"),1)=".",FALSE,TRUE)</formula>
    </cfRule>
    <cfRule type="expression" dxfId="2160" priority="1942">
      <formula>IF(RIGHT(TEXT(AE146,"0.#"),1)=".",TRUE,FALSE)</formula>
    </cfRule>
  </conditionalFormatting>
  <conditionalFormatting sqref="AE138:AE139 AI138:AI139 AM138:AM139 AQ138:AQ139 AU138:AU139">
    <cfRule type="expression" dxfId="2159" priority="1945">
      <formula>IF(RIGHT(TEXT(AE138,"0.#"),1)=".",FALSE,TRUE)</formula>
    </cfRule>
    <cfRule type="expression" dxfId="2158" priority="1946">
      <formula>IF(RIGHT(TEXT(AE138,"0.#"),1)=".",TRUE,FALSE)</formula>
    </cfRule>
  </conditionalFormatting>
  <conditionalFormatting sqref="AE142:AE143 AI142:AI143 AM142:AM143 AQ142:AQ143 AU142:AU143">
    <cfRule type="expression" dxfId="2157" priority="1943">
      <formula>IF(RIGHT(TEXT(AE142,"0.#"),1)=".",FALSE,TRUE)</formula>
    </cfRule>
    <cfRule type="expression" dxfId="2156" priority="1944">
      <formula>IF(RIGHT(TEXT(AE142,"0.#"),1)=".",TRUE,FALSE)</formula>
    </cfRule>
  </conditionalFormatting>
  <conditionalFormatting sqref="AE198:AE199 AI198:AI199 AM198:AM199 AQ198:AQ199 AU198:AU199">
    <cfRule type="expression" dxfId="2155" priority="1935">
      <formula>IF(RIGHT(TEXT(AE198,"0.#"),1)=".",FALSE,TRUE)</formula>
    </cfRule>
    <cfRule type="expression" dxfId="2154" priority="1936">
      <formula>IF(RIGHT(TEXT(AE198,"0.#"),1)=".",TRUE,FALSE)</formula>
    </cfRule>
  </conditionalFormatting>
  <conditionalFormatting sqref="AE150:AE151 AI150:AI151 AM150:AM151 AQ150:AQ151 AU150:AU151">
    <cfRule type="expression" dxfId="2153" priority="1939">
      <formula>IF(RIGHT(TEXT(AE150,"0.#"),1)=".",FALSE,TRUE)</formula>
    </cfRule>
    <cfRule type="expression" dxfId="2152" priority="1940">
      <formula>IF(RIGHT(TEXT(AE150,"0.#"),1)=".",TRUE,FALSE)</formula>
    </cfRule>
  </conditionalFormatting>
  <conditionalFormatting sqref="AE194:AE195 AI194:AI195 AM194:AM195 AQ194:AQ195 AU194:AU195">
    <cfRule type="expression" dxfId="2151" priority="1937">
      <formula>IF(RIGHT(TEXT(AE194,"0.#"),1)=".",FALSE,TRUE)</formula>
    </cfRule>
    <cfRule type="expression" dxfId="2150" priority="1938">
      <formula>IF(RIGHT(TEXT(AE194,"0.#"),1)=".",TRUE,FALSE)</formula>
    </cfRule>
  </conditionalFormatting>
  <conditionalFormatting sqref="AE210:AE211 AI210:AI211 AM210:AM211 AQ210:AQ211 AU210:AU211">
    <cfRule type="expression" dxfId="2149" priority="1929">
      <formula>IF(RIGHT(TEXT(AE210,"0.#"),1)=".",FALSE,TRUE)</formula>
    </cfRule>
    <cfRule type="expression" dxfId="2148" priority="1930">
      <formula>IF(RIGHT(TEXT(AE210,"0.#"),1)=".",TRUE,FALSE)</formula>
    </cfRule>
  </conditionalFormatting>
  <conditionalFormatting sqref="AE202:AE203 AI202:AI203 AM202:AM203 AQ202:AQ203 AU202:AU203">
    <cfRule type="expression" dxfId="2147" priority="1933">
      <formula>IF(RIGHT(TEXT(AE202,"0.#"),1)=".",FALSE,TRUE)</formula>
    </cfRule>
    <cfRule type="expression" dxfId="2146" priority="1934">
      <formula>IF(RIGHT(TEXT(AE202,"0.#"),1)=".",TRUE,FALSE)</formula>
    </cfRule>
  </conditionalFormatting>
  <conditionalFormatting sqref="AE206:AE207 AI206:AI207 AM206:AM207 AQ206:AQ207 AU206:AU207">
    <cfRule type="expression" dxfId="2145" priority="1931">
      <formula>IF(RIGHT(TEXT(AE206,"0.#"),1)=".",FALSE,TRUE)</formula>
    </cfRule>
    <cfRule type="expression" dxfId="2144" priority="1932">
      <formula>IF(RIGHT(TEXT(AE206,"0.#"),1)=".",TRUE,FALSE)</formula>
    </cfRule>
  </conditionalFormatting>
  <conditionalFormatting sqref="AE262:AE263 AI262:AI263 AM262:AM263 AQ262:AQ263 AU262:AU263">
    <cfRule type="expression" dxfId="2143" priority="1923">
      <formula>IF(RIGHT(TEXT(AE262,"0.#"),1)=".",FALSE,TRUE)</formula>
    </cfRule>
    <cfRule type="expression" dxfId="2142" priority="1924">
      <formula>IF(RIGHT(TEXT(AE262,"0.#"),1)=".",TRUE,FALSE)</formula>
    </cfRule>
  </conditionalFormatting>
  <conditionalFormatting sqref="AE254:AE255 AI254:AI255 AM254:AM255 AQ254:AQ255 AU254:AU255">
    <cfRule type="expression" dxfId="2141" priority="1927">
      <formula>IF(RIGHT(TEXT(AE254,"0.#"),1)=".",FALSE,TRUE)</formula>
    </cfRule>
    <cfRule type="expression" dxfId="2140" priority="1928">
      <formula>IF(RIGHT(TEXT(AE254,"0.#"),1)=".",TRUE,FALSE)</formula>
    </cfRule>
  </conditionalFormatting>
  <conditionalFormatting sqref="AE258:AE259 AI258:AI259 AM258:AM259 AQ258:AQ259 AU258:AU259">
    <cfRule type="expression" dxfId="2139" priority="1925">
      <formula>IF(RIGHT(TEXT(AE258,"0.#"),1)=".",FALSE,TRUE)</formula>
    </cfRule>
    <cfRule type="expression" dxfId="2138" priority="1926">
      <formula>IF(RIGHT(TEXT(AE258,"0.#"),1)=".",TRUE,FALSE)</formula>
    </cfRule>
  </conditionalFormatting>
  <conditionalFormatting sqref="AE314:AE315 AI314:AI315 AM314:AM315 AQ314:AQ315 AU314:AU315">
    <cfRule type="expression" dxfId="2137" priority="1917">
      <formula>IF(RIGHT(TEXT(AE314,"0.#"),1)=".",FALSE,TRUE)</formula>
    </cfRule>
    <cfRule type="expression" dxfId="2136" priority="1918">
      <formula>IF(RIGHT(TEXT(AE314,"0.#"),1)=".",TRUE,FALSE)</formula>
    </cfRule>
  </conditionalFormatting>
  <conditionalFormatting sqref="AE266:AE267 AI266:AI267 AM266:AM267 AQ266:AQ267 AU266:AU267">
    <cfRule type="expression" dxfId="2135" priority="1921">
      <formula>IF(RIGHT(TEXT(AE266,"0.#"),1)=".",FALSE,TRUE)</formula>
    </cfRule>
    <cfRule type="expression" dxfId="2134" priority="1922">
      <formula>IF(RIGHT(TEXT(AE266,"0.#"),1)=".",TRUE,FALSE)</formula>
    </cfRule>
  </conditionalFormatting>
  <conditionalFormatting sqref="AE270:AE271 AI270:AI271 AM270:AM271 AQ270:AQ271 AU270:AU271">
    <cfRule type="expression" dxfId="2133" priority="1919">
      <formula>IF(RIGHT(TEXT(AE270,"0.#"),1)=".",FALSE,TRUE)</formula>
    </cfRule>
    <cfRule type="expression" dxfId="2132" priority="1920">
      <formula>IF(RIGHT(TEXT(AE270,"0.#"),1)=".",TRUE,FALSE)</formula>
    </cfRule>
  </conditionalFormatting>
  <conditionalFormatting sqref="AE326:AE327 AI326:AI327 AM326:AM327 AQ326:AQ327 AU326:AU327">
    <cfRule type="expression" dxfId="2131" priority="1911">
      <formula>IF(RIGHT(TEXT(AE326,"0.#"),1)=".",FALSE,TRUE)</formula>
    </cfRule>
    <cfRule type="expression" dxfId="2130" priority="1912">
      <formula>IF(RIGHT(TEXT(AE326,"0.#"),1)=".",TRUE,FALSE)</formula>
    </cfRule>
  </conditionalFormatting>
  <conditionalFormatting sqref="AE318:AE319 AI318:AI319 AM318:AM319 AQ318:AQ319 AU318:AU319">
    <cfRule type="expression" dxfId="2129" priority="1915">
      <formula>IF(RIGHT(TEXT(AE318,"0.#"),1)=".",FALSE,TRUE)</formula>
    </cfRule>
    <cfRule type="expression" dxfId="2128" priority="1916">
      <formula>IF(RIGHT(TEXT(AE318,"0.#"),1)=".",TRUE,FALSE)</formula>
    </cfRule>
  </conditionalFormatting>
  <conditionalFormatting sqref="AE322:AE323 AI322:AI323 AM322:AM323 AQ322:AQ323 AU322:AU323">
    <cfRule type="expression" dxfId="2127" priority="1913">
      <formula>IF(RIGHT(TEXT(AE322,"0.#"),1)=".",FALSE,TRUE)</formula>
    </cfRule>
    <cfRule type="expression" dxfId="2126" priority="1914">
      <formula>IF(RIGHT(TEXT(AE322,"0.#"),1)=".",TRUE,FALSE)</formula>
    </cfRule>
  </conditionalFormatting>
  <conditionalFormatting sqref="AE378:AE379 AI378:AI379 AM378:AM379 AQ378:AQ379 AU378:AU379">
    <cfRule type="expression" dxfId="2125" priority="1905">
      <formula>IF(RIGHT(TEXT(AE378,"0.#"),1)=".",FALSE,TRUE)</formula>
    </cfRule>
    <cfRule type="expression" dxfId="2124" priority="1906">
      <formula>IF(RIGHT(TEXT(AE378,"0.#"),1)=".",TRUE,FALSE)</formula>
    </cfRule>
  </conditionalFormatting>
  <conditionalFormatting sqref="AE330:AE331 AI330:AI331 AM330:AM331 AQ330:AQ331 AU330:AU331">
    <cfRule type="expression" dxfId="2123" priority="1909">
      <formula>IF(RIGHT(TEXT(AE330,"0.#"),1)=".",FALSE,TRUE)</formula>
    </cfRule>
    <cfRule type="expression" dxfId="2122" priority="1910">
      <formula>IF(RIGHT(TEXT(AE330,"0.#"),1)=".",TRUE,FALSE)</formula>
    </cfRule>
  </conditionalFormatting>
  <conditionalFormatting sqref="AE374:AE375 AI374:AI375 AM374:AM375 AQ374:AQ375 AU374:AU375">
    <cfRule type="expression" dxfId="2121" priority="1907">
      <formula>IF(RIGHT(TEXT(AE374,"0.#"),1)=".",FALSE,TRUE)</formula>
    </cfRule>
    <cfRule type="expression" dxfId="2120" priority="1908">
      <formula>IF(RIGHT(TEXT(AE374,"0.#"),1)=".",TRUE,FALSE)</formula>
    </cfRule>
  </conditionalFormatting>
  <conditionalFormatting sqref="AE390:AE391 AI390:AI391 AM390:AM391 AQ390:AQ391 AU390:AU391">
    <cfRule type="expression" dxfId="2119" priority="1899">
      <formula>IF(RIGHT(TEXT(AE390,"0.#"),1)=".",FALSE,TRUE)</formula>
    </cfRule>
    <cfRule type="expression" dxfId="2118" priority="1900">
      <formula>IF(RIGHT(TEXT(AE390,"0.#"),1)=".",TRUE,FALSE)</formula>
    </cfRule>
  </conditionalFormatting>
  <conditionalFormatting sqref="AE382:AE383 AI382:AI383 AM382:AM383 AQ382:AQ383 AU382:AU383">
    <cfRule type="expression" dxfId="2117" priority="1903">
      <formula>IF(RIGHT(TEXT(AE382,"0.#"),1)=".",FALSE,TRUE)</formula>
    </cfRule>
    <cfRule type="expression" dxfId="2116" priority="1904">
      <formula>IF(RIGHT(TEXT(AE382,"0.#"),1)=".",TRUE,FALSE)</formula>
    </cfRule>
  </conditionalFormatting>
  <conditionalFormatting sqref="AE386:AE387 AI386:AI387 AM386:AM387 AQ386:AQ387 AU386:AU387">
    <cfRule type="expression" dxfId="2115" priority="1901">
      <formula>IF(RIGHT(TEXT(AE386,"0.#"),1)=".",FALSE,TRUE)</formula>
    </cfRule>
    <cfRule type="expression" dxfId="2114" priority="1902">
      <formula>IF(RIGHT(TEXT(AE386,"0.#"),1)=".",TRUE,FALSE)</formula>
    </cfRule>
  </conditionalFormatting>
  <conditionalFormatting sqref="AE440">
    <cfRule type="expression" dxfId="2113" priority="1893">
      <formula>IF(RIGHT(TEXT(AE440,"0.#"),1)=".",FALSE,TRUE)</formula>
    </cfRule>
    <cfRule type="expression" dxfId="2112" priority="1894">
      <formula>IF(RIGHT(TEXT(AE440,"0.#"),1)=".",TRUE,FALSE)</formula>
    </cfRule>
  </conditionalFormatting>
  <conditionalFormatting sqref="AE438">
    <cfRule type="expression" dxfId="2111" priority="1897">
      <formula>IF(RIGHT(TEXT(AE438,"0.#"),1)=".",FALSE,TRUE)</formula>
    </cfRule>
    <cfRule type="expression" dxfId="2110" priority="1898">
      <formula>IF(RIGHT(TEXT(AE438,"0.#"),1)=".",TRUE,FALSE)</formula>
    </cfRule>
  </conditionalFormatting>
  <conditionalFormatting sqref="AE439">
    <cfRule type="expression" dxfId="2109" priority="1895">
      <formula>IF(RIGHT(TEXT(AE439,"0.#"),1)=".",FALSE,TRUE)</formula>
    </cfRule>
    <cfRule type="expression" dxfId="2108" priority="1896">
      <formula>IF(RIGHT(TEXT(AE439,"0.#"),1)=".",TRUE,FALSE)</formula>
    </cfRule>
  </conditionalFormatting>
  <conditionalFormatting sqref="AM440">
    <cfRule type="expression" dxfId="2107" priority="1887">
      <formula>IF(RIGHT(TEXT(AM440,"0.#"),1)=".",FALSE,TRUE)</formula>
    </cfRule>
    <cfRule type="expression" dxfId="2106" priority="1888">
      <formula>IF(RIGHT(TEXT(AM440,"0.#"),1)=".",TRUE,FALSE)</formula>
    </cfRule>
  </conditionalFormatting>
  <conditionalFormatting sqref="AM438">
    <cfRule type="expression" dxfId="2105" priority="1891">
      <formula>IF(RIGHT(TEXT(AM438,"0.#"),1)=".",FALSE,TRUE)</formula>
    </cfRule>
    <cfRule type="expression" dxfId="2104" priority="1892">
      <formula>IF(RIGHT(TEXT(AM438,"0.#"),1)=".",TRUE,FALSE)</formula>
    </cfRule>
  </conditionalFormatting>
  <conditionalFormatting sqref="AM439">
    <cfRule type="expression" dxfId="2103" priority="1889">
      <formula>IF(RIGHT(TEXT(AM439,"0.#"),1)=".",FALSE,TRUE)</formula>
    </cfRule>
    <cfRule type="expression" dxfId="2102" priority="1890">
      <formula>IF(RIGHT(TEXT(AM439,"0.#"),1)=".",TRUE,FALSE)</formula>
    </cfRule>
  </conditionalFormatting>
  <conditionalFormatting sqref="AU440">
    <cfRule type="expression" dxfId="2101" priority="1881">
      <formula>IF(RIGHT(TEXT(AU440,"0.#"),1)=".",FALSE,TRUE)</formula>
    </cfRule>
    <cfRule type="expression" dxfId="2100" priority="1882">
      <formula>IF(RIGHT(TEXT(AU440,"0.#"),1)=".",TRUE,FALSE)</formula>
    </cfRule>
  </conditionalFormatting>
  <conditionalFormatting sqref="AU438">
    <cfRule type="expression" dxfId="2099" priority="1885">
      <formula>IF(RIGHT(TEXT(AU438,"0.#"),1)=".",FALSE,TRUE)</formula>
    </cfRule>
    <cfRule type="expression" dxfId="2098" priority="1886">
      <formula>IF(RIGHT(TEXT(AU438,"0.#"),1)=".",TRUE,FALSE)</formula>
    </cfRule>
  </conditionalFormatting>
  <conditionalFormatting sqref="AU439">
    <cfRule type="expression" dxfId="2097" priority="1883">
      <formula>IF(RIGHT(TEXT(AU439,"0.#"),1)=".",FALSE,TRUE)</formula>
    </cfRule>
    <cfRule type="expression" dxfId="2096" priority="1884">
      <formula>IF(RIGHT(TEXT(AU439,"0.#"),1)=".",TRUE,FALSE)</formula>
    </cfRule>
  </conditionalFormatting>
  <conditionalFormatting sqref="AI440">
    <cfRule type="expression" dxfId="2095" priority="1875">
      <formula>IF(RIGHT(TEXT(AI440,"0.#"),1)=".",FALSE,TRUE)</formula>
    </cfRule>
    <cfRule type="expression" dxfId="2094" priority="1876">
      <formula>IF(RIGHT(TEXT(AI440,"0.#"),1)=".",TRUE,FALSE)</formula>
    </cfRule>
  </conditionalFormatting>
  <conditionalFormatting sqref="AI438">
    <cfRule type="expression" dxfId="2093" priority="1879">
      <formula>IF(RIGHT(TEXT(AI438,"0.#"),1)=".",FALSE,TRUE)</formula>
    </cfRule>
    <cfRule type="expression" dxfId="2092" priority="1880">
      <formula>IF(RIGHT(TEXT(AI438,"0.#"),1)=".",TRUE,FALSE)</formula>
    </cfRule>
  </conditionalFormatting>
  <conditionalFormatting sqref="AI439">
    <cfRule type="expression" dxfId="2091" priority="1877">
      <formula>IF(RIGHT(TEXT(AI439,"0.#"),1)=".",FALSE,TRUE)</formula>
    </cfRule>
    <cfRule type="expression" dxfId="2090" priority="1878">
      <formula>IF(RIGHT(TEXT(AI439,"0.#"),1)=".",TRUE,FALSE)</formula>
    </cfRule>
  </conditionalFormatting>
  <conditionalFormatting sqref="AQ438">
    <cfRule type="expression" dxfId="2089" priority="1869">
      <formula>IF(RIGHT(TEXT(AQ438,"0.#"),1)=".",FALSE,TRUE)</formula>
    </cfRule>
    <cfRule type="expression" dxfId="2088" priority="1870">
      <formula>IF(RIGHT(TEXT(AQ438,"0.#"),1)=".",TRUE,FALSE)</formula>
    </cfRule>
  </conditionalFormatting>
  <conditionalFormatting sqref="AQ439">
    <cfRule type="expression" dxfId="2087" priority="1873">
      <formula>IF(RIGHT(TEXT(AQ439,"0.#"),1)=".",FALSE,TRUE)</formula>
    </cfRule>
    <cfRule type="expression" dxfId="2086" priority="1874">
      <formula>IF(RIGHT(TEXT(AQ439,"0.#"),1)=".",TRUE,FALSE)</formula>
    </cfRule>
  </conditionalFormatting>
  <conditionalFormatting sqref="AQ440">
    <cfRule type="expression" dxfId="2085" priority="1871">
      <formula>IF(RIGHT(TEXT(AQ440,"0.#"),1)=".",FALSE,TRUE)</formula>
    </cfRule>
    <cfRule type="expression" dxfId="2084" priority="1872">
      <formula>IF(RIGHT(TEXT(AQ440,"0.#"),1)=".",TRUE,FALSE)</formula>
    </cfRule>
  </conditionalFormatting>
  <conditionalFormatting sqref="AE445">
    <cfRule type="expression" dxfId="2083" priority="1863">
      <formula>IF(RIGHT(TEXT(AE445,"0.#"),1)=".",FALSE,TRUE)</formula>
    </cfRule>
    <cfRule type="expression" dxfId="2082" priority="1864">
      <formula>IF(RIGHT(TEXT(AE445,"0.#"),1)=".",TRUE,FALSE)</formula>
    </cfRule>
  </conditionalFormatting>
  <conditionalFormatting sqref="AE443">
    <cfRule type="expression" dxfId="2081" priority="1867">
      <formula>IF(RIGHT(TEXT(AE443,"0.#"),1)=".",FALSE,TRUE)</formula>
    </cfRule>
    <cfRule type="expression" dxfId="2080" priority="1868">
      <formula>IF(RIGHT(TEXT(AE443,"0.#"),1)=".",TRUE,FALSE)</formula>
    </cfRule>
  </conditionalFormatting>
  <conditionalFormatting sqref="AE444">
    <cfRule type="expression" dxfId="2079" priority="1865">
      <formula>IF(RIGHT(TEXT(AE444,"0.#"),1)=".",FALSE,TRUE)</formula>
    </cfRule>
    <cfRule type="expression" dxfId="2078" priority="1866">
      <formula>IF(RIGHT(TEXT(AE444,"0.#"),1)=".",TRUE,FALSE)</formula>
    </cfRule>
  </conditionalFormatting>
  <conditionalFormatting sqref="AM445">
    <cfRule type="expression" dxfId="2077" priority="1857">
      <formula>IF(RIGHT(TEXT(AM445,"0.#"),1)=".",FALSE,TRUE)</formula>
    </cfRule>
    <cfRule type="expression" dxfId="2076" priority="1858">
      <formula>IF(RIGHT(TEXT(AM445,"0.#"),1)=".",TRUE,FALSE)</formula>
    </cfRule>
  </conditionalFormatting>
  <conditionalFormatting sqref="AM443">
    <cfRule type="expression" dxfId="2075" priority="1861">
      <formula>IF(RIGHT(TEXT(AM443,"0.#"),1)=".",FALSE,TRUE)</formula>
    </cfRule>
    <cfRule type="expression" dxfId="2074" priority="1862">
      <formula>IF(RIGHT(TEXT(AM443,"0.#"),1)=".",TRUE,FALSE)</formula>
    </cfRule>
  </conditionalFormatting>
  <conditionalFormatting sqref="AM444">
    <cfRule type="expression" dxfId="2073" priority="1859">
      <formula>IF(RIGHT(TEXT(AM444,"0.#"),1)=".",FALSE,TRUE)</formula>
    </cfRule>
    <cfRule type="expression" dxfId="2072" priority="1860">
      <formula>IF(RIGHT(TEXT(AM444,"0.#"),1)=".",TRUE,FALSE)</formula>
    </cfRule>
  </conditionalFormatting>
  <conditionalFormatting sqref="AU445">
    <cfRule type="expression" dxfId="2071" priority="1851">
      <formula>IF(RIGHT(TEXT(AU445,"0.#"),1)=".",FALSE,TRUE)</formula>
    </cfRule>
    <cfRule type="expression" dxfId="2070" priority="1852">
      <formula>IF(RIGHT(TEXT(AU445,"0.#"),1)=".",TRUE,FALSE)</formula>
    </cfRule>
  </conditionalFormatting>
  <conditionalFormatting sqref="AU443">
    <cfRule type="expression" dxfId="2069" priority="1855">
      <formula>IF(RIGHT(TEXT(AU443,"0.#"),1)=".",FALSE,TRUE)</formula>
    </cfRule>
    <cfRule type="expression" dxfId="2068" priority="1856">
      <formula>IF(RIGHT(TEXT(AU443,"0.#"),1)=".",TRUE,FALSE)</formula>
    </cfRule>
  </conditionalFormatting>
  <conditionalFormatting sqref="AU444">
    <cfRule type="expression" dxfId="2067" priority="1853">
      <formula>IF(RIGHT(TEXT(AU444,"0.#"),1)=".",FALSE,TRUE)</formula>
    </cfRule>
    <cfRule type="expression" dxfId="2066" priority="1854">
      <formula>IF(RIGHT(TEXT(AU444,"0.#"),1)=".",TRUE,FALSE)</formula>
    </cfRule>
  </conditionalFormatting>
  <conditionalFormatting sqref="AI445">
    <cfRule type="expression" dxfId="2065" priority="1845">
      <formula>IF(RIGHT(TEXT(AI445,"0.#"),1)=".",FALSE,TRUE)</formula>
    </cfRule>
    <cfRule type="expression" dxfId="2064" priority="1846">
      <formula>IF(RIGHT(TEXT(AI445,"0.#"),1)=".",TRUE,FALSE)</formula>
    </cfRule>
  </conditionalFormatting>
  <conditionalFormatting sqref="AI443">
    <cfRule type="expression" dxfId="2063" priority="1849">
      <formula>IF(RIGHT(TEXT(AI443,"0.#"),1)=".",FALSE,TRUE)</formula>
    </cfRule>
    <cfRule type="expression" dxfId="2062" priority="1850">
      <formula>IF(RIGHT(TEXT(AI443,"0.#"),1)=".",TRUE,FALSE)</formula>
    </cfRule>
  </conditionalFormatting>
  <conditionalFormatting sqref="AI444">
    <cfRule type="expression" dxfId="2061" priority="1847">
      <formula>IF(RIGHT(TEXT(AI444,"0.#"),1)=".",FALSE,TRUE)</formula>
    </cfRule>
    <cfRule type="expression" dxfId="2060" priority="1848">
      <formula>IF(RIGHT(TEXT(AI444,"0.#"),1)=".",TRUE,FALSE)</formula>
    </cfRule>
  </conditionalFormatting>
  <conditionalFormatting sqref="AQ443">
    <cfRule type="expression" dxfId="2059" priority="1839">
      <formula>IF(RIGHT(TEXT(AQ443,"0.#"),1)=".",FALSE,TRUE)</formula>
    </cfRule>
    <cfRule type="expression" dxfId="2058" priority="1840">
      <formula>IF(RIGHT(TEXT(AQ443,"0.#"),1)=".",TRUE,FALSE)</formula>
    </cfRule>
  </conditionalFormatting>
  <conditionalFormatting sqref="AQ444">
    <cfRule type="expression" dxfId="2057" priority="1843">
      <formula>IF(RIGHT(TEXT(AQ444,"0.#"),1)=".",FALSE,TRUE)</formula>
    </cfRule>
    <cfRule type="expression" dxfId="2056" priority="1844">
      <formula>IF(RIGHT(TEXT(AQ444,"0.#"),1)=".",TRUE,FALSE)</formula>
    </cfRule>
  </conditionalFormatting>
  <conditionalFormatting sqref="AQ445">
    <cfRule type="expression" dxfId="2055" priority="1841">
      <formula>IF(RIGHT(TEXT(AQ445,"0.#"),1)=".",FALSE,TRUE)</formula>
    </cfRule>
    <cfRule type="expression" dxfId="2054" priority="1842">
      <formula>IF(RIGHT(TEXT(AQ445,"0.#"),1)=".",TRUE,FALSE)</formula>
    </cfRule>
  </conditionalFormatting>
  <conditionalFormatting sqref="Y880:Y907">
    <cfRule type="expression" dxfId="2053" priority="2069">
      <formula>IF(RIGHT(TEXT(Y880,"0.#"),1)=".",FALSE,TRUE)</formula>
    </cfRule>
    <cfRule type="expression" dxfId="2052" priority="2070">
      <formula>IF(RIGHT(TEXT(Y880,"0.#"),1)=".",TRUE,FALSE)</formula>
    </cfRule>
  </conditionalFormatting>
  <conditionalFormatting sqref="Y878:Y879">
    <cfRule type="expression" dxfId="2051" priority="2063">
      <formula>IF(RIGHT(TEXT(Y878,"0.#"),1)=".",FALSE,TRUE)</formula>
    </cfRule>
    <cfRule type="expression" dxfId="2050" priority="2064">
      <formula>IF(RIGHT(TEXT(Y878,"0.#"),1)=".",TRUE,FALSE)</formula>
    </cfRule>
  </conditionalFormatting>
  <conditionalFormatting sqref="Y913:Y940">
    <cfRule type="expression" dxfId="2049" priority="2057">
      <formula>IF(RIGHT(TEXT(Y913,"0.#"),1)=".",FALSE,TRUE)</formula>
    </cfRule>
    <cfRule type="expression" dxfId="2048" priority="2058">
      <formula>IF(RIGHT(TEXT(Y913,"0.#"),1)=".",TRUE,FALSE)</formula>
    </cfRule>
  </conditionalFormatting>
  <conditionalFormatting sqref="Y911:Y912">
    <cfRule type="expression" dxfId="2047" priority="2051">
      <formula>IF(RIGHT(TEXT(Y911,"0.#"),1)=".",FALSE,TRUE)</formula>
    </cfRule>
    <cfRule type="expression" dxfId="2046" priority="2052">
      <formula>IF(RIGHT(TEXT(Y911,"0.#"),1)=".",TRUE,FALSE)</formula>
    </cfRule>
  </conditionalFormatting>
  <conditionalFormatting sqref="Y946:Y973">
    <cfRule type="expression" dxfId="2045" priority="2045">
      <formula>IF(RIGHT(TEXT(Y946,"0.#"),1)=".",FALSE,TRUE)</formula>
    </cfRule>
    <cfRule type="expression" dxfId="2044" priority="2046">
      <formula>IF(RIGHT(TEXT(Y946,"0.#"),1)=".",TRUE,FALSE)</formula>
    </cfRule>
  </conditionalFormatting>
  <conditionalFormatting sqref="Y944:Y945">
    <cfRule type="expression" dxfId="2043" priority="2039">
      <formula>IF(RIGHT(TEXT(Y944,"0.#"),1)=".",FALSE,TRUE)</formula>
    </cfRule>
    <cfRule type="expression" dxfId="2042" priority="2040">
      <formula>IF(RIGHT(TEXT(Y944,"0.#"),1)=".",TRUE,FALSE)</formula>
    </cfRule>
  </conditionalFormatting>
  <conditionalFormatting sqref="Y979:Y1006">
    <cfRule type="expression" dxfId="2041" priority="2033">
      <formula>IF(RIGHT(TEXT(Y979,"0.#"),1)=".",FALSE,TRUE)</formula>
    </cfRule>
    <cfRule type="expression" dxfId="2040" priority="2034">
      <formula>IF(RIGHT(TEXT(Y979,"0.#"),1)=".",TRUE,FALSE)</formula>
    </cfRule>
  </conditionalFormatting>
  <conditionalFormatting sqref="Y977:Y978">
    <cfRule type="expression" dxfId="2039" priority="2027">
      <formula>IF(RIGHT(TEXT(Y977,"0.#"),1)=".",FALSE,TRUE)</formula>
    </cfRule>
    <cfRule type="expression" dxfId="2038" priority="2028">
      <formula>IF(RIGHT(TEXT(Y977,"0.#"),1)=".",TRUE,FALSE)</formula>
    </cfRule>
  </conditionalFormatting>
  <conditionalFormatting sqref="Y1012:Y1039">
    <cfRule type="expression" dxfId="2037" priority="2021">
      <formula>IF(RIGHT(TEXT(Y1012,"0.#"),1)=".",FALSE,TRUE)</formula>
    </cfRule>
    <cfRule type="expression" dxfId="2036" priority="2022">
      <formula>IF(RIGHT(TEXT(Y1012,"0.#"),1)=".",TRUE,FALSE)</formula>
    </cfRule>
  </conditionalFormatting>
  <conditionalFormatting sqref="W23">
    <cfRule type="expression" dxfId="2035" priority="2305">
      <formula>IF(RIGHT(TEXT(W23,"0.#"),1)=".",FALSE,TRUE)</formula>
    </cfRule>
    <cfRule type="expression" dxfId="2034" priority="2306">
      <formula>IF(RIGHT(TEXT(W23,"0.#"),1)=".",TRUE,FALSE)</formula>
    </cfRule>
  </conditionalFormatting>
  <conditionalFormatting sqref="W24:W27">
    <cfRule type="expression" dxfId="2033" priority="2303">
      <formula>IF(RIGHT(TEXT(W24,"0.#"),1)=".",FALSE,TRUE)</formula>
    </cfRule>
    <cfRule type="expression" dxfId="2032" priority="2304">
      <formula>IF(RIGHT(TEXT(W24,"0.#"),1)=".",TRUE,FALSE)</formula>
    </cfRule>
  </conditionalFormatting>
  <conditionalFormatting sqref="W28">
    <cfRule type="expression" dxfId="2031" priority="2295">
      <formula>IF(RIGHT(TEXT(W28,"0.#"),1)=".",FALSE,TRUE)</formula>
    </cfRule>
    <cfRule type="expression" dxfId="2030" priority="2296">
      <formula>IF(RIGHT(TEXT(W28,"0.#"),1)=".",TRUE,FALSE)</formula>
    </cfRule>
  </conditionalFormatting>
  <conditionalFormatting sqref="P23">
    <cfRule type="expression" dxfId="2029" priority="2293">
      <formula>IF(RIGHT(TEXT(P23,"0.#"),1)=".",FALSE,TRUE)</formula>
    </cfRule>
    <cfRule type="expression" dxfId="2028" priority="2294">
      <formula>IF(RIGHT(TEXT(P23,"0.#"),1)=".",TRUE,FALSE)</formula>
    </cfRule>
  </conditionalFormatting>
  <conditionalFormatting sqref="P24:P27">
    <cfRule type="expression" dxfId="2027" priority="2291">
      <formula>IF(RIGHT(TEXT(P24,"0.#"),1)=".",FALSE,TRUE)</formula>
    </cfRule>
    <cfRule type="expression" dxfId="2026" priority="2292">
      <formula>IF(RIGHT(TEXT(P24,"0.#"),1)=".",TRUE,FALSE)</formula>
    </cfRule>
  </conditionalFormatting>
  <conditionalFormatting sqref="P28">
    <cfRule type="expression" dxfId="2025" priority="2289">
      <formula>IF(RIGHT(TEXT(P28,"0.#"),1)=".",FALSE,TRUE)</formula>
    </cfRule>
    <cfRule type="expression" dxfId="2024" priority="2290">
      <formula>IF(RIGHT(TEXT(P28,"0.#"),1)=".",TRUE,FALSE)</formula>
    </cfRule>
  </conditionalFormatting>
  <conditionalFormatting sqref="AQ114">
    <cfRule type="expression" dxfId="2023" priority="2273">
      <formula>IF(RIGHT(TEXT(AQ114,"0.#"),1)=".",FALSE,TRUE)</formula>
    </cfRule>
    <cfRule type="expression" dxfId="2022" priority="2274">
      <formula>IF(RIGHT(TEXT(AQ114,"0.#"),1)=".",TRUE,FALSE)</formula>
    </cfRule>
  </conditionalFormatting>
  <conditionalFormatting sqref="AQ104">
    <cfRule type="expression" dxfId="2021" priority="2287">
      <formula>IF(RIGHT(TEXT(AQ104,"0.#"),1)=".",FALSE,TRUE)</formula>
    </cfRule>
    <cfRule type="expression" dxfId="2020" priority="2288">
      <formula>IF(RIGHT(TEXT(AQ104,"0.#"),1)=".",TRUE,FALSE)</formula>
    </cfRule>
  </conditionalFormatting>
  <conditionalFormatting sqref="AQ105">
    <cfRule type="expression" dxfId="2019" priority="2285">
      <formula>IF(RIGHT(TEXT(AQ105,"0.#"),1)=".",FALSE,TRUE)</formula>
    </cfRule>
    <cfRule type="expression" dxfId="2018" priority="2286">
      <formula>IF(RIGHT(TEXT(AQ105,"0.#"),1)=".",TRUE,FALSE)</formula>
    </cfRule>
  </conditionalFormatting>
  <conditionalFormatting sqref="AQ107">
    <cfRule type="expression" dxfId="2017" priority="2283">
      <formula>IF(RIGHT(TEXT(AQ107,"0.#"),1)=".",FALSE,TRUE)</formula>
    </cfRule>
    <cfRule type="expression" dxfId="2016" priority="2284">
      <formula>IF(RIGHT(TEXT(AQ107,"0.#"),1)=".",TRUE,FALSE)</formula>
    </cfRule>
  </conditionalFormatting>
  <conditionalFormatting sqref="AQ108">
    <cfRule type="expression" dxfId="2015" priority="2281">
      <formula>IF(RIGHT(TEXT(AQ108,"0.#"),1)=".",FALSE,TRUE)</formula>
    </cfRule>
    <cfRule type="expression" dxfId="2014" priority="2282">
      <formula>IF(RIGHT(TEXT(AQ108,"0.#"),1)=".",TRUE,FALSE)</formula>
    </cfRule>
  </conditionalFormatting>
  <conditionalFormatting sqref="AQ110">
    <cfRule type="expression" dxfId="2013" priority="2279">
      <formula>IF(RIGHT(TEXT(AQ110,"0.#"),1)=".",FALSE,TRUE)</formula>
    </cfRule>
    <cfRule type="expression" dxfId="2012" priority="2280">
      <formula>IF(RIGHT(TEXT(AQ110,"0.#"),1)=".",TRUE,FALSE)</formula>
    </cfRule>
  </conditionalFormatting>
  <conditionalFormatting sqref="AQ111">
    <cfRule type="expression" dxfId="2011" priority="2277">
      <formula>IF(RIGHT(TEXT(AQ111,"0.#"),1)=".",FALSE,TRUE)</formula>
    </cfRule>
    <cfRule type="expression" dxfId="2010" priority="2278">
      <formula>IF(RIGHT(TEXT(AQ111,"0.#"),1)=".",TRUE,FALSE)</formula>
    </cfRule>
  </conditionalFormatting>
  <conditionalFormatting sqref="AQ113">
    <cfRule type="expression" dxfId="2009" priority="2275">
      <formula>IF(RIGHT(TEXT(AQ113,"0.#"),1)=".",FALSE,TRUE)</formula>
    </cfRule>
    <cfRule type="expression" dxfId="2008" priority="2276">
      <formula>IF(RIGHT(TEXT(AQ113,"0.#"),1)=".",TRUE,FALSE)</formula>
    </cfRule>
  </conditionalFormatting>
  <conditionalFormatting sqref="AE67">
    <cfRule type="expression" dxfId="2007" priority="2205">
      <formula>IF(RIGHT(TEXT(AE67,"0.#"),1)=".",FALSE,TRUE)</formula>
    </cfRule>
    <cfRule type="expression" dxfId="2006" priority="2206">
      <formula>IF(RIGHT(TEXT(AE67,"0.#"),1)=".",TRUE,FALSE)</formula>
    </cfRule>
  </conditionalFormatting>
  <conditionalFormatting sqref="AE68">
    <cfRule type="expression" dxfId="2005" priority="2203">
      <formula>IF(RIGHT(TEXT(AE68,"0.#"),1)=".",FALSE,TRUE)</formula>
    </cfRule>
    <cfRule type="expression" dxfId="2004" priority="2204">
      <formula>IF(RIGHT(TEXT(AE68,"0.#"),1)=".",TRUE,FALSE)</formula>
    </cfRule>
  </conditionalFormatting>
  <conditionalFormatting sqref="AE69">
    <cfRule type="expression" dxfId="2003" priority="2201">
      <formula>IF(RIGHT(TEXT(AE69,"0.#"),1)=".",FALSE,TRUE)</formula>
    </cfRule>
    <cfRule type="expression" dxfId="2002" priority="2202">
      <formula>IF(RIGHT(TEXT(AE69,"0.#"),1)=".",TRUE,FALSE)</formula>
    </cfRule>
  </conditionalFormatting>
  <conditionalFormatting sqref="AI69">
    <cfRule type="expression" dxfId="2001" priority="2199">
      <formula>IF(RIGHT(TEXT(AI69,"0.#"),1)=".",FALSE,TRUE)</formula>
    </cfRule>
    <cfRule type="expression" dxfId="2000" priority="2200">
      <formula>IF(RIGHT(TEXT(AI69,"0.#"),1)=".",TRUE,FALSE)</formula>
    </cfRule>
  </conditionalFormatting>
  <conditionalFormatting sqref="AI68">
    <cfRule type="expression" dxfId="1999" priority="2197">
      <formula>IF(RIGHT(TEXT(AI68,"0.#"),1)=".",FALSE,TRUE)</formula>
    </cfRule>
    <cfRule type="expression" dxfId="1998" priority="2198">
      <formula>IF(RIGHT(TEXT(AI68,"0.#"),1)=".",TRUE,FALSE)</formula>
    </cfRule>
  </conditionalFormatting>
  <conditionalFormatting sqref="AI67">
    <cfRule type="expression" dxfId="1997" priority="2195">
      <formula>IF(RIGHT(TEXT(AI67,"0.#"),1)=".",FALSE,TRUE)</formula>
    </cfRule>
    <cfRule type="expression" dxfId="1996" priority="2196">
      <formula>IF(RIGHT(TEXT(AI67,"0.#"),1)=".",TRUE,FALSE)</formula>
    </cfRule>
  </conditionalFormatting>
  <conditionalFormatting sqref="AM67">
    <cfRule type="expression" dxfId="1995" priority="2193">
      <formula>IF(RIGHT(TEXT(AM67,"0.#"),1)=".",FALSE,TRUE)</formula>
    </cfRule>
    <cfRule type="expression" dxfId="1994" priority="2194">
      <formula>IF(RIGHT(TEXT(AM67,"0.#"),1)=".",TRUE,FALSE)</formula>
    </cfRule>
  </conditionalFormatting>
  <conditionalFormatting sqref="AM68">
    <cfRule type="expression" dxfId="1993" priority="2191">
      <formula>IF(RIGHT(TEXT(AM68,"0.#"),1)=".",FALSE,TRUE)</formula>
    </cfRule>
    <cfRule type="expression" dxfId="1992" priority="2192">
      <formula>IF(RIGHT(TEXT(AM68,"0.#"),1)=".",TRUE,FALSE)</formula>
    </cfRule>
  </conditionalFormatting>
  <conditionalFormatting sqref="AM69">
    <cfRule type="expression" dxfId="1991" priority="2189">
      <formula>IF(RIGHT(TEXT(AM69,"0.#"),1)=".",FALSE,TRUE)</formula>
    </cfRule>
    <cfRule type="expression" dxfId="1990" priority="2190">
      <formula>IF(RIGHT(TEXT(AM69,"0.#"),1)=".",TRUE,FALSE)</formula>
    </cfRule>
  </conditionalFormatting>
  <conditionalFormatting sqref="AQ67:AQ69">
    <cfRule type="expression" dxfId="1989" priority="2187">
      <formula>IF(RIGHT(TEXT(AQ67,"0.#"),1)=".",FALSE,TRUE)</formula>
    </cfRule>
    <cfRule type="expression" dxfId="1988" priority="2188">
      <formula>IF(RIGHT(TEXT(AQ67,"0.#"),1)=".",TRUE,FALSE)</formula>
    </cfRule>
  </conditionalFormatting>
  <conditionalFormatting sqref="AU67:AU69">
    <cfRule type="expression" dxfId="1987" priority="2185">
      <formula>IF(RIGHT(TEXT(AU67,"0.#"),1)=".",FALSE,TRUE)</formula>
    </cfRule>
    <cfRule type="expression" dxfId="1986" priority="2186">
      <formula>IF(RIGHT(TEXT(AU67,"0.#"),1)=".",TRUE,FALSE)</formula>
    </cfRule>
  </conditionalFormatting>
  <conditionalFormatting sqref="AE70">
    <cfRule type="expression" dxfId="1985" priority="2183">
      <formula>IF(RIGHT(TEXT(AE70,"0.#"),1)=".",FALSE,TRUE)</formula>
    </cfRule>
    <cfRule type="expression" dxfId="1984" priority="2184">
      <formula>IF(RIGHT(TEXT(AE70,"0.#"),1)=".",TRUE,FALSE)</formula>
    </cfRule>
  </conditionalFormatting>
  <conditionalFormatting sqref="AE71">
    <cfRule type="expression" dxfId="1983" priority="2181">
      <formula>IF(RIGHT(TEXT(AE71,"0.#"),1)=".",FALSE,TRUE)</formula>
    </cfRule>
    <cfRule type="expression" dxfId="1982" priority="2182">
      <formula>IF(RIGHT(TEXT(AE71,"0.#"),1)=".",TRUE,FALSE)</formula>
    </cfRule>
  </conditionalFormatting>
  <conditionalFormatting sqref="AE72">
    <cfRule type="expression" dxfId="1981" priority="2179">
      <formula>IF(RIGHT(TEXT(AE72,"0.#"),1)=".",FALSE,TRUE)</formula>
    </cfRule>
    <cfRule type="expression" dxfId="1980" priority="2180">
      <formula>IF(RIGHT(TEXT(AE72,"0.#"),1)=".",TRUE,FALSE)</formula>
    </cfRule>
  </conditionalFormatting>
  <conditionalFormatting sqref="AI72">
    <cfRule type="expression" dxfId="1979" priority="2177">
      <formula>IF(RIGHT(TEXT(AI72,"0.#"),1)=".",FALSE,TRUE)</formula>
    </cfRule>
    <cfRule type="expression" dxfId="1978" priority="2178">
      <formula>IF(RIGHT(TEXT(AI72,"0.#"),1)=".",TRUE,FALSE)</formula>
    </cfRule>
  </conditionalFormatting>
  <conditionalFormatting sqref="AI71">
    <cfRule type="expression" dxfId="1977" priority="2175">
      <formula>IF(RIGHT(TEXT(AI71,"0.#"),1)=".",FALSE,TRUE)</formula>
    </cfRule>
    <cfRule type="expression" dxfId="1976" priority="2176">
      <formula>IF(RIGHT(TEXT(AI71,"0.#"),1)=".",TRUE,FALSE)</formula>
    </cfRule>
  </conditionalFormatting>
  <conditionalFormatting sqref="AI70">
    <cfRule type="expression" dxfId="1975" priority="2173">
      <formula>IF(RIGHT(TEXT(AI70,"0.#"),1)=".",FALSE,TRUE)</formula>
    </cfRule>
    <cfRule type="expression" dxfId="1974" priority="2174">
      <formula>IF(RIGHT(TEXT(AI70,"0.#"),1)=".",TRUE,FALSE)</formula>
    </cfRule>
  </conditionalFormatting>
  <conditionalFormatting sqref="AM70">
    <cfRule type="expression" dxfId="1973" priority="2171">
      <formula>IF(RIGHT(TEXT(AM70,"0.#"),1)=".",FALSE,TRUE)</formula>
    </cfRule>
    <cfRule type="expression" dxfId="1972" priority="2172">
      <formula>IF(RIGHT(TEXT(AM70,"0.#"),1)=".",TRUE,FALSE)</formula>
    </cfRule>
  </conditionalFormatting>
  <conditionalFormatting sqref="AM71">
    <cfRule type="expression" dxfId="1971" priority="2169">
      <formula>IF(RIGHT(TEXT(AM71,"0.#"),1)=".",FALSE,TRUE)</formula>
    </cfRule>
    <cfRule type="expression" dxfId="1970" priority="2170">
      <formula>IF(RIGHT(TEXT(AM71,"0.#"),1)=".",TRUE,FALSE)</formula>
    </cfRule>
  </conditionalFormatting>
  <conditionalFormatting sqref="AM72">
    <cfRule type="expression" dxfId="1969" priority="2167">
      <formula>IF(RIGHT(TEXT(AM72,"0.#"),1)=".",FALSE,TRUE)</formula>
    </cfRule>
    <cfRule type="expression" dxfId="1968" priority="2168">
      <formula>IF(RIGHT(TEXT(AM72,"0.#"),1)=".",TRUE,FALSE)</formula>
    </cfRule>
  </conditionalFormatting>
  <conditionalFormatting sqref="AQ70:AQ72">
    <cfRule type="expression" dxfId="1967" priority="2165">
      <formula>IF(RIGHT(TEXT(AQ70,"0.#"),1)=".",FALSE,TRUE)</formula>
    </cfRule>
    <cfRule type="expression" dxfId="1966" priority="2166">
      <formula>IF(RIGHT(TEXT(AQ70,"0.#"),1)=".",TRUE,FALSE)</formula>
    </cfRule>
  </conditionalFormatting>
  <conditionalFormatting sqref="AU70:AU72">
    <cfRule type="expression" dxfId="1965" priority="2163">
      <formula>IF(RIGHT(TEXT(AU70,"0.#"),1)=".",FALSE,TRUE)</formula>
    </cfRule>
    <cfRule type="expression" dxfId="1964" priority="2164">
      <formula>IF(RIGHT(TEXT(AU70,"0.#"),1)=".",TRUE,FALSE)</formula>
    </cfRule>
  </conditionalFormatting>
  <conditionalFormatting sqref="AU656">
    <cfRule type="expression" dxfId="1963" priority="681">
      <formula>IF(RIGHT(TEXT(AU656,"0.#"),1)=".",FALSE,TRUE)</formula>
    </cfRule>
    <cfRule type="expression" dxfId="1962" priority="682">
      <formula>IF(RIGHT(TEXT(AU656,"0.#"),1)=".",TRUE,FALSE)</formula>
    </cfRule>
  </conditionalFormatting>
  <conditionalFormatting sqref="AQ655">
    <cfRule type="expression" dxfId="1961" priority="673">
      <formula>IF(RIGHT(TEXT(AQ655,"0.#"),1)=".",FALSE,TRUE)</formula>
    </cfRule>
    <cfRule type="expression" dxfId="1960" priority="674">
      <formula>IF(RIGHT(TEXT(AQ655,"0.#"),1)=".",TRUE,FALSE)</formula>
    </cfRule>
  </conditionalFormatting>
  <conditionalFormatting sqref="AI696">
    <cfRule type="expression" dxfId="1959" priority="465">
      <formula>IF(RIGHT(TEXT(AI696,"0.#"),1)=".",FALSE,TRUE)</formula>
    </cfRule>
    <cfRule type="expression" dxfId="1958" priority="466">
      <formula>IF(RIGHT(TEXT(AI696,"0.#"),1)=".",TRUE,FALSE)</formula>
    </cfRule>
  </conditionalFormatting>
  <conditionalFormatting sqref="AQ694">
    <cfRule type="expression" dxfId="1957" priority="459">
      <formula>IF(RIGHT(TEXT(AQ694,"0.#"),1)=".",FALSE,TRUE)</formula>
    </cfRule>
    <cfRule type="expression" dxfId="1956" priority="460">
      <formula>IF(RIGHT(TEXT(AQ694,"0.#"),1)=".",TRUE,FALSE)</formula>
    </cfRule>
  </conditionalFormatting>
  <conditionalFormatting sqref="AL880:AO907">
    <cfRule type="expression" dxfId="1955" priority="2071">
      <formula>IF(AND(AL880&gt;=0, RIGHT(TEXT(AL880,"0.#"),1)&lt;&gt;"."),TRUE,FALSE)</formula>
    </cfRule>
    <cfRule type="expression" dxfId="1954" priority="2072">
      <formula>IF(AND(AL880&gt;=0, RIGHT(TEXT(AL880,"0.#"),1)="."),TRUE,FALSE)</formula>
    </cfRule>
    <cfRule type="expression" dxfId="1953" priority="2073">
      <formula>IF(AND(AL880&lt;0, RIGHT(TEXT(AL880,"0.#"),1)&lt;&gt;"."),TRUE,FALSE)</formula>
    </cfRule>
    <cfRule type="expression" dxfId="1952" priority="2074">
      <formula>IF(AND(AL880&lt;0, RIGHT(TEXT(AL880,"0.#"),1)="."),TRUE,FALSE)</formula>
    </cfRule>
  </conditionalFormatting>
  <conditionalFormatting sqref="AL878:AO879">
    <cfRule type="expression" dxfId="1951" priority="2065">
      <formula>IF(AND(AL878&gt;=0, RIGHT(TEXT(AL878,"0.#"),1)&lt;&gt;"."),TRUE,FALSE)</formula>
    </cfRule>
    <cfRule type="expression" dxfId="1950" priority="2066">
      <formula>IF(AND(AL878&gt;=0, RIGHT(TEXT(AL878,"0.#"),1)="."),TRUE,FALSE)</formula>
    </cfRule>
    <cfRule type="expression" dxfId="1949" priority="2067">
      <formula>IF(AND(AL878&lt;0, RIGHT(TEXT(AL878,"0.#"),1)&lt;&gt;"."),TRUE,FALSE)</formula>
    </cfRule>
    <cfRule type="expression" dxfId="1948" priority="2068">
      <formula>IF(AND(AL878&lt;0, RIGHT(TEXT(AL878,"0.#"),1)="."),TRUE,FALSE)</formula>
    </cfRule>
  </conditionalFormatting>
  <conditionalFormatting sqref="AL913:AO940">
    <cfRule type="expression" dxfId="1947" priority="2059">
      <formula>IF(AND(AL913&gt;=0, RIGHT(TEXT(AL913,"0.#"),1)&lt;&gt;"."),TRUE,FALSE)</formula>
    </cfRule>
    <cfRule type="expression" dxfId="1946" priority="2060">
      <formula>IF(AND(AL913&gt;=0, RIGHT(TEXT(AL913,"0.#"),1)="."),TRUE,FALSE)</formula>
    </cfRule>
    <cfRule type="expression" dxfId="1945" priority="2061">
      <formula>IF(AND(AL913&lt;0, RIGHT(TEXT(AL913,"0.#"),1)&lt;&gt;"."),TRUE,FALSE)</formula>
    </cfRule>
    <cfRule type="expression" dxfId="1944" priority="2062">
      <formula>IF(AND(AL913&lt;0, RIGHT(TEXT(AL913,"0.#"),1)="."),TRUE,FALSE)</formula>
    </cfRule>
  </conditionalFormatting>
  <conditionalFormatting sqref="AL912:AO912">
    <cfRule type="expression" dxfId="1943" priority="2053">
      <formula>IF(AND(AL912&gt;=0, RIGHT(TEXT(AL912,"0.#"),1)&lt;&gt;"."),TRUE,FALSE)</formula>
    </cfRule>
    <cfRule type="expression" dxfId="1942" priority="2054">
      <formula>IF(AND(AL912&gt;=0, RIGHT(TEXT(AL912,"0.#"),1)="."),TRUE,FALSE)</formula>
    </cfRule>
    <cfRule type="expression" dxfId="1941" priority="2055">
      <formula>IF(AND(AL912&lt;0, RIGHT(TEXT(AL912,"0.#"),1)&lt;&gt;"."),TRUE,FALSE)</formula>
    </cfRule>
    <cfRule type="expression" dxfId="1940" priority="2056">
      <formula>IF(AND(AL912&lt;0, RIGHT(TEXT(AL912,"0.#"),1)="."),TRUE,FALSE)</formula>
    </cfRule>
  </conditionalFormatting>
  <conditionalFormatting sqref="AL949:AO973">
    <cfRule type="expression" dxfId="1939" priority="2047">
      <formula>IF(AND(AL949&gt;=0, RIGHT(TEXT(AL949,"0.#"),1)&lt;&gt;"."),TRUE,FALSE)</formula>
    </cfRule>
    <cfRule type="expression" dxfId="1938" priority="2048">
      <formula>IF(AND(AL949&gt;=0, RIGHT(TEXT(AL949,"0.#"),1)="."),TRUE,FALSE)</formula>
    </cfRule>
    <cfRule type="expression" dxfId="1937" priority="2049">
      <formula>IF(AND(AL949&lt;0, RIGHT(TEXT(AL949,"0.#"),1)&lt;&gt;"."),TRUE,FALSE)</formula>
    </cfRule>
    <cfRule type="expression" dxfId="1936" priority="2050">
      <formula>IF(AND(AL949&lt;0, RIGHT(TEXT(AL949,"0.#"),1)="."),TRUE,FALSE)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8:AO978">
    <cfRule type="expression" dxfId="1931" priority="2029">
      <formula>IF(AND(AL978&gt;=0, RIGHT(TEXT(AL978,"0.#"),1)&lt;&gt;"."),TRUE,FALSE)</formula>
    </cfRule>
    <cfRule type="expression" dxfId="1930" priority="2030">
      <formula>IF(AND(AL978&gt;=0, RIGHT(TEXT(AL978,"0.#"),1)="."),TRUE,FALSE)</formula>
    </cfRule>
    <cfRule type="expression" dxfId="1929" priority="2031">
      <formula>IF(AND(AL978&lt;0, RIGHT(TEXT(AL978,"0.#"),1)&lt;&gt;"."),TRUE,FALSE)</formula>
    </cfRule>
    <cfRule type="expression" dxfId="1928" priority="2032">
      <formula>IF(AND(AL978&lt;0, RIGHT(TEXT(AL978,"0.#"),1)="."),TRUE,FALSE)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4:AO1044">
    <cfRule type="expression" dxfId="1911" priority="2005">
      <formula>IF(AND(AL1044&gt;=0, RIGHT(TEXT(AL1044,"0.#"),1)&lt;&gt;"."),TRUE,FALSE)</formula>
    </cfRule>
    <cfRule type="expression" dxfId="1910" priority="2006">
      <formula>IF(AND(AL1044&gt;=0, RIGHT(TEXT(AL1044,"0.#"),1)="."),TRUE,FALSE)</formula>
    </cfRule>
    <cfRule type="expression" dxfId="1909" priority="2007">
      <formula>IF(AND(AL1044&lt;0, RIGHT(TEXT(AL1044,"0.#"),1)&lt;&gt;"."),TRUE,FALSE)</formula>
    </cfRule>
    <cfRule type="expression" dxfId="1908" priority="2008">
      <formula>IF(AND(AL1044&lt;0, RIGHT(TEXT(AL1044,"0.#"),1)="."),TRUE,FALSE)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50" man="1"/>
    <brk id="129" max="50" man="1"/>
    <brk id="699" max="50" man="1"/>
    <brk id="735" max="50" man="1"/>
    <brk id="786" max="50" man="1"/>
    <brk id="841" max="50" man="1"/>
    <brk id="111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750</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750</v>
      </c>
      <c r="R4" s="13" t="str">
        <f t="shared" si="3"/>
        <v>補助</v>
      </c>
      <c r="S4" s="13" t="str">
        <f t="shared" si="4"/>
        <v>委託・請負、補助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2021-06-17T12:47:38Z</cp:lastPrinted>
  <dcterms:created xsi:type="dcterms:W3CDTF">2012-03-13T00:50:25Z</dcterms:created>
  <dcterms:modified xsi:type="dcterms:W3CDTF">2021-06-17T12:47:40Z</dcterms:modified>
</cp:coreProperties>
</file>