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<sst xmlns="http://schemas.openxmlformats.org/spreadsheetml/2006/main" count="3040" uniqueCount="738">
  <si>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</si>
  <si>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</si>
  <si>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</si>
  <si>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</si>
  <si>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</si>
  <si>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</si>
  <si>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</si>
  <si>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</si>
  <si>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</si>
  <si>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</si>
  <si>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</si>
  <si>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</si>
  <si>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</si>
  <si>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</si>
  <si>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</si>
  <si>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</si>
  <si>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</si>
  <si>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</si>
  <si>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</si>
  <si>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</si>
  <si>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</si>
  <si>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</si>
  <si>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</si>
  <si>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</si>
  <si>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</si>
  <si>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</si>
  <si>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</si>
  <si>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</si>
  <si>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</si>
  <si>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</si>
  <si>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</si>
  <si>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</si>
  <si>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</si>
  <si>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</si>
  <si>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</si>
  <si>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</si>
  <si>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</si>
  <si>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</si>
  <si>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</si>
  <si>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</si>
  <si>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</si>
  <si>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</si>
  <si>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</si>
  <si>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</si>
  <si>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</si>
  <si>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</si>
  <si>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</si>
  <si>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</si>
  <si>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</si>
  <si>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</si>
  <si>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</si>
  <si>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</si>
  <si>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</si>
  <si>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</si>
  <si>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</si>
  <si>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</si>
  <si>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</si>
  <si>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</si>
  <si>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</si>
  <si>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</si>
  <si>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</si>
  <si>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</si>
  <si>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</si>
  <si>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</si>
  <si>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</si>
  <si>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</si>
  <si>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</si>
  <si>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</si>
  <si>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</si>
  <si>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</si>
  <si>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</si>
  <si>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</si>
  <si>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</si>
  <si>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</si>
  <si>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</si>
  <si>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</si>
  <si>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</si>
  <si>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</si>
  <si>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</si>
  <si>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</si>
  <si>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</si>
  <si>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</si>
  <si>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</si>
  <si>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</si>
  <si>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</si>
  <si>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</si>
  <si>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</si>
  <si>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</si>
  <si>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</si>
  <si>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</si>
  <si>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</si>
  <si>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</si>
  <si>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</si>
  <si>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</si>
  <si>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</si>
  <si>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</si>
  <si>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</si>
  <si>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</si>
  <si>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</si>
  <si>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</si>
  <si>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</si>
  <si>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</si>
  <si>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</si>
  <si>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</si>
  <si>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</si>
  <si>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</si>
  <si>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</si>
  <si>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</si>
  <si>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</si>
  <si>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</si>
  <si>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</si>
  <si>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</si>
  <si>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</si>
  <si>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</si>
  <si>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</si>
  <si>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</si>
  <si>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</si>
  <si>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</si>
  <si>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</si>
  <si>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</si>
  <si>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</si>
  <si>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</si>
  <si>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</si>
  <si>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</si>
  <si>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</si>
  <si>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</si>
  <si>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</si>
  <si>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</si>
  <si>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</si>
  <si>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</si>
  <si>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</si>
  <si>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</si>
  <si>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</si>
  <si>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</si>
  <si>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</si>
  <si>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</si>
  <si>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</si>
  <si>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</si>
  <si>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</si>
  <si>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</si>
  <si>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</si>
  <si>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</si>
  <si>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</si>
  <si>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</si>
  <si>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</si>
  <si>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</si>
  <si>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</si>
  <si>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</si>
  <si>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</si>
  <si>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</si>
  <si>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</si>
  <si>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</si>
  <si>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</si>
  <si>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</si>
  <si>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</si>
  <si>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</si>
  <si>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</si>
  <si>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</si>
  <si>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</si>
  <si>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</si>
  <si>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</si>
  <si>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</si>
  <si>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</si>
  <si>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</si>
  <si>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</si>
  <si>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</si>
  <si>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</si>
  <si>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</si>
  <si>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</si>
  <si>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</si>
  <si>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</si>
  <si>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</si>
  <si>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</si>
  <si>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</si>
  <si>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</si>
  <si>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</si>
  <si>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</si>
  <si>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</si>
  <si>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</si>
  <si>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</si>
  <si>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</si>
  <si>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</si>
  <si>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</si>
  <si>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</si>
  <si>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</si>
  <si>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</si>
  <si>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</si>
  <si>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</si>
  <si>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</si>
  <si>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</si>
  <si>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</si>
  <si>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</si>
  <si>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</si>
  <si>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</si>
  <si>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</si>
  <si>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</si>
  <si>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</si>
  <si>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</si>
  <si>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</si>
  <si>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</si>
  <si>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</si>
  <si>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</si>
  <si>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</si>
  <si>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</si>
  <si>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</si>
  <si>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</si>
  <si>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</si>
  <si>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</si>
  <si>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</si>
  <si>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</si>
  <si>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</si>
  <si>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</si>
  <si>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</si>
  <si>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</si>
  <si>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</si>
  <si>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</si>
  <si>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</si>
  <si>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</si>
  <si>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</si>
  <si>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</si>
  <si>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</si>
  <si>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</si>
  <si>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</si>
  <si>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</si>
  <si>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</si>
  <si>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</si>
  <si>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</si>
  <si>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</si>
  <si>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</si>
  <si>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</si>
  <si>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</si>
  <si>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</si>
  <si>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</si>
  <si>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</si>
  <si>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</si>
  <si>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</si>
  <si>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</si>
  <si>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</si>
  <si>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</si>
  <si>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</si>
  <si>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</si>
  <si>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</si>
  <si>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</si>
  <si>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</si>
  <si>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</si>
  <si>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</si>
  <si>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</si>
  <si>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</si>
  <si>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</si>
  <si>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</si>
  <si>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</si>
  <si>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</si>
  <si>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</si>
  <si>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</si>
  <si>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</si>
  <si>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</si>
  <si>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</si>
  <si>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</si>
  <si>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</si>
  <si>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</si>
  <si>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</si>
  <si>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</si>
  <si>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</si>
  <si>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</si>
  <si>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</si>
  <si>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</si>
  <si>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</si>
  <si>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</si>
  <si>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</si>
  <si>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</si>
  <si>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</si>
  <si>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</si>
  <si>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</si>
  <si>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</si>
  <si>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</si>
  <si>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</si>
  <si>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</si>
  <si>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</si>
  <si>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</si>
  <si>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</si>
  <si>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</si>
  <si>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</si>
  <si>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</si>
  <si>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</si>
  <si>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</si>
  <si>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</si>
  <si>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</si>
  <si>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</si>
  <si>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</si>
  <si>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</si>
  <si>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</si>
  <si>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</si>
  <si>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</si>
  <si>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</si>
  <si>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</si>
  <si>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</si>
  <si>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</si>
  <si>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</si>
  <si>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</si>
  <si>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</si>
  <si>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</si>
  <si>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</si>
  <si>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</si>
  <si>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</si>
  <si>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</si>
  <si>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</si>
  <si>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</si>
  <si>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</si>
  <si>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</si>
  <si>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</si>
  <si>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</si>
  <si>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</si>
  <si>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</si>
  <si>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</si>
  <si>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</si>
  <si>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</si>
  <si>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</si>
  <si>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</si>
  <si>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</si>
  <si>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</si>
  <si>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</si>
  <si>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</si>
  <si>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</si>
  <si>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</si>
  <si>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</si>
  <si>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</si>
  <si>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</si>
  <si>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</si>
  <si>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</si>
  <si>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</si>
  <si>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</si>
  <si>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</si>
  <si>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</si>
  <si>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</si>
  <si>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</si>
  <si>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</si>
  <si>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</si>
  <si>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</si>
  <si>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</si>
  <si>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</si>
  <si>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</si>
  <si>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</si>
  <si>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</si>
  <si>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</si>
  <si>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</si>
  <si>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</si>
  <si>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</si>
  <si>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</si>
  <si>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</si>
  <si>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</si>
  <si>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</si>
  <si>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</si>
  <si>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</si>
  <si>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</si>
  <si>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</si>
  <si>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</si>
  <si>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</si>
  <si>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</si>
  <si>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</si>
  <si>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</si>
  <si>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</si>
  <si>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</si>
  <si>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</si>
  <si>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</si>
  <si>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</si>
  <si>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</si>
  <si>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</si>
  <si>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</si>
  <si>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</si>
  <si>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</si>
  <si>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</si>
  <si>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</si>
  <si>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</si>
  <si>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</si>
  <si>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</si>
  <si>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</si>
  <si>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</si>
  <si>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</si>
  <si>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</si>
  <si>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</si>
  <si>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</si>
  <si>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</si>
  <si>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</si>
  <si>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</si>
  <si>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</si>
  <si>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</si>
  <si>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</si>
  <si>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</si>
  <si>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</si>
  <si>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</si>
  <si>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</si>
  <si>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</si>
  <si>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</si>
  <si>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</si>
  <si>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</si>
  <si>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</si>
  <si>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</si>
  <si>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</si>
  <si>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</si>
  <si>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</si>
  <si>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</si>
  <si>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</si>
  <si>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</si>
  <si>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</si>
  <si>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</si>
  <si>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</si>
  <si>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</si>
  <si>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</si>
  <si>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</si>
  <si>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</si>
  <si>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</si>
  <si>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</si>
  <si>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</si>
  <si>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</si>
  <si>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</si>
  <si>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</si>
  <si>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</si>
  <si>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</si>
  <si>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</si>
  <si>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</si>
  <si>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</si>
  <si>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</si>
  <si>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</si>
  <si>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</si>
  <si>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</si>
  <si>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</si>
  <si>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</si>
  <si>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</si>
  <si>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</si>
  <si>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</si>
  <si>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</si>
  <si>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</si>
  <si>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</si>
  <si>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</si>
  <si>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</si>
  <si>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</si>
  <si>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</si>
  <si>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</si>
  <si>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</si>
  <si>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</si>
  <si>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</si>
  <si>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</si>
  <si>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</si>
  <si>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</si>
  <si>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</si>
  <si>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</si>
  <si>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</si>
  <si>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</si>
  <si>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</si>
  <si>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</si>
  <si>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</si>
  <si>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</si>
  <si>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</si>
  <si>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</si>
  <si>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</si>
  <si>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</si>
  <si>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</si>
  <si>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</si>
  <si>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</si>
  <si>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</si>
  <si>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</si>
  <si>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</si>
  <si>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</si>
  <si>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</si>
  <si>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</si>
  <si>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</si>
  <si>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</si>
  <si>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</si>
  <si>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</si>
  <si>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</si>
  <si>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</si>
  <si>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</si>
  <si>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</si>
  <si>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</si>
  <si>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</si>
  <si>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</si>
  <si>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</si>
  <si>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</si>
  <si>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</si>
  <si>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</si>
  <si>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</si>
  <si>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</si>
  <si>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</si>
  <si>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</si>
  <si>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</si>
  <si>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</si>
  <si>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</si>
  <si>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</si>
  <si>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</si>
  <si>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</si>
  <si>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</si>
  <si>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</si>
  <si>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</si>
  <si>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</si>
  <si>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</si>
  <si>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</si>
  <si>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</si>
  <si>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</si>
  <si>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</si>
  <si>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</si>
  <si>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</si>
  <si>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</si>
  <si>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</si>
  <si>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</si>
  <si>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</si>
  <si>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</si>
  <si>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</si>
  <si>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</si>
  <si>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</si>
  <si>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</si>
  <si>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</si>
  <si>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</si>
  <si>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</si>
  <si>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</si>
  <si>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</si>
  <si>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</si>
  <si>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</si>
  <si>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</si>
  <si>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</si>
  <si>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</si>
  <si>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</si>
  <si>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</si>
  <si>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</si>
  <si>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</si>
  <si>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</si>
  <si>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</si>
  <si>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</si>
  <si>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</si>
  <si>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</si>
  <si>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</si>
  <si>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</si>
  <si>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</si>
  <si>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</si>
  <si>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</si>
  <si>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</si>
  <si>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</si>
  <si>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</si>
  <si>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</si>
  <si>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</si>
  <si>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</si>
  <si>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</si>
  <si>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</si>
  <si>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</si>
  <si>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</si>
  <si>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</si>
  <si>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</si>
  <si>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</si>
  <si>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</si>
  <si>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</si>
  <si>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</si>
  <si>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</si>
  <si>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</si>
  <si>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</si>
  <si>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</si>
  <si>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</si>
  <si>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</si>
  <si>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</si>
  <si>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</si>
  <si>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</si>
  <si>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</si>
  <si>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</si>
  <si>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</si>
  <si>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</si>
  <si>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</si>
  <si>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</si>
  <si>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</si>
  <si>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</si>
  <si>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</si>
  <si>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</si>
  <si>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</si>
  <si>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</si>
  <si>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</si>
  <si>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</si>
  <si>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</si>
  <si>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</si>
  <si>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</si>
  <si>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</si>
  <si>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</si>
  <si>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</si>
  <si>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</si>
  <si>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</si>
  <si>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</si>
  <si>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</si>
  <si>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</si>
  <si>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</si>
  <si>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</si>
  <si>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</si>
  <si>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</si>
  <si>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</si>
  <si>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</si>
  <si>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</si>
  <si>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</si>
  <si>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</si>
  <si>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</si>
  <si>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</si>
  <si>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</si>
  <si>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</si>
  <si>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</si>
  <si>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</si>
  <si>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</si>
  <si>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</si>
  <si>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</si>
  <si>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</si>
  <si>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</si>
  <si>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</si>
  <si>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</si>
  <si>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</si>
  <si>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</si>
  <si>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</si>
  <si>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</si>
  <si>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</si>
  <si>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</si>
  <si>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</si>
  <si>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</si>
  <si>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</si>
  <si>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</si>
  <si>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</si>
  <si>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</si>
  <si>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</si>
  <si>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</si>
  <si>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</si>
  <si>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</si>
  <si>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</si>
  <si>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</si>
  <si>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</si>
  <si>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</si>
  <si>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</si>
  <si>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</si>
  <si>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</si>
  <si>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</si>
  <si>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</si>
  <si>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</si>
  <si>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</si>
  <si>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</si>
  <si>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</si>
  <si>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</si>
  <si>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</si>
  <si>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</si>
  <si>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</si>
  <si>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</si>
  <si>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</si>
  <si>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</si>
  <si>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</si>
  <si>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</si>
  <si>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</si>
  <si>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</si>
  <si>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</si>
  <si>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</si>
  <si>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</si>
  <si>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</si>
  <si>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</si>
  <si>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</si>
  <si>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</si>
  <si>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</si>
  <si>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</si>
  <si>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</si>
  <si>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</si>
  <si>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</si>
  <si>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</si>
  <si>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</si>
  <si>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</si>
  <si>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</si>
  <si>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</si>
  <si>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</si>
  <si>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</si>
  <si>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</si>
  <si>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</si>
  <si>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</si>
  <si>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</si>
  <si>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</si>
  <si>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</si>
  <si>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</si>
  <si>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</si>
  <si>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</si>
  <si>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</si>
  <si>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</si>
  <si>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</si>
  <si>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</si>
  <si>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</si>
  <si>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</si>
  <si>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</si>
  <si>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</si>
  <si>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</si>
  <si>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</si>
  <si>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</si>
  <si>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</si>
  <si>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</si>
  <si>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</si>
  <si>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</si>
  <si>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</si>
  <si>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</si>
  <si>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</si>
  <si>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</si>
  <si>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</si>
  <si>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</si>
  <si>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</si>
  <si>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</si>
  <si>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</si>
  <si>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</si>
  <si>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</si>
  <si>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</si>
  <si>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</si>
  <si>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</si>
  <si>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</si>
  <si>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</si>
  <si>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</si>
  <si>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</si>
  <si>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</si>
  <si>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</si>
  <si>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</si>
  <si>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</si>
  <si>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</si>
  <si>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</si>
  <si>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</si>
  <si>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平成１８年度</t>
  </si>
  <si>
    <t>終了予定なし</t>
  </si>
  <si>
    <t>地域医療計画課、医事課、歯科保健課、看護課</t>
  </si>
  <si>
    <t>※別紙（事業番号003-1～003-17）参照</t>
  </si>
  <si>
    <t>救急医療対策事業実施要綱、周産期医療対策事業等実施要綱、看護職員確保対策事業等実施要綱、歯科保健医療対策事業実施要綱、院内感染対策事業実施要綱、地域医療対策事業実施要綱、共同利用施設整備事業実施要綱、災害医療対策事業実施要綱、女性医師等環境整備事業実施要綱</t>
  </si>
  <si>
    <t>都道府県が作成する医療計画に基づく事業の実施に必要な経費を補助することで、良質かつ適切な医療を効率的に提供する体制の確保を図るとともに、医療施設における患者の療養環境及び医療従事者の養成力の充実等を図ることを目的とする。
※個別の事業ごとの目的にについては、別紙（事業番号003-1～003-17）参照</t>
  </si>
  <si>
    <t>都道府県が策定する医療計画に基づく、救急医療対策、周産期医療対策、看護職員確保対策、歯科保健医療対策等の事業を実施するため、医療施設等の運営及び設備整備等に必要な経費について財政支援を行う。
※個別の事業ごとの事業概要については、別紙（事業番号003-1～003-17）参照</t>
  </si>
  <si>
    <t>-</t>
  </si>
  <si>
    <t>医療提供体制推進事業費補助金</t>
  </si>
  <si>
    <t>※別紙（事業番号003-1～003-17）参照</t>
    <phoneticPr fontId="5"/>
  </si>
  <si>
    <t>新24-0010</t>
  </si>
  <si>
    <t>24</t>
  </si>
  <si>
    <t>4</t>
  </si>
  <si>
    <t>3</t>
  </si>
  <si>
    <t>0003</t>
  </si>
  <si>
    <t>○</t>
  </si>
  <si>
    <t>-</t>
    <phoneticPr fontId="5"/>
  </si>
  <si>
    <t>※別紙（事業番号003-1～003-17）参照のこと</t>
  </si>
  <si>
    <t>※別紙（事業番号003-1～003-1）参照のこと</t>
  </si>
  <si>
    <t>点検対象外</t>
  </si>
  <si>
    <t>※別紙（事業番号003-1～003-17）参照</t>
    <phoneticPr fontId="5"/>
  </si>
  <si>
    <t>厚労</t>
  </si>
  <si>
    <t>医療提供体制推進事業</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</si>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</sst>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K17" sqref="AK17:AQ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407</v>
      </c>
      <c r="AJ2" s="207" t="s">
        <v>735</v>
      </c>
      <c r="AK2" s="207"/>
      <c r="AL2" s="207"/>
      <c r="AM2" s="207"/>
      <c r="AN2" s="98" t="s">
        <v>407</v>
      </c>
      <c r="AO2" s="207">
        <v>20</v>
      </c>
      <c r="AP2" s="207"/>
      <c r="AQ2" s="207"/>
      <c r="AR2" s="99" t="s">
        <v>710</v>
      </c>
      <c r="AS2" s="208">
        <v>3</v>
      </c>
      <c r="AT2" s="208"/>
      <c r="AU2" s="208"/>
      <c r="AV2" s="98" t="str">
        <f>IF(AW2="","","-")</f>
        <v/>
      </c>
      <c r="AW2" s="395"/>
      <c r="AX2" s="395"/>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19.5" customHeight="1" x14ac:dyDescent="0.15">
      <c r="A4" s="722" t="s">
        <v>25</v>
      </c>
      <c r="B4" s="723"/>
      <c r="C4" s="723"/>
      <c r="D4" s="723"/>
      <c r="E4" s="723"/>
      <c r="F4" s="723"/>
      <c r="G4" s="698" t="s">
        <v>736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714</v>
      </c>
      <c r="H5" s="556"/>
      <c r="I5" s="556"/>
      <c r="J5" s="556"/>
      <c r="K5" s="556"/>
      <c r="L5" s="556"/>
      <c r="M5" s="557" t="s">
        <v>66</v>
      </c>
      <c r="N5" s="558"/>
      <c r="O5" s="558"/>
      <c r="P5" s="558"/>
      <c r="Q5" s="558"/>
      <c r="R5" s="559"/>
      <c r="S5" s="560" t="s">
        <v>715</v>
      </c>
      <c r="T5" s="556"/>
      <c r="U5" s="556"/>
      <c r="V5" s="556"/>
      <c r="W5" s="556"/>
      <c r="X5" s="561"/>
      <c r="Y5" s="714" t="s">
        <v>3</v>
      </c>
      <c r="Z5" s="715"/>
      <c r="AA5" s="715"/>
      <c r="AB5" s="715"/>
      <c r="AC5" s="715"/>
      <c r="AD5" s="716"/>
      <c r="AE5" s="717" t="s">
        <v>716</v>
      </c>
      <c r="AF5" s="717"/>
      <c r="AG5" s="717"/>
      <c r="AH5" s="717"/>
      <c r="AI5" s="717"/>
      <c r="AJ5" s="717"/>
      <c r="AK5" s="717"/>
      <c r="AL5" s="717"/>
      <c r="AM5" s="717"/>
      <c r="AN5" s="717"/>
      <c r="AO5" s="717"/>
      <c r="AP5" s="718"/>
      <c r="AQ5" s="719" t="s">
        <v>713</v>
      </c>
      <c r="AR5" s="720"/>
      <c r="AS5" s="720"/>
      <c r="AT5" s="720"/>
      <c r="AU5" s="720"/>
      <c r="AV5" s="720"/>
      <c r="AW5" s="720"/>
      <c r="AX5" s="721"/>
    </row>
    <row r="6" spans="1:50" ht="19.5"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90" customHeight="1" x14ac:dyDescent="0.15">
      <c r="A7" s="821" t="s">
        <v>22</v>
      </c>
      <c r="B7" s="822"/>
      <c r="C7" s="822"/>
      <c r="D7" s="822"/>
      <c r="E7" s="822"/>
      <c r="F7" s="823"/>
      <c r="G7" s="824" t="s">
        <v>717</v>
      </c>
      <c r="H7" s="825"/>
      <c r="I7" s="825"/>
      <c r="J7" s="825"/>
      <c r="K7" s="825"/>
      <c r="L7" s="825"/>
      <c r="M7" s="825"/>
      <c r="N7" s="825"/>
      <c r="O7" s="825"/>
      <c r="P7" s="825"/>
      <c r="Q7" s="825"/>
      <c r="R7" s="825"/>
      <c r="S7" s="825"/>
      <c r="T7" s="825"/>
      <c r="U7" s="825"/>
      <c r="V7" s="825"/>
      <c r="W7" s="825"/>
      <c r="X7" s="826"/>
      <c r="Y7" s="393" t="s">
        <v>390</v>
      </c>
      <c r="Z7" s="297"/>
      <c r="AA7" s="297"/>
      <c r="AB7" s="297"/>
      <c r="AC7" s="297"/>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19.5" customHeight="1" x14ac:dyDescent="0.15">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54" customHeight="1" x14ac:dyDescent="0.15">
      <c r="A9" s="124" t="s">
        <v>23</v>
      </c>
      <c r="B9" s="125"/>
      <c r="C9" s="125"/>
      <c r="D9" s="125"/>
      <c r="E9" s="125"/>
      <c r="F9" s="125"/>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51" customHeight="1" x14ac:dyDescent="0.15">
      <c r="A10" s="739" t="s">
        <v>30</v>
      </c>
      <c r="B10" s="740"/>
      <c r="C10" s="740"/>
      <c r="D10" s="740"/>
      <c r="E10" s="740"/>
      <c r="F10" s="740"/>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19.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19.5" customHeight="1" x14ac:dyDescent="0.15">
      <c r="A12" s="118" t="s">
        <v>24</v>
      </c>
      <c r="B12" s="119"/>
      <c r="C12" s="119"/>
      <c r="D12" s="119"/>
      <c r="E12" s="119"/>
      <c r="F12" s="120"/>
      <c r="G12" s="678"/>
      <c r="H12" s="679"/>
      <c r="I12" s="679"/>
      <c r="J12" s="679"/>
      <c r="K12" s="679"/>
      <c r="L12" s="679"/>
      <c r="M12" s="679"/>
      <c r="N12" s="679"/>
      <c r="O12" s="679"/>
      <c r="P12" s="304" t="s">
        <v>391</v>
      </c>
      <c r="Q12" s="299"/>
      <c r="R12" s="299"/>
      <c r="S12" s="299"/>
      <c r="T12" s="299"/>
      <c r="U12" s="299"/>
      <c r="V12" s="300"/>
      <c r="W12" s="304" t="s">
        <v>413</v>
      </c>
      <c r="X12" s="299"/>
      <c r="Y12" s="299"/>
      <c r="Z12" s="299"/>
      <c r="AA12" s="299"/>
      <c r="AB12" s="299"/>
      <c r="AC12" s="300"/>
      <c r="AD12" s="304" t="s">
        <v>700</v>
      </c>
      <c r="AE12" s="299"/>
      <c r="AF12" s="299"/>
      <c r="AG12" s="299"/>
      <c r="AH12" s="299"/>
      <c r="AI12" s="299"/>
      <c r="AJ12" s="300"/>
      <c r="AK12" s="304" t="s">
        <v>704</v>
      </c>
      <c r="AL12" s="299"/>
      <c r="AM12" s="299"/>
      <c r="AN12" s="299"/>
      <c r="AO12" s="299"/>
      <c r="AP12" s="299"/>
      <c r="AQ12" s="300"/>
      <c r="AR12" s="304" t="s">
        <v>705</v>
      </c>
      <c r="AS12" s="299"/>
      <c r="AT12" s="299"/>
      <c r="AU12" s="299"/>
      <c r="AV12" s="299"/>
      <c r="AW12" s="299"/>
      <c r="AX12" s="741"/>
    </row>
    <row r="13" spans="1:50" ht="19.5" customHeight="1" x14ac:dyDescent="0.15">
      <c r="A13" s="121"/>
      <c r="B13" s="122"/>
      <c r="C13" s="122"/>
      <c r="D13" s="122"/>
      <c r="E13" s="122"/>
      <c r="F13" s="123"/>
      <c r="G13" s="742" t="s">
        <v>6</v>
      </c>
      <c r="H13" s="743"/>
      <c r="I13" s="635" t="s">
        <v>7</v>
      </c>
      <c r="J13" s="636"/>
      <c r="K13" s="636"/>
      <c r="L13" s="636"/>
      <c r="M13" s="636"/>
      <c r="N13" s="636"/>
      <c r="O13" s="637"/>
      <c r="P13" s="164">
        <v>22924</v>
      </c>
      <c r="Q13" s="165"/>
      <c r="R13" s="165"/>
      <c r="S13" s="165"/>
      <c r="T13" s="165"/>
      <c r="U13" s="165"/>
      <c r="V13" s="166"/>
      <c r="W13" s="164">
        <v>22892</v>
      </c>
      <c r="X13" s="165"/>
      <c r="Y13" s="165"/>
      <c r="Z13" s="165"/>
      <c r="AA13" s="165"/>
      <c r="AB13" s="165"/>
      <c r="AC13" s="166"/>
      <c r="AD13" s="164">
        <v>23162</v>
      </c>
      <c r="AE13" s="165"/>
      <c r="AF13" s="165"/>
      <c r="AG13" s="165"/>
      <c r="AH13" s="165"/>
      <c r="AI13" s="165"/>
      <c r="AJ13" s="166"/>
      <c r="AK13" s="164">
        <v>23949</v>
      </c>
      <c r="AL13" s="165"/>
      <c r="AM13" s="165"/>
      <c r="AN13" s="165"/>
      <c r="AO13" s="165"/>
      <c r="AP13" s="165"/>
      <c r="AQ13" s="166"/>
      <c r="AR13" s="161"/>
      <c r="AS13" s="162"/>
      <c r="AT13" s="162"/>
      <c r="AU13" s="162"/>
      <c r="AV13" s="162"/>
      <c r="AW13" s="162"/>
      <c r="AX13" s="392"/>
    </row>
    <row r="14" spans="1:50" ht="19.5" customHeight="1" x14ac:dyDescent="0.15">
      <c r="A14" s="121"/>
      <c r="B14" s="122"/>
      <c r="C14" s="122"/>
      <c r="D14" s="122"/>
      <c r="E14" s="122"/>
      <c r="F14" s="123"/>
      <c r="G14" s="744"/>
      <c r="H14" s="745"/>
      <c r="I14" s="572" t="s">
        <v>8</v>
      </c>
      <c r="J14" s="626"/>
      <c r="K14" s="626"/>
      <c r="L14" s="626"/>
      <c r="M14" s="626"/>
      <c r="N14" s="626"/>
      <c r="O14" s="627"/>
      <c r="P14" s="164">
        <v>361</v>
      </c>
      <c r="Q14" s="165"/>
      <c r="R14" s="165"/>
      <c r="S14" s="165"/>
      <c r="T14" s="165"/>
      <c r="U14" s="165"/>
      <c r="V14" s="166"/>
      <c r="W14" s="164">
        <v>275</v>
      </c>
      <c r="X14" s="165"/>
      <c r="Y14" s="165"/>
      <c r="Z14" s="165"/>
      <c r="AA14" s="165"/>
      <c r="AB14" s="165"/>
      <c r="AC14" s="166"/>
      <c r="AD14" s="164">
        <v>700</v>
      </c>
      <c r="AE14" s="165"/>
      <c r="AF14" s="165"/>
      <c r="AG14" s="165"/>
      <c r="AH14" s="165"/>
      <c r="AI14" s="165"/>
      <c r="AJ14" s="166"/>
      <c r="AK14" s="164"/>
      <c r="AL14" s="165"/>
      <c r="AM14" s="165"/>
      <c r="AN14" s="165"/>
      <c r="AO14" s="165"/>
      <c r="AP14" s="165"/>
      <c r="AQ14" s="166"/>
      <c r="AR14" s="662"/>
      <c r="AS14" s="662"/>
      <c r="AT14" s="662"/>
      <c r="AU14" s="662"/>
      <c r="AV14" s="662"/>
      <c r="AW14" s="662"/>
      <c r="AX14" s="663"/>
    </row>
    <row r="15" spans="1:50" ht="19.5" customHeight="1" x14ac:dyDescent="0.15">
      <c r="A15" s="121"/>
      <c r="B15" s="122"/>
      <c r="C15" s="122"/>
      <c r="D15" s="122"/>
      <c r="E15" s="122"/>
      <c r="F15" s="123"/>
      <c r="G15" s="744"/>
      <c r="H15" s="745"/>
      <c r="I15" s="572" t="s">
        <v>51</v>
      </c>
      <c r="J15" s="573"/>
      <c r="K15" s="573"/>
      <c r="L15" s="573"/>
      <c r="M15" s="573"/>
      <c r="N15" s="573"/>
      <c r="O15" s="574"/>
      <c r="P15" s="164" t="s">
        <v>721</v>
      </c>
      <c r="Q15" s="165"/>
      <c r="R15" s="165"/>
      <c r="S15" s="165"/>
      <c r="T15" s="165"/>
      <c r="U15" s="165"/>
      <c r="V15" s="166"/>
      <c r="W15" s="164">
        <v>361</v>
      </c>
      <c r="X15" s="165"/>
      <c r="Y15" s="165"/>
      <c r="Z15" s="165"/>
      <c r="AA15" s="165"/>
      <c r="AB15" s="165"/>
      <c r="AC15" s="166"/>
      <c r="AD15" s="164">
        <v>275</v>
      </c>
      <c r="AE15" s="165"/>
      <c r="AF15" s="165"/>
      <c r="AG15" s="165"/>
      <c r="AH15" s="165"/>
      <c r="AI15" s="165"/>
      <c r="AJ15" s="166"/>
      <c r="AK15" s="164">
        <v>7</v>
      </c>
      <c r="AL15" s="165"/>
      <c r="AM15" s="165"/>
      <c r="AN15" s="165"/>
      <c r="AO15" s="165"/>
      <c r="AP15" s="165"/>
      <c r="AQ15" s="166"/>
      <c r="AR15" s="164"/>
      <c r="AS15" s="165"/>
      <c r="AT15" s="165"/>
      <c r="AU15" s="165"/>
      <c r="AV15" s="165"/>
      <c r="AW15" s="165"/>
      <c r="AX15" s="625"/>
    </row>
    <row r="16" spans="1:50" ht="19.5" customHeight="1" x14ac:dyDescent="0.15">
      <c r="A16" s="121"/>
      <c r="B16" s="122"/>
      <c r="C16" s="122"/>
      <c r="D16" s="122"/>
      <c r="E16" s="122"/>
      <c r="F16" s="123"/>
      <c r="G16" s="744"/>
      <c r="H16" s="745"/>
      <c r="I16" s="572" t="s">
        <v>52</v>
      </c>
      <c r="J16" s="573"/>
      <c r="K16" s="573"/>
      <c r="L16" s="573"/>
      <c r="M16" s="573"/>
      <c r="N16" s="573"/>
      <c r="O16" s="574"/>
      <c r="P16" s="164">
        <v>-361</v>
      </c>
      <c r="Q16" s="165"/>
      <c r="R16" s="165"/>
      <c r="S16" s="165"/>
      <c r="T16" s="165"/>
      <c r="U16" s="165"/>
      <c r="V16" s="166"/>
      <c r="W16" s="164">
        <v>-275</v>
      </c>
      <c r="X16" s="165"/>
      <c r="Y16" s="165"/>
      <c r="Z16" s="165"/>
      <c r="AA16" s="165"/>
      <c r="AB16" s="165"/>
      <c r="AC16" s="166"/>
      <c r="AD16" s="164">
        <v>-7</v>
      </c>
      <c r="AE16" s="165"/>
      <c r="AF16" s="165"/>
      <c r="AG16" s="165"/>
      <c r="AH16" s="165"/>
      <c r="AI16" s="165"/>
      <c r="AJ16" s="166"/>
      <c r="AK16" s="164"/>
      <c r="AL16" s="165"/>
      <c r="AM16" s="165"/>
      <c r="AN16" s="165"/>
      <c r="AO16" s="165"/>
      <c r="AP16" s="165"/>
      <c r="AQ16" s="166"/>
      <c r="AR16" s="675"/>
      <c r="AS16" s="676"/>
      <c r="AT16" s="676"/>
      <c r="AU16" s="676"/>
      <c r="AV16" s="676"/>
      <c r="AW16" s="676"/>
      <c r="AX16" s="677"/>
    </row>
    <row r="17" spans="1:50" ht="19.5" customHeight="1" x14ac:dyDescent="0.15">
      <c r="A17" s="121"/>
      <c r="B17" s="122"/>
      <c r="C17" s="122"/>
      <c r="D17" s="122"/>
      <c r="E17" s="122"/>
      <c r="F17" s="123"/>
      <c r="G17" s="744"/>
      <c r="H17" s="745"/>
      <c r="I17" s="572" t="s">
        <v>50</v>
      </c>
      <c r="J17" s="626"/>
      <c r="K17" s="626"/>
      <c r="L17" s="626"/>
      <c r="M17" s="626"/>
      <c r="N17" s="626"/>
      <c r="O17" s="627"/>
      <c r="P17" s="164" t="s">
        <v>721</v>
      </c>
      <c r="Q17" s="165"/>
      <c r="R17" s="165"/>
      <c r="S17" s="165"/>
      <c r="T17" s="165"/>
      <c r="U17" s="165"/>
      <c r="V17" s="166"/>
      <c r="W17" s="164" t="s">
        <v>737</v>
      </c>
      <c r="X17" s="165"/>
      <c r="Y17" s="165"/>
      <c r="Z17" s="165"/>
      <c r="AA17" s="165"/>
      <c r="AB17" s="165"/>
      <c r="AC17" s="166"/>
      <c r="AD17" s="164" t="s">
        <v>737</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19.5" customHeight="1" x14ac:dyDescent="0.15">
      <c r="A18" s="121"/>
      <c r="B18" s="122"/>
      <c r="C18" s="122"/>
      <c r="D18" s="122"/>
      <c r="E18" s="122"/>
      <c r="F18" s="123"/>
      <c r="G18" s="746"/>
      <c r="H18" s="747"/>
      <c r="I18" s="734" t="s">
        <v>20</v>
      </c>
      <c r="J18" s="735"/>
      <c r="K18" s="735"/>
      <c r="L18" s="735"/>
      <c r="M18" s="735"/>
      <c r="N18" s="735"/>
      <c r="O18" s="736"/>
      <c r="P18" s="170">
        <f>SUM(P13:V17)</f>
        <v>22924</v>
      </c>
      <c r="Q18" s="171"/>
      <c r="R18" s="171"/>
      <c r="S18" s="171"/>
      <c r="T18" s="171"/>
      <c r="U18" s="171"/>
      <c r="V18" s="172"/>
      <c r="W18" s="170">
        <f>SUM(W13:AC17)</f>
        <v>23253</v>
      </c>
      <c r="X18" s="171"/>
      <c r="Y18" s="171"/>
      <c r="Z18" s="171"/>
      <c r="AA18" s="171"/>
      <c r="AB18" s="171"/>
      <c r="AC18" s="172"/>
      <c r="AD18" s="170">
        <f>SUM(AD13:AJ17)</f>
        <v>24130</v>
      </c>
      <c r="AE18" s="171"/>
      <c r="AF18" s="171"/>
      <c r="AG18" s="171"/>
      <c r="AH18" s="171"/>
      <c r="AI18" s="171"/>
      <c r="AJ18" s="172"/>
      <c r="AK18" s="170">
        <f>SUM(AK13:AQ17)</f>
        <v>23956</v>
      </c>
      <c r="AL18" s="171"/>
      <c r="AM18" s="171"/>
      <c r="AN18" s="171"/>
      <c r="AO18" s="171"/>
      <c r="AP18" s="171"/>
      <c r="AQ18" s="172"/>
      <c r="AR18" s="170">
        <f>SUM(AR13:AX17)</f>
        <v>0</v>
      </c>
      <c r="AS18" s="171"/>
      <c r="AT18" s="171"/>
      <c r="AU18" s="171"/>
      <c r="AV18" s="171"/>
      <c r="AW18" s="171"/>
      <c r="AX18" s="534"/>
    </row>
    <row r="19" spans="1:50" ht="19.5" customHeight="1" x14ac:dyDescent="0.15">
      <c r="A19" s="121"/>
      <c r="B19" s="122"/>
      <c r="C19" s="122"/>
      <c r="D19" s="122"/>
      <c r="E19" s="122"/>
      <c r="F19" s="123"/>
      <c r="G19" s="532" t="s">
        <v>9</v>
      </c>
      <c r="H19" s="533"/>
      <c r="I19" s="533"/>
      <c r="J19" s="533"/>
      <c r="K19" s="533"/>
      <c r="L19" s="533"/>
      <c r="M19" s="533"/>
      <c r="N19" s="533"/>
      <c r="O19" s="533"/>
      <c r="P19" s="164">
        <v>22804</v>
      </c>
      <c r="Q19" s="165"/>
      <c r="R19" s="165"/>
      <c r="S19" s="165"/>
      <c r="T19" s="165"/>
      <c r="U19" s="165"/>
      <c r="V19" s="166"/>
      <c r="W19" s="164">
        <v>22946</v>
      </c>
      <c r="X19" s="165"/>
      <c r="Y19" s="165"/>
      <c r="Z19" s="165"/>
      <c r="AA19" s="165"/>
      <c r="AB19" s="165"/>
      <c r="AC19" s="166"/>
      <c r="AD19" s="164">
        <v>23141</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19.5" customHeight="1" x14ac:dyDescent="0.15">
      <c r="A20" s="121"/>
      <c r="B20" s="122"/>
      <c r="C20" s="122"/>
      <c r="D20" s="122"/>
      <c r="E20" s="122"/>
      <c r="F20" s="123"/>
      <c r="G20" s="532" t="s">
        <v>10</v>
      </c>
      <c r="H20" s="533"/>
      <c r="I20" s="533"/>
      <c r="J20" s="533"/>
      <c r="K20" s="533"/>
      <c r="L20" s="533"/>
      <c r="M20" s="533"/>
      <c r="N20" s="533"/>
      <c r="O20" s="533"/>
      <c r="P20" s="536">
        <f>IF(P18=0, "-", SUM(P19)/P18)</f>
        <v>0.99476531146396785</v>
      </c>
      <c r="Q20" s="536"/>
      <c r="R20" s="536"/>
      <c r="S20" s="536"/>
      <c r="T20" s="536"/>
      <c r="U20" s="536"/>
      <c r="V20" s="536"/>
      <c r="W20" s="536">
        <f t="shared" ref="W20" si="0">IF(W18=0, "-", SUM(W19)/W18)</f>
        <v>0.9867974024857008</v>
      </c>
      <c r="X20" s="536"/>
      <c r="Y20" s="536"/>
      <c r="Z20" s="536"/>
      <c r="AA20" s="536"/>
      <c r="AB20" s="536"/>
      <c r="AC20" s="536"/>
      <c r="AD20" s="536">
        <f t="shared" ref="AD20" si="1">IF(AD18=0, "-", SUM(AD19)/AD18)</f>
        <v>0.95901367592208864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19" t="s">
        <v>354</v>
      </c>
      <c r="H21" s="920"/>
      <c r="I21" s="920"/>
      <c r="J21" s="920"/>
      <c r="K21" s="920"/>
      <c r="L21" s="920"/>
      <c r="M21" s="920"/>
      <c r="N21" s="920"/>
      <c r="O21" s="920"/>
      <c r="P21" s="536">
        <f>IF(P19=0, "-", SUM(P19)/SUM(P13,P14))</f>
        <v>0.97934292462958983</v>
      </c>
      <c r="Q21" s="536"/>
      <c r="R21" s="536"/>
      <c r="S21" s="536"/>
      <c r="T21" s="536"/>
      <c r="U21" s="536"/>
      <c r="V21" s="536"/>
      <c r="W21" s="536">
        <f t="shared" ref="W21" si="2">IF(W19=0, "-", SUM(W19)/SUM(W13,W14))</f>
        <v>0.99046056891267753</v>
      </c>
      <c r="X21" s="536"/>
      <c r="Y21" s="536"/>
      <c r="Z21" s="536"/>
      <c r="AA21" s="536"/>
      <c r="AB21" s="536"/>
      <c r="AC21" s="536"/>
      <c r="AD21" s="536">
        <f t="shared" ref="AD21" si="3">IF(AD19=0, "-", SUM(AD19)/SUM(AD13,AD14))</f>
        <v>0.96978459475316403</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9.5" customHeight="1" x14ac:dyDescent="0.15">
      <c r="A22" s="139" t="s">
        <v>708</v>
      </c>
      <c r="B22" s="140"/>
      <c r="C22" s="140"/>
      <c r="D22" s="140"/>
      <c r="E22" s="140"/>
      <c r="F22" s="141"/>
      <c r="G22" s="130" t="s">
        <v>333</v>
      </c>
      <c r="H22" s="131"/>
      <c r="I22" s="131"/>
      <c r="J22" s="131"/>
      <c r="K22" s="131"/>
      <c r="L22" s="131"/>
      <c r="M22" s="131"/>
      <c r="N22" s="131"/>
      <c r="O22" s="132"/>
      <c r="P22" s="148" t="s">
        <v>706</v>
      </c>
      <c r="Q22" s="131"/>
      <c r="R22" s="131"/>
      <c r="S22" s="131"/>
      <c r="T22" s="131"/>
      <c r="U22" s="131"/>
      <c r="V22" s="132"/>
      <c r="W22" s="148" t="s">
        <v>707</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6.75" customHeight="1" x14ac:dyDescent="0.15">
      <c r="A23" s="142"/>
      <c r="B23" s="143"/>
      <c r="C23" s="143"/>
      <c r="D23" s="143"/>
      <c r="E23" s="143"/>
      <c r="F23" s="144"/>
      <c r="G23" s="133" t="s">
        <v>722</v>
      </c>
      <c r="H23" s="134"/>
      <c r="I23" s="134"/>
      <c r="J23" s="134"/>
      <c r="K23" s="134"/>
      <c r="L23" s="134"/>
      <c r="M23" s="134"/>
      <c r="N23" s="134"/>
      <c r="O23" s="135"/>
      <c r="P23" s="161">
        <v>23949</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19.5" customHeight="1" thickBot="1" x14ac:dyDescent="0.2">
      <c r="A29" s="145"/>
      <c r="B29" s="146"/>
      <c r="C29" s="146"/>
      <c r="D29" s="146"/>
      <c r="E29" s="146"/>
      <c r="F29" s="147"/>
      <c r="G29" s="229" t="s">
        <v>334</v>
      </c>
      <c r="H29" s="230"/>
      <c r="I29" s="230"/>
      <c r="J29" s="230"/>
      <c r="K29" s="230"/>
      <c r="L29" s="230"/>
      <c r="M29" s="230"/>
      <c r="N29" s="230"/>
      <c r="O29" s="231"/>
      <c r="P29" s="164">
        <f>AK13</f>
        <v>23949</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9.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391</v>
      </c>
      <c r="AF30" s="384"/>
      <c r="AG30" s="384"/>
      <c r="AH30" s="385"/>
      <c r="AI30" s="386" t="s">
        <v>413</v>
      </c>
      <c r="AJ30" s="386"/>
      <c r="AK30" s="386"/>
      <c r="AL30" s="383"/>
      <c r="AM30" s="386" t="s">
        <v>510</v>
      </c>
      <c r="AN30" s="386"/>
      <c r="AO30" s="386"/>
      <c r="AP30" s="383"/>
      <c r="AQ30" s="638" t="s">
        <v>232</v>
      </c>
      <c r="AR30" s="639"/>
      <c r="AS30" s="639"/>
      <c r="AT30" s="640"/>
      <c r="AU30" s="388" t="s">
        <v>134</v>
      </c>
      <c r="AV30" s="388"/>
      <c r="AW30" s="388"/>
      <c r="AX30" s="389"/>
    </row>
    <row r="31" spans="1:50" ht="19.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c r="AR31" s="179"/>
      <c r="AS31" s="180" t="s">
        <v>233</v>
      </c>
      <c r="AT31" s="203"/>
      <c r="AU31" s="272"/>
      <c r="AV31" s="272"/>
      <c r="AW31" s="376" t="s">
        <v>179</v>
      </c>
      <c r="AX31" s="377"/>
    </row>
    <row r="32" spans="1:50" ht="19.5" customHeight="1" x14ac:dyDescent="0.15">
      <c r="A32" s="512"/>
      <c r="B32" s="510"/>
      <c r="C32" s="510"/>
      <c r="D32" s="510"/>
      <c r="E32" s="510"/>
      <c r="F32" s="511"/>
      <c r="G32" s="537" t="s">
        <v>717</v>
      </c>
      <c r="H32" s="538"/>
      <c r="I32" s="538"/>
      <c r="J32" s="538"/>
      <c r="K32" s="538"/>
      <c r="L32" s="538"/>
      <c r="M32" s="538"/>
      <c r="N32" s="538"/>
      <c r="O32" s="539"/>
      <c r="P32" s="192" t="s">
        <v>717</v>
      </c>
      <c r="Q32" s="192"/>
      <c r="R32" s="192"/>
      <c r="S32" s="192"/>
      <c r="T32" s="192"/>
      <c r="U32" s="192"/>
      <c r="V32" s="192"/>
      <c r="W32" s="192"/>
      <c r="X32" s="234"/>
      <c r="Y32" s="340" t="s">
        <v>12</v>
      </c>
      <c r="Z32" s="546"/>
      <c r="AA32" s="547"/>
      <c r="AB32" s="548" t="s">
        <v>721</v>
      </c>
      <c r="AC32" s="548"/>
      <c r="AD32" s="548"/>
      <c r="AE32" s="364" t="s">
        <v>721</v>
      </c>
      <c r="AF32" s="365"/>
      <c r="AG32" s="365"/>
      <c r="AH32" s="365"/>
      <c r="AI32" s="364" t="s">
        <v>721</v>
      </c>
      <c r="AJ32" s="365"/>
      <c r="AK32" s="365"/>
      <c r="AL32" s="365"/>
      <c r="AM32" s="364" t="s">
        <v>730</v>
      </c>
      <c r="AN32" s="365"/>
      <c r="AO32" s="365"/>
      <c r="AP32" s="365"/>
      <c r="AQ32" s="167" t="s">
        <v>721</v>
      </c>
      <c r="AR32" s="168"/>
      <c r="AS32" s="168"/>
      <c r="AT32" s="169"/>
      <c r="AU32" s="365" t="s">
        <v>721</v>
      </c>
      <c r="AV32" s="365"/>
      <c r="AW32" s="365"/>
      <c r="AX32" s="366"/>
    </row>
    <row r="33" spans="1:51" ht="19.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721</v>
      </c>
      <c r="AC33" s="519"/>
      <c r="AD33" s="519"/>
      <c r="AE33" s="364" t="s">
        <v>721</v>
      </c>
      <c r="AF33" s="365"/>
      <c r="AG33" s="365"/>
      <c r="AH33" s="365"/>
      <c r="AI33" s="364" t="s">
        <v>721</v>
      </c>
      <c r="AJ33" s="365"/>
      <c r="AK33" s="365"/>
      <c r="AL33" s="365"/>
      <c r="AM33" s="364" t="s">
        <v>730</v>
      </c>
      <c r="AN33" s="365"/>
      <c r="AO33" s="365"/>
      <c r="AP33" s="365"/>
      <c r="AQ33" s="167" t="s">
        <v>721</v>
      </c>
      <c r="AR33" s="168"/>
      <c r="AS33" s="168"/>
      <c r="AT33" s="169"/>
      <c r="AU33" s="365" t="s">
        <v>721</v>
      </c>
      <c r="AV33" s="365"/>
      <c r="AW33" s="365"/>
      <c r="AX33" s="366"/>
    </row>
    <row r="34" spans="1:51" ht="19.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t="s">
        <v>721</v>
      </c>
      <c r="AF34" s="365"/>
      <c r="AG34" s="365"/>
      <c r="AH34" s="365"/>
      <c r="AI34" s="364" t="s">
        <v>721</v>
      </c>
      <c r="AJ34" s="365"/>
      <c r="AK34" s="365"/>
      <c r="AL34" s="365"/>
      <c r="AM34" s="364" t="s">
        <v>730</v>
      </c>
      <c r="AN34" s="365"/>
      <c r="AO34" s="365"/>
      <c r="AP34" s="365"/>
      <c r="AQ34" s="167" t="s">
        <v>721</v>
      </c>
      <c r="AR34" s="168"/>
      <c r="AS34" s="168"/>
      <c r="AT34" s="169"/>
      <c r="AU34" s="365" t="s">
        <v>721</v>
      </c>
      <c r="AV34" s="365"/>
      <c r="AW34" s="365"/>
      <c r="AX34" s="366"/>
    </row>
    <row r="35" spans="1:51" ht="24" customHeight="1" x14ac:dyDescent="0.15">
      <c r="A35" s="892" t="s">
        <v>381</v>
      </c>
      <c r="B35" s="893"/>
      <c r="C35" s="893"/>
      <c r="D35" s="893"/>
      <c r="E35" s="893"/>
      <c r="F35" s="894"/>
      <c r="G35" s="898" t="s">
        <v>717</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4"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391</v>
      </c>
      <c r="AF37" s="336"/>
      <c r="AG37" s="336"/>
      <c r="AH37" s="336"/>
      <c r="AI37" s="336" t="s">
        <v>413</v>
      </c>
      <c r="AJ37" s="336"/>
      <c r="AK37" s="336"/>
      <c r="AL37" s="336"/>
      <c r="AM37" s="336" t="s">
        <v>510</v>
      </c>
      <c r="AN37" s="336"/>
      <c r="AO37" s="336"/>
      <c r="AP37" s="336"/>
      <c r="AQ37" s="268" t="s">
        <v>232</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391</v>
      </c>
      <c r="AF44" s="336"/>
      <c r="AG44" s="336"/>
      <c r="AH44" s="336"/>
      <c r="AI44" s="336" t="s">
        <v>413</v>
      </c>
      <c r="AJ44" s="336"/>
      <c r="AK44" s="336"/>
      <c r="AL44" s="336"/>
      <c r="AM44" s="336" t="s">
        <v>510</v>
      </c>
      <c r="AN44" s="336"/>
      <c r="AO44" s="336"/>
      <c r="AP44" s="336"/>
      <c r="AQ44" s="268" t="s">
        <v>232</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391</v>
      </c>
      <c r="AF51" s="336"/>
      <c r="AG51" s="336"/>
      <c r="AH51" s="336"/>
      <c r="AI51" s="336" t="s">
        <v>413</v>
      </c>
      <c r="AJ51" s="336"/>
      <c r="AK51" s="336"/>
      <c r="AL51" s="336"/>
      <c r="AM51" s="336" t="s">
        <v>510</v>
      </c>
      <c r="AN51" s="336"/>
      <c r="AO51" s="336"/>
      <c r="AP51" s="336"/>
      <c r="AQ51" s="268" t="s">
        <v>232</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391</v>
      </c>
      <c r="AF58" s="336"/>
      <c r="AG58" s="336"/>
      <c r="AH58" s="336"/>
      <c r="AI58" s="336" t="s">
        <v>413</v>
      </c>
      <c r="AJ58" s="336"/>
      <c r="AK58" s="336"/>
      <c r="AL58" s="336"/>
      <c r="AM58" s="336" t="s">
        <v>510</v>
      </c>
      <c r="AN58" s="336"/>
      <c r="AO58" s="336"/>
      <c r="AP58" s="336"/>
      <c r="AQ58" s="268" t="s">
        <v>232</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391</v>
      </c>
      <c r="AF65" s="336"/>
      <c r="AG65" s="336"/>
      <c r="AH65" s="336"/>
      <c r="AI65" s="336" t="s">
        <v>413</v>
      </c>
      <c r="AJ65" s="336"/>
      <c r="AK65" s="336"/>
      <c r="AL65" s="336"/>
      <c r="AM65" s="336" t="s">
        <v>510</v>
      </c>
      <c r="AN65" s="336"/>
      <c r="AO65" s="336"/>
      <c r="AP65" s="336"/>
      <c r="AQ65" s="216" t="s">
        <v>232</v>
      </c>
      <c r="AR65" s="200"/>
      <c r="AS65" s="200"/>
      <c r="AT65" s="201"/>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1" t="s">
        <v>54</v>
      </c>
      <c r="Z68" s="131"/>
      <c r="AA68" s="132"/>
      <c r="AB68" s="969" t="s">
        <v>371</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1" t="s">
        <v>13</v>
      </c>
      <c r="Z69" s="131"/>
      <c r="AA69" s="132"/>
      <c r="AB69" s="970" t="s">
        <v>372</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1" t="s">
        <v>54</v>
      </c>
      <c r="Z71" s="131"/>
      <c r="AA71" s="132"/>
      <c r="AB71" s="969" t="s">
        <v>371</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1" t="s">
        <v>13</v>
      </c>
      <c r="Z72" s="131"/>
      <c r="AA72" s="132"/>
      <c r="AB72" s="970" t="s">
        <v>372</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391</v>
      </c>
      <c r="AF73" s="336"/>
      <c r="AG73" s="336"/>
      <c r="AH73" s="336"/>
      <c r="AI73" s="336" t="s">
        <v>413</v>
      </c>
      <c r="AJ73" s="336"/>
      <c r="AK73" s="336"/>
      <c r="AL73" s="336"/>
      <c r="AM73" s="336" t="s">
        <v>510</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7" t="s">
        <v>384</v>
      </c>
      <c r="B78" s="908"/>
      <c r="C78" s="908"/>
      <c r="D78" s="908"/>
      <c r="E78" s="905" t="s">
        <v>328</v>
      </c>
      <c r="F78" s="906"/>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t="s">
        <v>342</v>
      </c>
      <c r="AS79" s="127"/>
      <c r="AT79" s="128"/>
      <c r="AU79" s="128"/>
      <c r="AV79" s="128"/>
      <c r="AW79" s="128"/>
      <c r="AX79" s="129"/>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391</v>
      </c>
      <c r="AF85" s="336"/>
      <c r="AG85" s="336"/>
      <c r="AH85" s="336"/>
      <c r="AI85" s="336" t="s">
        <v>413</v>
      </c>
      <c r="AJ85" s="336"/>
      <c r="AK85" s="336"/>
      <c r="AL85" s="336"/>
      <c r="AM85" s="336" t="s">
        <v>510</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391</v>
      </c>
      <c r="AF90" s="336"/>
      <c r="AG90" s="336"/>
      <c r="AH90" s="336"/>
      <c r="AI90" s="336" t="s">
        <v>413</v>
      </c>
      <c r="AJ90" s="336"/>
      <c r="AK90" s="336"/>
      <c r="AL90" s="336"/>
      <c r="AM90" s="336" t="s">
        <v>510</v>
      </c>
      <c r="AN90" s="336"/>
      <c r="AO90" s="336"/>
      <c r="AP90" s="336"/>
      <c r="AQ90" s="216" t="s">
        <v>232</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391</v>
      </c>
      <c r="AF95" s="336"/>
      <c r="AG95" s="336"/>
      <c r="AH95" s="336"/>
      <c r="AI95" s="336" t="s">
        <v>413</v>
      </c>
      <c r="AJ95" s="336"/>
      <c r="AK95" s="336"/>
      <c r="AL95" s="336"/>
      <c r="AM95" s="336" t="s">
        <v>510</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19.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19.5" customHeight="1" x14ac:dyDescent="0.15">
      <c r="A101" s="488"/>
      <c r="B101" s="489"/>
      <c r="C101" s="489"/>
      <c r="D101" s="489"/>
      <c r="E101" s="489"/>
      <c r="F101" s="490"/>
      <c r="G101" s="192" t="s">
        <v>717</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721</v>
      </c>
      <c r="AC101" s="548"/>
      <c r="AD101" s="548"/>
      <c r="AE101" s="359" t="s">
        <v>721</v>
      </c>
      <c r="AF101" s="359"/>
      <c r="AG101" s="359"/>
      <c r="AH101" s="359"/>
      <c r="AI101" s="359" t="s">
        <v>721</v>
      </c>
      <c r="AJ101" s="359"/>
      <c r="AK101" s="359"/>
      <c r="AL101" s="359"/>
      <c r="AM101" s="359" t="s">
        <v>730</v>
      </c>
      <c r="AN101" s="359"/>
      <c r="AO101" s="359"/>
      <c r="AP101" s="359"/>
      <c r="AQ101" s="359" t="s">
        <v>730</v>
      </c>
      <c r="AR101" s="359"/>
      <c r="AS101" s="359"/>
      <c r="AT101" s="359"/>
      <c r="AU101" s="364" t="s">
        <v>730</v>
      </c>
      <c r="AV101" s="365"/>
      <c r="AW101" s="365"/>
      <c r="AX101" s="366"/>
    </row>
    <row r="102" spans="1:60" ht="19.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721</v>
      </c>
      <c r="AC102" s="548"/>
      <c r="AD102" s="548"/>
      <c r="AE102" s="359" t="s">
        <v>721</v>
      </c>
      <c r="AF102" s="359"/>
      <c r="AG102" s="359"/>
      <c r="AH102" s="359"/>
      <c r="AI102" s="359" t="s">
        <v>721</v>
      </c>
      <c r="AJ102" s="359"/>
      <c r="AK102" s="359"/>
      <c r="AL102" s="359"/>
      <c r="AM102" s="359" t="s">
        <v>730</v>
      </c>
      <c r="AN102" s="359"/>
      <c r="AO102" s="359"/>
      <c r="AP102" s="359"/>
      <c r="AQ102" s="359" t="s">
        <v>730</v>
      </c>
      <c r="AR102" s="359"/>
      <c r="AS102" s="359"/>
      <c r="AT102" s="359"/>
      <c r="AU102" s="372" t="s">
        <v>730</v>
      </c>
      <c r="AV102" s="373"/>
      <c r="AW102" s="373"/>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19.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19.5" customHeight="1" x14ac:dyDescent="0.15">
      <c r="A116" s="293"/>
      <c r="B116" s="294"/>
      <c r="C116" s="294"/>
      <c r="D116" s="294"/>
      <c r="E116" s="294"/>
      <c r="F116" s="295"/>
      <c r="G116" s="352" t="s">
        <v>723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721</v>
      </c>
      <c r="AC116" s="302"/>
      <c r="AD116" s="303"/>
      <c r="AE116" s="359" t="s">
        <v>721</v>
      </c>
      <c r="AF116" s="359"/>
      <c r="AG116" s="359"/>
      <c r="AH116" s="359"/>
      <c r="AI116" s="359" t="s">
        <v>721</v>
      </c>
      <c r="AJ116" s="359"/>
      <c r="AK116" s="359"/>
      <c r="AL116" s="359"/>
      <c r="AM116" s="359" t="s">
        <v>730</v>
      </c>
      <c r="AN116" s="359"/>
      <c r="AO116" s="359"/>
      <c r="AP116" s="359"/>
      <c r="AQ116" s="364" t="s">
        <v>730</v>
      </c>
      <c r="AR116" s="365"/>
      <c r="AS116" s="365"/>
      <c r="AT116" s="365"/>
      <c r="AU116" s="365"/>
      <c r="AV116" s="365"/>
      <c r="AW116" s="365"/>
      <c r="AX116" s="366"/>
    </row>
    <row r="117" spans="1:51" ht="19.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358</v>
      </c>
      <c r="AC117" s="344"/>
      <c r="AD117" s="345"/>
      <c r="AE117" s="307" t="s">
        <v>721</v>
      </c>
      <c r="AF117" s="307"/>
      <c r="AG117" s="307"/>
      <c r="AH117" s="307"/>
      <c r="AI117" s="307" t="s">
        <v>721</v>
      </c>
      <c r="AJ117" s="307"/>
      <c r="AK117" s="307"/>
      <c r="AL117" s="307"/>
      <c r="AM117" s="307" t="s">
        <v>730</v>
      </c>
      <c r="AN117" s="307"/>
      <c r="AO117" s="307"/>
      <c r="AP117" s="307"/>
      <c r="AQ117" s="307" t="s">
        <v>730</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19.5" customHeight="1" x14ac:dyDescent="0.15">
      <c r="A130" s="988" t="s">
        <v>406</v>
      </c>
      <c r="B130" s="986"/>
      <c r="C130" s="985" t="s">
        <v>236</v>
      </c>
      <c r="D130" s="986"/>
      <c r="E130" s="309" t="s">
        <v>265</v>
      </c>
      <c r="F130" s="310"/>
      <c r="G130" s="311" t="s">
        <v>734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19.5" customHeight="1" x14ac:dyDescent="0.15">
      <c r="A131" s="989"/>
      <c r="B131" s="254"/>
      <c r="C131" s="253"/>
      <c r="D131" s="254"/>
      <c r="E131" s="240" t="s">
        <v>264</v>
      </c>
      <c r="F131" s="241"/>
      <c r="G131" s="238" t="s">
        <v>717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9.5" customHeight="1" x14ac:dyDescent="0.15">
      <c r="A132" s="98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391</v>
      </c>
      <c r="AF132" s="200"/>
      <c r="AG132" s="200"/>
      <c r="AH132" s="201"/>
      <c r="AI132" s="216" t="s">
        <v>413</v>
      </c>
      <c r="AJ132" s="200"/>
      <c r="AK132" s="200"/>
      <c r="AL132" s="201"/>
      <c r="AM132" s="216" t="s">
        <v>700</v>
      </c>
      <c r="AN132" s="200"/>
      <c r="AO132" s="200"/>
      <c r="AP132" s="201"/>
      <c r="AQ132" s="268" t="s">
        <v>232</v>
      </c>
      <c r="AR132" s="269"/>
      <c r="AS132" s="269"/>
      <c r="AT132" s="270"/>
      <c r="AU132" s="280" t="s">
        <v>248</v>
      </c>
      <c r="AV132" s="280"/>
      <c r="AW132" s="280"/>
      <c r="AX132" s="281"/>
      <c r="AY132">
        <f>COUNTA($G$134)</f>
        <v>1</v>
      </c>
    </row>
    <row r="133" spans="1:51" ht="19.5" customHeight="1" x14ac:dyDescent="0.15">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233</v>
      </c>
      <c r="AT133" s="203"/>
      <c r="AU133" s="179"/>
      <c r="AV133" s="179"/>
      <c r="AW133" s="180" t="s">
        <v>179</v>
      </c>
      <c r="AX133" s="181"/>
      <c r="AY133">
        <f>$AY$132</f>
        <v>1</v>
      </c>
    </row>
    <row r="134" spans="1:51" ht="19.5" customHeight="1" x14ac:dyDescent="0.15">
      <c r="A134" s="989"/>
      <c r="B134" s="254"/>
      <c r="C134" s="253"/>
      <c r="D134" s="254"/>
      <c r="E134" s="253"/>
      <c r="F134" s="315"/>
      <c r="G134" s="233" t="s">
        <v>717</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721</v>
      </c>
      <c r="AC134" s="225"/>
      <c r="AD134" s="225"/>
      <c r="AE134" s="267" t="s">
        <v>721</v>
      </c>
      <c r="AF134" s="168"/>
      <c r="AG134" s="168"/>
      <c r="AH134" s="168"/>
      <c r="AI134" s="267" t="s">
        <v>721</v>
      </c>
      <c r="AJ134" s="168"/>
      <c r="AK134" s="168"/>
      <c r="AL134" s="168"/>
      <c r="AM134" s="267" t="s">
        <v>730</v>
      </c>
      <c r="AN134" s="168"/>
      <c r="AO134" s="168"/>
      <c r="AP134" s="168"/>
      <c r="AQ134" s="267" t="s">
        <v>721</v>
      </c>
      <c r="AR134" s="168"/>
      <c r="AS134" s="168"/>
      <c r="AT134" s="168"/>
      <c r="AU134" s="267" t="s">
        <v>721</v>
      </c>
      <c r="AV134" s="168"/>
      <c r="AW134" s="168"/>
      <c r="AX134" s="209"/>
      <c r="AY134">
        <f t="shared" ref="AY134:AY135" si="13">$AY$132</f>
        <v>1</v>
      </c>
    </row>
    <row r="135" spans="1:51" ht="19.5" customHeight="1" x14ac:dyDescent="0.15">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721</v>
      </c>
      <c r="AC135" s="176"/>
      <c r="AD135" s="176"/>
      <c r="AE135" s="267" t="s">
        <v>721</v>
      </c>
      <c r="AF135" s="168"/>
      <c r="AG135" s="168"/>
      <c r="AH135" s="168"/>
      <c r="AI135" s="267" t="s">
        <v>721</v>
      </c>
      <c r="AJ135" s="168"/>
      <c r="AK135" s="168"/>
      <c r="AL135" s="168"/>
      <c r="AM135" s="267" t="s">
        <v>730</v>
      </c>
      <c r="AN135" s="168"/>
      <c r="AO135" s="168"/>
      <c r="AP135" s="168"/>
      <c r="AQ135" s="267" t="s">
        <v>721</v>
      </c>
      <c r="AR135" s="168"/>
      <c r="AS135" s="168"/>
      <c r="AT135" s="168"/>
      <c r="AU135" s="267" t="s">
        <v>721</v>
      </c>
      <c r="AV135" s="168"/>
      <c r="AW135" s="168"/>
      <c r="AX135" s="209"/>
      <c r="AY135">
        <f t="shared" si="13"/>
        <v>1</v>
      </c>
    </row>
    <row r="136" spans="1:51" ht="18.75" hidden="1" customHeight="1" x14ac:dyDescent="0.15">
      <c r="A136" s="98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391</v>
      </c>
      <c r="AF136" s="200"/>
      <c r="AG136" s="200"/>
      <c r="AH136" s="201"/>
      <c r="AI136" s="216" t="s">
        <v>413</v>
      </c>
      <c r="AJ136" s="200"/>
      <c r="AK136" s="200"/>
      <c r="AL136" s="201"/>
      <c r="AM136" s="216" t="s">
        <v>700</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721</v>
      </c>
      <c r="AR137" s="272"/>
      <c r="AS137" s="180" t="s">
        <v>233</v>
      </c>
      <c r="AT137" s="203"/>
      <c r="AU137" s="179" t="s">
        <v>721</v>
      </c>
      <c r="AV137" s="179"/>
      <c r="AW137" s="180" t="s">
        <v>179</v>
      </c>
      <c r="AX137" s="181"/>
      <c r="AY137">
        <f>$AY$136</f>
        <v>0</v>
      </c>
    </row>
    <row r="138" spans="1:51" ht="39.75" hidden="1" customHeight="1" x14ac:dyDescent="0.15">
      <c r="A138" s="98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8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391</v>
      </c>
      <c r="AF140" s="200"/>
      <c r="AG140" s="200"/>
      <c r="AH140" s="201"/>
      <c r="AI140" s="216" t="s">
        <v>413</v>
      </c>
      <c r="AJ140" s="200"/>
      <c r="AK140" s="200"/>
      <c r="AL140" s="201"/>
      <c r="AM140" s="216" t="s">
        <v>700</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8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8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391</v>
      </c>
      <c r="AF144" s="200"/>
      <c r="AG144" s="200"/>
      <c r="AH144" s="201"/>
      <c r="AI144" s="216" t="s">
        <v>413</v>
      </c>
      <c r="AJ144" s="200"/>
      <c r="AK144" s="200"/>
      <c r="AL144" s="201"/>
      <c r="AM144" s="216" t="s">
        <v>700</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8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8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391</v>
      </c>
      <c r="AF148" s="200"/>
      <c r="AG148" s="200"/>
      <c r="AH148" s="201"/>
      <c r="AI148" s="216" t="s">
        <v>413</v>
      </c>
      <c r="AJ148" s="200"/>
      <c r="AK148" s="200"/>
      <c r="AL148" s="201"/>
      <c r="AM148" s="216" t="s">
        <v>700</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8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0</v>
      </c>
    </row>
    <row r="153" spans="1:51" ht="22.5" hidden="1" customHeight="1" x14ac:dyDescent="0.15">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89"/>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1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7"/>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8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15">
      <c r="A187" s="98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989"/>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thickBot="1" x14ac:dyDescent="0.2">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0</v>
      </c>
    </row>
    <row r="190" spans="1:51" ht="45" hidden="1" customHeight="1" x14ac:dyDescent="0.15">
      <c r="A190" s="98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391</v>
      </c>
      <c r="AF192" s="200"/>
      <c r="AG192" s="200"/>
      <c r="AH192" s="201"/>
      <c r="AI192" s="216" t="s">
        <v>413</v>
      </c>
      <c r="AJ192" s="200"/>
      <c r="AK192" s="200"/>
      <c r="AL192" s="201"/>
      <c r="AM192" s="216" t="s">
        <v>700</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8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391</v>
      </c>
      <c r="AF196" s="200"/>
      <c r="AG196" s="200"/>
      <c r="AH196" s="201"/>
      <c r="AI196" s="216" t="s">
        <v>413</v>
      </c>
      <c r="AJ196" s="200"/>
      <c r="AK196" s="200"/>
      <c r="AL196" s="201"/>
      <c r="AM196" s="216" t="s">
        <v>700</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8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391</v>
      </c>
      <c r="AF200" s="200"/>
      <c r="AG200" s="200"/>
      <c r="AH200" s="201"/>
      <c r="AI200" s="216" t="s">
        <v>413</v>
      </c>
      <c r="AJ200" s="200"/>
      <c r="AK200" s="200"/>
      <c r="AL200" s="201"/>
      <c r="AM200" s="216" t="s">
        <v>700</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391</v>
      </c>
      <c r="AF204" s="200"/>
      <c r="AG204" s="200"/>
      <c r="AH204" s="201"/>
      <c r="AI204" s="216" t="s">
        <v>413</v>
      </c>
      <c r="AJ204" s="200"/>
      <c r="AK204" s="200"/>
      <c r="AL204" s="201"/>
      <c r="AM204" s="216" t="s">
        <v>700</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391</v>
      </c>
      <c r="AF208" s="200"/>
      <c r="AG208" s="200"/>
      <c r="AH208" s="201"/>
      <c r="AI208" s="216" t="s">
        <v>413</v>
      </c>
      <c r="AJ208" s="200"/>
      <c r="AK208" s="200"/>
      <c r="AL208" s="201"/>
      <c r="AM208" s="216" t="s">
        <v>700</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8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391</v>
      </c>
      <c r="AF252" s="200"/>
      <c r="AG252" s="200"/>
      <c r="AH252" s="201"/>
      <c r="AI252" s="216" t="s">
        <v>413</v>
      </c>
      <c r="AJ252" s="200"/>
      <c r="AK252" s="200"/>
      <c r="AL252" s="201"/>
      <c r="AM252" s="216" t="s">
        <v>700</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391</v>
      </c>
      <c r="AF256" s="200"/>
      <c r="AG256" s="200"/>
      <c r="AH256" s="201"/>
      <c r="AI256" s="216" t="s">
        <v>413</v>
      </c>
      <c r="AJ256" s="200"/>
      <c r="AK256" s="200"/>
      <c r="AL256" s="201"/>
      <c r="AM256" s="216" t="s">
        <v>700</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391</v>
      </c>
      <c r="AF260" s="200"/>
      <c r="AG260" s="200"/>
      <c r="AH260" s="201"/>
      <c r="AI260" s="216" t="s">
        <v>413</v>
      </c>
      <c r="AJ260" s="200"/>
      <c r="AK260" s="200"/>
      <c r="AL260" s="201"/>
      <c r="AM260" s="216" t="s">
        <v>700</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391</v>
      </c>
      <c r="AF264" s="200"/>
      <c r="AG264" s="200"/>
      <c r="AH264" s="201"/>
      <c r="AI264" s="216" t="s">
        <v>413</v>
      </c>
      <c r="AJ264" s="200"/>
      <c r="AK264" s="200"/>
      <c r="AL264" s="201"/>
      <c r="AM264" s="216" t="s">
        <v>700</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391</v>
      </c>
      <c r="AF268" s="200"/>
      <c r="AG268" s="200"/>
      <c r="AH268" s="201"/>
      <c r="AI268" s="216" t="s">
        <v>413</v>
      </c>
      <c r="AJ268" s="200"/>
      <c r="AK268" s="200"/>
      <c r="AL268" s="201"/>
      <c r="AM268" s="216" t="s">
        <v>700</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391</v>
      </c>
      <c r="AF312" s="200"/>
      <c r="AG312" s="200"/>
      <c r="AH312" s="201"/>
      <c r="AI312" s="216" t="s">
        <v>413</v>
      </c>
      <c r="AJ312" s="200"/>
      <c r="AK312" s="200"/>
      <c r="AL312" s="201"/>
      <c r="AM312" s="216" t="s">
        <v>700</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391</v>
      </c>
      <c r="AF316" s="200"/>
      <c r="AG316" s="200"/>
      <c r="AH316" s="201"/>
      <c r="AI316" s="216" t="s">
        <v>413</v>
      </c>
      <c r="AJ316" s="200"/>
      <c r="AK316" s="200"/>
      <c r="AL316" s="201"/>
      <c r="AM316" s="216" t="s">
        <v>700</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391</v>
      </c>
      <c r="AF320" s="200"/>
      <c r="AG320" s="200"/>
      <c r="AH320" s="201"/>
      <c r="AI320" s="216" t="s">
        <v>413</v>
      </c>
      <c r="AJ320" s="200"/>
      <c r="AK320" s="200"/>
      <c r="AL320" s="201"/>
      <c r="AM320" s="216" t="s">
        <v>700</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391</v>
      </c>
      <c r="AF324" s="200"/>
      <c r="AG324" s="200"/>
      <c r="AH324" s="201"/>
      <c r="AI324" s="216" t="s">
        <v>413</v>
      </c>
      <c r="AJ324" s="200"/>
      <c r="AK324" s="200"/>
      <c r="AL324" s="201"/>
      <c r="AM324" s="216" t="s">
        <v>700</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391</v>
      </c>
      <c r="AF328" s="200"/>
      <c r="AG328" s="200"/>
      <c r="AH328" s="201"/>
      <c r="AI328" s="216" t="s">
        <v>413</v>
      </c>
      <c r="AJ328" s="200"/>
      <c r="AK328" s="200"/>
      <c r="AL328" s="201"/>
      <c r="AM328" s="216" t="s">
        <v>700</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8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391</v>
      </c>
      <c r="AF372" s="200"/>
      <c r="AG372" s="200"/>
      <c r="AH372" s="201"/>
      <c r="AI372" s="216" t="s">
        <v>413</v>
      </c>
      <c r="AJ372" s="200"/>
      <c r="AK372" s="200"/>
      <c r="AL372" s="201"/>
      <c r="AM372" s="216" t="s">
        <v>700</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391</v>
      </c>
      <c r="AF376" s="200"/>
      <c r="AG376" s="200"/>
      <c r="AH376" s="201"/>
      <c r="AI376" s="216" t="s">
        <v>413</v>
      </c>
      <c r="AJ376" s="200"/>
      <c r="AK376" s="200"/>
      <c r="AL376" s="201"/>
      <c r="AM376" s="216" t="s">
        <v>700</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391</v>
      </c>
      <c r="AF380" s="200"/>
      <c r="AG380" s="200"/>
      <c r="AH380" s="201"/>
      <c r="AI380" s="216" t="s">
        <v>413</v>
      </c>
      <c r="AJ380" s="200"/>
      <c r="AK380" s="200"/>
      <c r="AL380" s="201"/>
      <c r="AM380" s="216" t="s">
        <v>700</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391</v>
      </c>
      <c r="AF384" s="200"/>
      <c r="AG384" s="200"/>
      <c r="AH384" s="201"/>
      <c r="AI384" s="216" t="s">
        <v>413</v>
      </c>
      <c r="AJ384" s="200"/>
      <c r="AK384" s="200"/>
      <c r="AL384" s="201"/>
      <c r="AM384" s="216" t="s">
        <v>700</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391</v>
      </c>
      <c r="AF388" s="200"/>
      <c r="AG388" s="200"/>
      <c r="AH388" s="201"/>
      <c r="AI388" s="216" t="s">
        <v>413</v>
      </c>
      <c r="AJ388" s="200"/>
      <c r="AK388" s="200"/>
      <c r="AL388" s="201"/>
      <c r="AM388" s="216" t="s">
        <v>700</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8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8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89"/>
      <c r="B430" s="254"/>
      <c r="C430" s="251" t="s">
        <v>672</v>
      </c>
      <c r="D430" s="252"/>
      <c r="E430" s="240" t="s">
        <v>400</v>
      </c>
      <c r="F430" s="445"/>
      <c r="G430" s="242" t="s">
        <v>252</v>
      </c>
      <c r="H430" s="189"/>
      <c r="I430" s="189"/>
      <c r="J430" s="243" t="s">
        <v>721</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9.5" customHeight="1" x14ac:dyDescent="0.15">
      <c r="A431" s="98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544</v>
      </c>
      <c r="AJ431" s="215"/>
      <c r="AK431" s="215"/>
      <c r="AL431" s="216"/>
      <c r="AM431" s="215" t="s">
        <v>545</v>
      </c>
      <c r="AN431" s="215"/>
      <c r="AO431" s="215"/>
      <c r="AP431" s="216"/>
      <c r="AQ431" s="216" t="s">
        <v>232</v>
      </c>
      <c r="AR431" s="200"/>
      <c r="AS431" s="200"/>
      <c r="AT431" s="201"/>
      <c r="AU431" s="177" t="s">
        <v>134</v>
      </c>
      <c r="AV431" s="177"/>
      <c r="AW431" s="177"/>
      <c r="AX431" s="178"/>
      <c r="AY431">
        <f>COUNTA($G$433)</f>
        <v>1</v>
      </c>
    </row>
    <row r="432" spans="1:51" ht="19.5" customHeight="1" x14ac:dyDescent="0.15">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721</v>
      </c>
      <c r="AF432" s="179"/>
      <c r="AG432" s="180" t="s">
        <v>233</v>
      </c>
      <c r="AH432" s="203"/>
      <c r="AI432" s="217"/>
      <c r="AJ432" s="217"/>
      <c r="AK432" s="217"/>
      <c r="AL432" s="218"/>
      <c r="AM432" s="217"/>
      <c r="AN432" s="217"/>
      <c r="AO432" s="217"/>
      <c r="AP432" s="218"/>
      <c r="AQ432" s="232" t="s">
        <v>721</v>
      </c>
      <c r="AR432" s="179"/>
      <c r="AS432" s="180" t="s">
        <v>233</v>
      </c>
      <c r="AT432" s="203"/>
      <c r="AU432" s="179" t="s">
        <v>721</v>
      </c>
      <c r="AV432" s="179"/>
      <c r="AW432" s="180" t="s">
        <v>179</v>
      </c>
      <c r="AX432" s="181"/>
      <c r="AY432">
        <f>$AY$431</f>
        <v>1</v>
      </c>
    </row>
    <row r="433" spans="1:51" ht="19.5" customHeight="1" x14ac:dyDescent="0.15">
      <c r="A433" s="989"/>
      <c r="B433" s="254"/>
      <c r="C433" s="253"/>
      <c r="D433" s="254"/>
      <c r="E433" s="197"/>
      <c r="F433" s="198"/>
      <c r="G433" s="233" t="s">
        <v>717</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721</v>
      </c>
      <c r="AC433" s="176"/>
      <c r="AD433" s="176"/>
      <c r="AE433" s="167" t="s">
        <v>721</v>
      </c>
      <c r="AF433" s="168"/>
      <c r="AG433" s="168"/>
      <c r="AH433" s="168"/>
      <c r="AI433" s="167" t="s">
        <v>721</v>
      </c>
      <c r="AJ433" s="168"/>
      <c r="AK433" s="168"/>
      <c r="AL433" s="168"/>
      <c r="AM433" s="167" t="s">
        <v>730</v>
      </c>
      <c r="AN433" s="168"/>
      <c r="AO433" s="168"/>
      <c r="AP433" s="169"/>
      <c r="AQ433" s="167" t="s">
        <v>721</v>
      </c>
      <c r="AR433" s="168"/>
      <c r="AS433" s="168"/>
      <c r="AT433" s="169"/>
      <c r="AU433" s="168" t="s">
        <v>721</v>
      </c>
      <c r="AV433" s="168"/>
      <c r="AW433" s="168"/>
      <c r="AX433" s="209"/>
      <c r="AY433">
        <f t="shared" ref="AY433:AY435" si="63">$AY$431</f>
        <v>1</v>
      </c>
    </row>
    <row r="434" spans="1:51" ht="19.5" customHeight="1" x14ac:dyDescent="0.15">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721</v>
      </c>
      <c r="AC434" s="225"/>
      <c r="AD434" s="225"/>
      <c r="AE434" s="167" t="s">
        <v>721</v>
      </c>
      <c r="AF434" s="168"/>
      <c r="AG434" s="168"/>
      <c r="AH434" s="169"/>
      <c r="AI434" s="167" t="s">
        <v>721</v>
      </c>
      <c r="AJ434" s="168"/>
      <c r="AK434" s="168"/>
      <c r="AL434" s="168"/>
      <c r="AM434" s="167" t="s">
        <v>730</v>
      </c>
      <c r="AN434" s="168"/>
      <c r="AO434" s="168"/>
      <c r="AP434" s="169"/>
      <c r="AQ434" s="167" t="s">
        <v>721</v>
      </c>
      <c r="AR434" s="168"/>
      <c r="AS434" s="168"/>
      <c r="AT434" s="169"/>
      <c r="AU434" s="168" t="s">
        <v>721</v>
      </c>
      <c r="AV434" s="168"/>
      <c r="AW434" s="168"/>
      <c r="AX434" s="209"/>
      <c r="AY434">
        <f t="shared" si="63"/>
        <v>1</v>
      </c>
    </row>
    <row r="435" spans="1:51" ht="19.5" customHeight="1" x14ac:dyDescent="0.15">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721</v>
      </c>
      <c r="AF435" s="168"/>
      <c r="AG435" s="168"/>
      <c r="AH435" s="169"/>
      <c r="AI435" s="167" t="s">
        <v>721</v>
      </c>
      <c r="AJ435" s="168"/>
      <c r="AK435" s="168"/>
      <c r="AL435" s="168"/>
      <c r="AM435" s="167" t="s">
        <v>730</v>
      </c>
      <c r="AN435" s="168"/>
      <c r="AO435" s="168"/>
      <c r="AP435" s="169"/>
      <c r="AQ435" s="167" t="s">
        <v>721</v>
      </c>
      <c r="AR435" s="168"/>
      <c r="AS435" s="168"/>
      <c r="AT435" s="169"/>
      <c r="AU435" s="168" t="s">
        <v>721</v>
      </c>
      <c r="AV435" s="168"/>
      <c r="AW435" s="168"/>
      <c r="AX435" s="209"/>
      <c r="AY435">
        <f t="shared" si="63"/>
        <v>1</v>
      </c>
    </row>
    <row r="436" spans="1:51" ht="18.75" hidden="1" customHeight="1" x14ac:dyDescent="0.15">
      <c r="A436" s="98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544</v>
      </c>
      <c r="AJ436" s="215"/>
      <c r="AK436" s="215"/>
      <c r="AL436" s="216"/>
      <c r="AM436" s="215" t="s">
        <v>545</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8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544</v>
      </c>
      <c r="AJ441" s="215"/>
      <c r="AK441" s="215"/>
      <c r="AL441" s="216"/>
      <c r="AM441" s="215" t="s">
        <v>545</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544</v>
      </c>
      <c r="AJ446" s="215"/>
      <c r="AK446" s="215"/>
      <c r="AL446" s="216"/>
      <c r="AM446" s="215" t="s">
        <v>545</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544</v>
      </c>
      <c r="AJ451" s="215"/>
      <c r="AK451" s="215"/>
      <c r="AL451" s="216"/>
      <c r="AM451" s="215" t="s">
        <v>545</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9.5" customHeight="1" x14ac:dyDescent="0.15">
      <c r="A456" s="98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544</v>
      </c>
      <c r="AJ456" s="215"/>
      <c r="AK456" s="215"/>
      <c r="AL456" s="216"/>
      <c r="AM456" s="215" t="s">
        <v>545</v>
      </c>
      <c r="AN456" s="215"/>
      <c r="AO456" s="215"/>
      <c r="AP456" s="216"/>
      <c r="AQ456" s="216" t="s">
        <v>232</v>
      </c>
      <c r="AR456" s="200"/>
      <c r="AS456" s="200"/>
      <c r="AT456" s="201"/>
      <c r="AU456" s="177" t="s">
        <v>134</v>
      </c>
      <c r="AV456" s="177"/>
      <c r="AW456" s="177"/>
      <c r="AX456" s="178"/>
      <c r="AY456">
        <f>COUNTA($G$458)</f>
        <v>1</v>
      </c>
    </row>
    <row r="457" spans="1:51" ht="19.5" customHeight="1" x14ac:dyDescent="0.15">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721</v>
      </c>
      <c r="AF457" s="179"/>
      <c r="AG457" s="180" t="s">
        <v>233</v>
      </c>
      <c r="AH457" s="203"/>
      <c r="AI457" s="217"/>
      <c r="AJ457" s="217"/>
      <c r="AK457" s="217"/>
      <c r="AL457" s="218"/>
      <c r="AM457" s="217"/>
      <c r="AN457" s="217"/>
      <c r="AO457" s="217"/>
      <c r="AP457" s="218"/>
      <c r="AQ457" s="232" t="s">
        <v>721</v>
      </c>
      <c r="AR457" s="179"/>
      <c r="AS457" s="180" t="s">
        <v>233</v>
      </c>
      <c r="AT457" s="203"/>
      <c r="AU457" s="179" t="s">
        <v>721</v>
      </c>
      <c r="AV457" s="179"/>
      <c r="AW457" s="180" t="s">
        <v>179</v>
      </c>
      <c r="AX457" s="181"/>
      <c r="AY457">
        <f>$AY$456</f>
        <v>1</v>
      </c>
    </row>
    <row r="458" spans="1:51" ht="19.5" customHeight="1" x14ac:dyDescent="0.15">
      <c r="A458" s="989"/>
      <c r="B458" s="254"/>
      <c r="C458" s="253"/>
      <c r="D458" s="254"/>
      <c r="E458" s="197"/>
      <c r="F458" s="198"/>
      <c r="G458" s="233" t="s">
        <v>717</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721</v>
      </c>
      <c r="AC458" s="176"/>
      <c r="AD458" s="176"/>
      <c r="AE458" s="167" t="s">
        <v>721</v>
      </c>
      <c r="AF458" s="168"/>
      <c r="AG458" s="168"/>
      <c r="AH458" s="168"/>
      <c r="AI458" s="167" t="s">
        <v>721</v>
      </c>
      <c r="AJ458" s="168"/>
      <c r="AK458" s="168"/>
      <c r="AL458" s="168"/>
      <c r="AM458" s="167" t="s">
        <v>730</v>
      </c>
      <c r="AN458" s="168"/>
      <c r="AO458" s="168"/>
      <c r="AP458" s="169"/>
      <c r="AQ458" s="167" t="s">
        <v>721</v>
      </c>
      <c r="AR458" s="168"/>
      <c r="AS458" s="168"/>
      <c r="AT458" s="169"/>
      <c r="AU458" s="168" t="s">
        <v>721</v>
      </c>
      <c r="AV458" s="168"/>
      <c r="AW458" s="168"/>
      <c r="AX458" s="209"/>
      <c r="AY458">
        <f t="shared" ref="AY458:AY460" si="68">$AY$456</f>
        <v>1</v>
      </c>
    </row>
    <row r="459" spans="1:51" ht="19.5" customHeight="1" x14ac:dyDescent="0.15">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721</v>
      </c>
      <c r="AC459" s="225"/>
      <c r="AD459" s="225"/>
      <c r="AE459" s="167" t="s">
        <v>721</v>
      </c>
      <c r="AF459" s="168"/>
      <c r="AG459" s="168"/>
      <c r="AH459" s="169"/>
      <c r="AI459" s="167" t="s">
        <v>721</v>
      </c>
      <c r="AJ459" s="168"/>
      <c r="AK459" s="168"/>
      <c r="AL459" s="168"/>
      <c r="AM459" s="167" t="s">
        <v>730</v>
      </c>
      <c r="AN459" s="168"/>
      <c r="AO459" s="168"/>
      <c r="AP459" s="169"/>
      <c r="AQ459" s="167" t="s">
        <v>721</v>
      </c>
      <c r="AR459" s="168"/>
      <c r="AS459" s="168"/>
      <c r="AT459" s="169"/>
      <c r="AU459" s="168" t="s">
        <v>721</v>
      </c>
      <c r="AV459" s="168"/>
      <c r="AW459" s="168"/>
      <c r="AX459" s="209"/>
      <c r="AY459">
        <f t="shared" si="68"/>
        <v>1</v>
      </c>
    </row>
    <row r="460" spans="1:51" ht="19.5" customHeight="1" thickBot="1" x14ac:dyDescent="0.2">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721</v>
      </c>
      <c r="AF460" s="168"/>
      <c r="AG460" s="168"/>
      <c r="AH460" s="169"/>
      <c r="AI460" s="167" t="s">
        <v>721</v>
      </c>
      <c r="AJ460" s="168"/>
      <c r="AK460" s="168"/>
      <c r="AL460" s="168"/>
      <c r="AM460" s="167" t="s">
        <v>730</v>
      </c>
      <c r="AN460" s="168"/>
      <c r="AO460" s="168"/>
      <c r="AP460" s="169"/>
      <c r="AQ460" s="167" t="s">
        <v>721</v>
      </c>
      <c r="AR460" s="168"/>
      <c r="AS460" s="168"/>
      <c r="AT460" s="169"/>
      <c r="AU460" s="168" t="s">
        <v>721</v>
      </c>
      <c r="AV460" s="168"/>
      <c r="AW460" s="168"/>
      <c r="AX460" s="209"/>
      <c r="AY460">
        <f t="shared" si="68"/>
        <v>1</v>
      </c>
    </row>
    <row r="461" spans="1:51" ht="18.75" hidden="1" customHeight="1" x14ac:dyDescent="0.15">
      <c r="A461" s="98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544</v>
      </c>
      <c r="AJ461" s="215"/>
      <c r="AK461" s="215"/>
      <c r="AL461" s="216"/>
      <c r="AM461" s="215" t="s">
        <v>545</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544</v>
      </c>
      <c r="AJ466" s="215"/>
      <c r="AK466" s="215"/>
      <c r="AL466" s="216"/>
      <c r="AM466" s="215" t="s">
        <v>545</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544</v>
      </c>
      <c r="AJ471" s="215"/>
      <c r="AK471" s="215"/>
      <c r="AL471" s="216"/>
      <c r="AM471" s="215" t="s">
        <v>545</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544</v>
      </c>
      <c r="AJ476" s="215"/>
      <c r="AK476" s="215"/>
      <c r="AL476" s="216"/>
      <c r="AM476" s="215" t="s">
        <v>545</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89"/>
      <c r="B481" s="254"/>
      <c r="C481" s="253"/>
      <c r="D481" s="254"/>
      <c r="E481" s="188" t="s">
        <v>408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89"/>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89"/>
      <c r="B484" s="254"/>
      <c r="C484" s="253"/>
      <c r="D484" s="254"/>
      <c r="E484" s="240" t="s">
        <v>403</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544</v>
      </c>
      <c r="AJ485" s="215"/>
      <c r="AK485" s="215"/>
      <c r="AL485" s="216"/>
      <c r="AM485" s="215" t="s">
        <v>545</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544</v>
      </c>
      <c r="AJ490" s="215"/>
      <c r="AK490" s="215"/>
      <c r="AL490" s="216"/>
      <c r="AM490" s="215" t="s">
        <v>545</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544</v>
      </c>
      <c r="AJ495" s="215"/>
      <c r="AK495" s="215"/>
      <c r="AL495" s="216"/>
      <c r="AM495" s="215" t="s">
        <v>545</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544</v>
      </c>
      <c r="AJ500" s="215"/>
      <c r="AK500" s="215"/>
      <c r="AL500" s="216"/>
      <c r="AM500" s="215" t="s">
        <v>545</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544</v>
      </c>
      <c r="AJ505" s="215"/>
      <c r="AK505" s="215"/>
      <c r="AL505" s="216"/>
      <c r="AM505" s="215" t="s">
        <v>545</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544</v>
      </c>
      <c r="AJ510" s="215"/>
      <c r="AK510" s="215"/>
      <c r="AL510" s="216"/>
      <c r="AM510" s="215" t="s">
        <v>545</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544</v>
      </c>
      <c r="AJ515" s="215"/>
      <c r="AK515" s="215"/>
      <c r="AL515" s="216"/>
      <c r="AM515" s="215" t="s">
        <v>545</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544</v>
      </c>
      <c r="AJ520" s="215"/>
      <c r="AK520" s="215"/>
      <c r="AL520" s="216"/>
      <c r="AM520" s="215" t="s">
        <v>545</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544</v>
      </c>
      <c r="AJ525" s="215"/>
      <c r="AK525" s="215"/>
      <c r="AL525" s="216"/>
      <c r="AM525" s="215" t="s">
        <v>545</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544</v>
      </c>
      <c r="AJ530" s="215"/>
      <c r="AK530" s="215"/>
      <c r="AL530" s="216"/>
      <c r="AM530" s="215" t="s">
        <v>545</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9"/>
      <c r="B535" s="254"/>
      <c r="C535" s="253"/>
      <c r="D535" s="254"/>
      <c r="E535" s="188" t="s">
        <v>409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4"/>
      <c r="C538" s="253"/>
      <c r="D538" s="254"/>
      <c r="E538" s="240" t="s">
        <v>404</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544</v>
      </c>
      <c r="AJ539" s="215"/>
      <c r="AK539" s="215"/>
      <c r="AL539" s="216"/>
      <c r="AM539" s="215" t="s">
        <v>545</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544</v>
      </c>
      <c r="AJ544" s="215"/>
      <c r="AK544" s="215"/>
      <c r="AL544" s="216"/>
      <c r="AM544" s="215" t="s">
        <v>545</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544</v>
      </c>
      <c r="AJ549" s="215"/>
      <c r="AK549" s="215"/>
      <c r="AL549" s="216"/>
      <c r="AM549" s="215" t="s">
        <v>545</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544</v>
      </c>
      <c r="AJ554" s="215"/>
      <c r="AK554" s="215"/>
      <c r="AL554" s="216"/>
      <c r="AM554" s="215" t="s">
        <v>545</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544</v>
      </c>
      <c r="AJ559" s="215"/>
      <c r="AK559" s="215"/>
      <c r="AL559" s="216"/>
      <c r="AM559" s="215" t="s">
        <v>545</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544</v>
      </c>
      <c r="AJ564" s="215"/>
      <c r="AK564" s="215"/>
      <c r="AL564" s="216"/>
      <c r="AM564" s="215" t="s">
        <v>545</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544</v>
      </c>
      <c r="AJ569" s="215"/>
      <c r="AK569" s="215"/>
      <c r="AL569" s="216"/>
      <c r="AM569" s="215" t="s">
        <v>545</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544</v>
      </c>
      <c r="AJ574" s="215"/>
      <c r="AK574" s="215"/>
      <c r="AL574" s="216"/>
      <c r="AM574" s="215" t="s">
        <v>545</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544</v>
      </c>
      <c r="AJ579" s="215"/>
      <c r="AK579" s="215"/>
      <c r="AL579" s="216"/>
      <c r="AM579" s="215" t="s">
        <v>545</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544</v>
      </c>
      <c r="AJ584" s="215"/>
      <c r="AK584" s="215"/>
      <c r="AL584" s="216"/>
      <c r="AM584" s="215" t="s">
        <v>545</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9"/>
      <c r="B589" s="254"/>
      <c r="C589" s="253"/>
      <c r="D589" s="254"/>
      <c r="E589" s="188" t="s">
        <v>409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4"/>
      <c r="C592" s="253"/>
      <c r="D592" s="254"/>
      <c r="E592" s="240" t="s">
        <v>403</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544</v>
      </c>
      <c r="AJ593" s="215"/>
      <c r="AK593" s="215"/>
      <c r="AL593" s="216"/>
      <c r="AM593" s="215" t="s">
        <v>545</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544</v>
      </c>
      <c r="AJ598" s="215"/>
      <c r="AK598" s="215"/>
      <c r="AL598" s="216"/>
      <c r="AM598" s="215" t="s">
        <v>545</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544</v>
      </c>
      <c r="AJ603" s="215"/>
      <c r="AK603" s="215"/>
      <c r="AL603" s="216"/>
      <c r="AM603" s="215" t="s">
        <v>545</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544</v>
      </c>
      <c r="AJ608" s="215"/>
      <c r="AK608" s="215"/>
      <c r="AL608" s="216"/>
      <c r="AM608" s="215" t="s">
        <v>545</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544</v>
      </c>
      <c r="AJ613" s="215"/>
      <c r="AK613" s="215"/>
      <c r="AL613" s="216"/>
      <c r="AM613" s="215" t="s">
        <v>545</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544</v>
      </c>
      <c r="AJ618" s="215"/>
      <c r="AK618" s="215"/>
      <c r="AL618" s="216"/>
      <c r="AM618" s="215" t="s">
        <v>545</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544</v>
      </c>
      <c r="AJ623" s="215"/>
      <c r="AK623" s="215"/>
      <c r="AL623" s="216"/>
      <c r="AM623" s="215" t="s">
        <v>545</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544</v>
      </c>
      <c r="AJ628" s="215"/>
      <c r="AK628" s="215"/>
      <c r="AL628" s="216"/>
      <c r="AM628" s="215" t="s">
        <v>545</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544</v>
      </c>
      <c r="AJ633" s="215"/>
      <c r="AK633" s="215"/>
      <c r="AL633" s="216"/>
      <c r="AM633" s="215" t="s">
        <v>545</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544</v>
      </c>
      <c r="AJ638" s="215"/>
      <c r="AK638" s="215"/>
      <c r="AL638" s="216"/>
      <c r="AM638" s="215" t="s">
        <v>545</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9"/>
      <c r="B643" s="254"/>
      <c r="C643" s="253"/>
      <c r="D643" s="254"/>
      <c r="E643" s="188" t="s">
        <v>409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4"/>
      <c r="C646" s="253"/>
      <c r="D646" s="254"/>
      <c r="E646" s="240" t="s">
        <v>404</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544</v>
      </c>
      <c r="AJ647" s="215"/>
      <c r="AK647" s="215"/>
      <c r="AL647" s="216"/>
      <c r="AM647" s="215" t="s">
        <v>545</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544</v>
      </c>
      <c r="AJ652" s="215"/>
      <c r="AK652" s="215"/>
      <c r="AL652" s="216"/>
      <c r="AM652" s="215" t="s">
        <v>545</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544</v>
      </c>
      <c r="AJ657" s="215"/>
      <c r="AK657" s="215"/>
      <c r="AL657" s="216"/>
      <c r="AM657" s="215" t="s">
        <v>545</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544</v>
      </c>
      <c r="AJ662" s="215"/>
      <c r="AK662" s="215"/>
      <c r="AL662" s="216"/>
      <c r="AM662" s="215" t="s">
        <v>545</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544</v>
      </c>
      <c r="AJ667" s="215"/>
      <c r="AK667" s="215"/>
      <c r="AL667" s="216"/>
      <c r="AM667" s="215" t="s">
        <v>545</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8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544</v>
      </c>
      <c r="AJ672" s="215"/>
      <c r="AK672" s="215"/>
      <c r="AL672" s="216"/>
      <c r="AM672" s="215" t="s">
        <v>545</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8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544</v>
      </c>
      <c r="AJ677" s="215"/>
      <c r="AK677" s="215"/>
      <c r="AL677" s="216"/>
      <c r="AM677" s="215" t="s">
        <v>545</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544</v>
      </c>
      <c r="AJ682" s="215"/>
      <c r="AK682" s="215"/>
      <c r="AL682" s="216"/>
      <c r="AM682" s="215" t="s">
        <v>545</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544</v>
      </c>
      <c r="AJ687" s="215"/>
      <c r="AK687" s="215"/>
      <c r="AL687" s="216"/>
      <c r="AM687" s="215" t="s">
        <v>545</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544</v>
      </c>
      <c r="AJ692" s="215"/>
      <c r="AK692" s="215"/>
      <c r="AL692" s="216"/>
      <c r="AM692" s="215" t="s">
        <v>545</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89"/>
      <c r="B697" s="254"/>
      <c r="C697" s="253"/>
      <c r="D697" s="254"/>
      <c r="E697" s="188" t="s">
        <v>409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c r="AE702" s="891"/>
      <c r="AF702" s="891"/>
      <c r="AG702" s="880" t="s">
        <v>731</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c r="AE703" s="186"/>
      <c r="AF703" s="186"/>
      <c r="AG703" s="664" t="s">
        <v>731</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c r="AE704" s="583"/>
      <c r="AF704" s="583"/>
      <c r="AG704" s="425" t="s">
        <v>731</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c r="AE705" s="733"/>
      <c r="AF705" s="733"/>
      <c r="AG705" s="191" t="s">
        <v>731</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c r="AE708" s="668"/>
      <c r="AF708" s="668"/>
      <c r="AG708" s="523" t="s">
        <v>731</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c r="AE709" s="186"/>
      <c r="AF709" s="186"/>
      <c r="AG709" s="664" t="s">
        <v>731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c r="AE710" s="186"/>
      <c r="AF710" s="186"/>
      <c r="AG710" s="664" t="s">
        <v>731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c r="AE711" s="186"/>
      <c r="AF711" s="186"/>
      <c r="AG711" s="664" t="s">
        <v>731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c r="AE712" s="583"/>
      <c r="AF712" s="583"/>
      <c r="AG712" s="591" t="s">
        <v>731</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c r="AE713" s="186"/>
      <c r="AF713" s="187"/>
      <c r="AG713" s="664" t="s">
        <v>731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c r="AE714" s="589"/>
      <c r="AF714" s="590"/>
      <c r="AG714" s="689" t="s">
        <v>732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4"/>
      <c r="AG715" s="523" t="s">
        <v>731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c r="AE716" s="756"/>
      <c r="AF716" s="756"/>
      <c r="AG716" s="664" t="s">
        <v>731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c r="AE717" s="186"/>
      <c r="AF717" s="186"/>
      <c r="AG717" s="664" t="s">
        <v>731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c r="AE718" s="186"/>
      <c r="AF718" s="186"/>
      <c r="AG718" s="194" t="s">
        <v>731</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1" t="s">
        <v>731</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hidden="1"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4"/>
      <c r="AH725" s="195"/>
      <c r="AI725" s="195"/>
      <c r="AJ725" s="195"/>
      <c r="AK725" s="195"/>
      <c r="AL725" s="195"/>
      <c r="AM725" s="195"/>
      <c r="AN725" s="195"/>
      <c r="AO725" s="195"/>
      <c r="AP725" s="195"/>
      <c r="AQ725" s="195"/>
      <c r="AR725" s="195"/>
      <c r="AS725" s="195"/>
      <c r="AT725" s="195"/>
      <c r="AU725" s="195"/>
      <c r="AV725" s="195"/>
      <c r="AW725" s="195"/>
      <c r="AX725" s="196"/>
    </row>
    <row r="726" spans="1:52" ht="58.5" customHeight="1" x14ac:dyDescent="0.15">
      <c r="A726" s="618" t="s">
        <v>48</v>
      </c>
      <c r="B726" s="619"/>
      <c r="C726" s="440" t="s">
        <v>53</v>
      </c>
      <c r="D726" s="578"/>
      <c r="E726" s="578"/>
      <c r="F726" s="579"/>
      <c r="G726" s="794" t="s">
        <v>731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58.5" customHeight="1" thickBot="1" x14ac:dyDescent="0.2">
      <c r="A727" s="620"/>
      <c r="B727" s="621"/>
      <c r="C727" s="695" t="s">
        <v>57</v>
      </c>
      <c r="D727" s="696"/>
      <c r="E727" s="696"/>
      <c r="F727" s="697"/>
      <c r="G727" s="792" t="s">
        <v>731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47.25" customHeight="1" thickBot="1" x14ac:dyDescent="0.2">
      <c r="A729" s="762" t="s">
        <v>733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47.2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47.25"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47.2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673</v>
      </c>
      <c r="B737" s="159"/>
      <c r="C737" s="159"/>
      <c r="D737" s="160"/>
      <c r="E737" s="106" t="s">
        <v>721</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398</v>
      </c>
      <c r="B738" s="110"/>
      <c r="C738" s="110"/>
      <c r="D738" s="110"/>
      <c r="E738" s="106" t="s">
        <v>724</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397</v>
      </c>
      <c r="B739" s="110"/>
      <c r="C739" s="110"/>
      <c r="D739" s="110"/>
      <c r="E739" s="106" t="s">
        <v>725</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396</v>
      </c>
      <c r="B740" s="110"/>
      <c r="C740" s="110"/>
      <c r="D740" s="110"/>
      <c r="E740" s="106" t="s">
        <v>726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395</v>
      </c>
      <c r="B741" s="110"/>
      <c r="C741" s="110"/>
      <c r="D741" s="110"/>
      <c r="E741" s="106" t="s">
        <v>726</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394</v>
      </c>
      <c r="B742" s="110"/>
      <c r="C742" s="110"/>
      <c r="D742" s="110"/>
      <c r="E742" s="106" t="s">
        <v>727</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393</v>
      </c>
      <c r="B743" s="110"/>
      <c r="C743" s="110"/>
      <c r="D743" s="110"/>
      <c r="E743" s="106" t="s">
        <v>727</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392</v>
      </c>
      <c r="B744" s="110"/>
      <c r="C744" s="110"/>
      <c r="D744" s="110"/>
      <c r="E744" s="106" t="s">
        <v>728</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391</v>
      </c>
      <c r="B745" s="110"/>
      <c r="C745" s="110"/>
      <c r="D745" s="110"/>
      <c r="E745" s="115" t="s">
        <v>728</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546</v>
      </c>
      <c r="B746" s="110"/>
      <c r="C746" s="110"/>
      <c r="D746" s="110"/>
      <c r="E746" s="113" t="s">
        <v>711</v>
      </c>
      <c r="F746" s="114"/>
      <c r="G746" s="114"/>
      <c r="H746" s="100" t="str">
        <f>IF(E746="","","-")</f>
        <v>-</v>
      </c>
      <c r="I746" s="114"/>
      <c r="J746" s="114"/>
      <c r="K746" s="100" t="str">
        <f>IF(I746="","","-")</f>
        <v/>
      </c>
      <c r="L746" s="105">
        <v>3</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510</v>
      </c>
      <c r="B747" s="110"/>
      <c r="C747" s="110"/>
      <c r="D747" s="110"/>
      <c r="E747" s="113" t="s">
        <v>711</v>
      </c>
      <c r="F747" s="114"/>
      <c r="G747" s="114"/>
      <c r="H747" s="100" t="str">
        <f>IF(E747="","","-")</f>
        <v>-</v>
      </c>
      <c r="I747" s="114"/>
      <c r="J747" s="114"/>
      <c r="K747" s="100" t="str">
        <f>IF(I747="","","-")</f>
        <v/>
      </c>
      <c r="L747" s="105">
        <v>3</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385</v>
      </c>
      <c r="B748" s="122"/>
      <c r="C748" s="122"/>
      <c r="D748" s="122"/>
      <c r="E748" s="122"/>
      <c r="F748" s="12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t="s">
        <v>734</v>
      </c>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104"/>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6" t="s">
        <v>361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737</v>
      </c>
      <c r="H789" s="447"/>
      <c r="I789" s="447"/>
      <c r="J789" s="447"/>
      <c r="K789" s="448"/>
      <c r="L789" s="449" t="s">
        <v>737</v>
      </c>
      <c r="M789" s="450"/>
      <c r="N789" s="450"/>
      <c r="O789" s="450"/>
      <c r="P789" s="450"/>
      <c r="Q789" s="450"/>
      <c r="R789" s="450"/>
      <c r="S789" s="450"/>
      <c r="T789" s="450"/>
      <c r="U789" s="450"/>
      <c r="V789" s="450"/>
      <c r="W789" s="450"/>
      <c r="X789" s="451"/>
      <c r="Y789" s="452" t="s">
        <v>737</v>
      </c>
      <c r="Z789" s="453"/>
      <c r="AA789" s="453"/>
      <c r="AB789" s="554"/>
      <c r="AC789" s="446" t="s">
        <v>737</v>
      </c>
      <c r="AD789" s="447"/>
      <c r="AE789" s="447"/>
      <c r="AF789" s="447"/>
      <c r="AG789" s="448"/>
      <c r="AH789" s="449" t="s">
        <v>737</v>
      </c>
      <c r="AI789" s="450"/>
      <c r="AJ789" s="450"/>
      <c r="AK789" s="450"/>
      <c r="AL789" s="450"/>
      <c r="AM789" s="450"/>
      <c r="AN789" s="450"/>
      <c r="AO789" s="450"/>
      <c r="AP789" s="450"/>
      <c r="AQ789" s="450"/>
      <c r="AR789" s="450"/>
      <c r="AS789" s="450"/>
      <c r="AT789" s="451"/>
      <c r="AU789" s="452" t="s">
        <v>737</v>
      </c>
      <c r="AV789" s="453"/>
      <c r="AW789" s="453"/>
      <c r="AX789" s="454"/>
    </row>
    <row r="790" spans="1:51" ht="24.75" customHeight="1" x14ac:dyDescent="0.15">
      <c r="A790" s="553"/>
      <c r="B790" s="760"/>
      <c r="C790" s="760"/>
      <c r="D790" s="760"/>
      <c r="E790" s="760"/>
      <c r="F790" s="76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368</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737</v>
      </c>
      <c r="D845" s="416"/>
      <c r="E845" s="416"/>
      <c r="F845" s="416"/>
      <c r="G845" s="416"/>
      <c r="H845" s="416"/>
      <c r="I845" s="416"/>
      <c r="J845" s="417" t="s">
        <v>737</v>
      </c>
      <c r="K845" s="418"/>
      <c r="L845" s="418"/>
      <c r="M845" s="418"/>
      <c r="N845" s="418"/>
      <c r="O845" s="418"/>
      <c r="P845" s="422" t="s">
        <v>737</v>
      </c>
      <c r="Q845" s="318"/>
      <c r="R845" s="318"/>
      <c r="S845" s="318"/>
      <c r="T845" s="318"/>
      <c r="U845" s="318"/>
      <c r="V845" s="318"/>
      <c r="W845" s="318"/>
      <c r="X845" s="318"/>
      <c r="Y845" s="319" t="s">
        <v>737</v>
      </c>
      <c r="Z845" s="320"/>
      <c r="AA845" s="320"/>
      <c r="AB845" s="321"/>
      <c r="AC845" s="323"/>
      <c r="AD845" s="324"/>
      <c r="AE845" s="324"/>
      <c r="AF845" s="324"/>
      <c r="AG845" s="324"/>
      <c r="AH845" s="419" t="s">
        <v>737</v>
      </c>
      <c r="AI845" s="420"/>
      <c r="AJ845" s="420"/>
      <c r="AK845" s="420"/>
      <c r="AL845" s="327" t="s">
        <v>737</v>
      </c>
      <c r="AM845" s="328"/>
      <c r="AN845" s="328"/>
      <c r="AO845" s="329"/>
      <c r="AP845" s="322" t="s">
        <v>737</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368</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368</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368</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368</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368</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368</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368</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customHeight="1" x14ac:dyDescent="0.15">
      <c r="A1110" s="402">
        <v>1</v>
      </c>
      <c r="B1110" s="402">
        <v>1</v>
      </c>
      <c r="C1110" s="888"/>
      <c r="D1110" s="888"/>
      <c r="E1110" s="263" t="s">
        <v>737</v>
      </c>
      <c r="F1110" s="887"/>
      <c r="G1110" s="887"/>
      <c r="H1110" s="887"/>
      <c r="I1110" s="887"/>
      <c r="J1110" s="417" t="s">
        <v>737</v>
      </c>
      <c r="K1110" s="418"/>
      <c r="L1110" s="418"/>
      <c r="M1110" s="418"/>
      <c r="N1110" s="418"/>
      <c r="O1110" s="418"/>
      <c r="P1110" s="422" t="s">
        <v>737</v>
      </c>
      <c r="Q1110" s="318"/>
      <c r="R1110" s="318"/>
      <c r="S1110" s="318"/>
      <c r="T1110" s="318"/>
      <c r="U1110" s="318"/>
      <c r="V1110" s="318"/>
      <c r="W1110" s="318"/>
      <c r="X1110" s="318"/>
      <c r="Y1110" s="319" t="s">
        <v>737</v>
      </c>
      <c r="Z1110" s="320"/>
      <c r="AA1110" s="320"/>
      <c r="AB1110" s="321"/>
      <c r="AC1110" s="323"/>
      <c r="AD1110" s="324"/>
      <c r="AE1110" s="324"/>
      <c r="AF1110" s="324"/>
      <c r="AG1110" s="324"/>
      <c r="AH1110" s="325" t="s">
        <v>737</v>
      </c>
      <c r="AI1110" s="326"/>
      <c r="AJ1110" s="326"/>
      <c r="AK1110" s="326"/>
      <c r="AL1110" s="327" t="s">
        <v>737</v>
      </c>
      <c r="AM1110" s="328"/>
      <c r="AN1110" s="328"/>
      <c r="AO1110" s="329"/>
      <c r="AP1110" s="322" t="s">
        <v>737</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5" max="49" man="1"/>
  </rowBreaks>
  <ignoredErrors>
    <ignoredError sqref="P29 W29"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t="s">
        <v>729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391</v>
      </c>
      <c r="AF2" s="991"/>
      <c r="AG2" s="991"/>
      <c r="AH2" s="991"/>
      <c r="AI2" s="991" t="s">
        <v>413</v>
      </c>
      <c r="AJ2" s="991"/>
      <c r="AK2" s="991"/>
      <c r="AL2" s="455"/>
      <c r="AM2" s="991" t="s">
        <v>510</v>
      </c>
      <c r="AN2" s="991"/>
      <c r="AO2" s="991"/>
      <c r="AP2" s="455"/>
      <c r="AQ2" s="216" t="s">
        <v>232</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2"/>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4" t="s">
        <v>54</v>
      </c>
      <c r="Z5" s="992"/>
      <c r="AA5" s="993"/>
      <c r="AB5" s="519"/>
      <c r="AC5" s="994"/>
      <c r="AD5" s="99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391</v>
      </c>
      <c r="AF9" s="991"/>
      <c r="AG9" s="991"/>
      <c r="AH9" s="991"/>
      <c r="AI9" s="991" t="s">
        <v>413</v>
      </c>
      <c r="AJ9" s="991"/>
      <c r="AK9" s="991"/>
      <c r="AL9" s="455"/>
      <c r="AM9" s="991" t="s">
        <v>510</v>
      </c>
      <c r="AN9" s="991"/>
      <c r="AO9" s="991"/>
      <c r="AP9" s="455"/>
      <c r="AQ9" s="216" t="s">
        <v>232</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2"/>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4" t="s">
        <v>54</v>
      </c>
      <c r="Z12" s="992"/>
      <c r="AA12" s="993"/>
      <c r="AB12" s="519"/>
      <c r="AC12" s="994"/>
      <c r="AD12" s="99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391</v>
      </c>
      <c r="AF16" s="991"/>
      <c r="AG16" s="991"/>
      <c r="AH16" s="991"/>
      <c r="AI16" s="991" t="s">
        <v>413</v>
      </c>
      <c r="AJ16" s="991"/>
      <c r="AK16" s="991"/>
      <c r="AL16" s="455"/>
      <c r="AM16" s="991" t="s">
        <v>510</v>
      </c>
      <c r="AN16" s="991"/>
      <c r="AO16" s="991"/>
      <c r="AP16" s="455"/>
      <c r="AQ16" s="216" t="s">
        <v>232</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2"/>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4" t="s">
        <v>54</v>
      </c>
      <c r="Z19" s="992"/>
      <c r="AA19" s="993"/>
      <c r="AB19" s="519"/>
      <c r="AC19" s="994"/>
      <c r="AD19" s="99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391</v>
      </c>
      <c r="AF23" s="991"/>
      <c r="AG23" s="991"/>
      <c r="AH23" s="991"/>
      <c r="AI23" s="991" t="s">
        <v>413</v>
      </c>
      <c r="AJ23" s="991"/>
      <c r="AK23" s="991"/>
      <c r="AL23" s="455"/>
      <c r="AM23" s="991" t="s">
        <v>510</v>
      </c>
      <c r="AN23" s="991"/>
      <c r="AO23" s="991"/>
      <c r="AP23" s="455"/>
      <c r="AQ23" s="216" t="s">
        <v>232</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2"/>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4" t="s">
        <v>54</v>
      </c>
      <c r="Z26" s="992"/>
      <c r="AA26" s="993"/>
      <c r="AB26" s="519"/>
      <c r="AC26" s="994"/>
      <c r="AD26" s="99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391</v>
      </c>
      <c r="AF30" s="991"/>
      <c r="AG30" s="991"/>
      <c r="AH30" s="991"/>
      <c r="AI30" s="991" t="s">
        <v>413</v>
      </c>
      <c r="AJ30" s="991"/>
      <c r="AK30" s="991"/>
      <c r="AL30" s="455"/>
      <c r="AM30" s="991" t="s">
        <v>510</v>
      </c>
      <c r="AN30" s="991"/>
      <c r="AO30" s="991"/>
      <c r="AP30" s="455"/>
      <c r="AQ30" s="216" t="s">
        <v>232</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2"/>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4" t="s">
        <v>54</v>
      </c>
      <c r="Z33" s="992"/>
      <c r="AA33" s="993"/>
      <c r="AB33" s="519"/>
      <c r="AC33" s="994"/>
      <c r="AD33" s="99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391</v>
      </c>
      <c r="AF37" s="991"/>
      <c r="AG37" s="991"/>
      <c r="AH37" s="991"/>
      <c r="AI37" s="991" t="s">
        <v>413</v>
      </c>
      <c r="AJ37" s="991"/>
      <c r="AK37" s="991"/>
      <c r="AL37" s="455"/>
      <c r="AM37" s="991" t="s">
        <v>510</v>
      </c>
      <c r="AN37" s="991"/>
      <c r="AO37" s="991"/>
      <c r="AP37" s="455"/>
      <c r="AQ37" s="216" t="s">
        <v>232</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2"/>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4" t="s">
        <v>54</v>
      </c>
      <c r="Z40" s="992"/>
      <c r="AA40" s="993"/>
      <c r="AB40" s="519"/>
      <c r="AC40" s="994"/>
      <c r="AD40" s="99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391</v>
      </c>
      <c r="AF44" s="991"/>
      <c r="AG44" s="991"/>
      <c r="AH44" s="991"/>
      <c r="AI44" s="991" t="s">
        <v>413</v>
      </c>
      <c r="AJ44" s="991"/>
      <c r="AK44" s="991"/>
      <c r="AL44" s="455"/>
      <c r="AM44" s="991" t="s">
        <v>510</v>
      </c>
      <c r="AN44" s="991"/>
      <c r="AO44" s="991"/>
      <c r="AP44" s="455"/>
      <c r="AQ44" s="216" t="s">
        <v>232</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2"/>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4" t="s">
        <v>54</v>
      </c>
      <c r="Z47" s="992"/>
      <c r="AA47" s="993"/>
      <c r="AB47" s="519"/>
      <c r="AC47" s="994"/>
      <c r="AD47" s="99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391</v>
      </c>
      <c r="AF51" s="991"/>
      <c r="AG51" s="991"/>
      <c r="AH51" s="991"/>
      <c r="AI51" s="991" t="s">
        <v>413</v>
      </c>
      <c r="AJ51" s="991"/>
      <c r="AK51" s="991"/>
      <c r="AL51" s="455"/>
      <c r="AM51" s="991" t="s">
        <v>510</v>
      </c>
      <c r="AN51" s="991"/>
      <c r="AO51" s="991"/>
      <c r="AP51" s="455"/>
      <c r="AQ51" s="216" t="s">
        <v>232</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2"/>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4" t="s">
        <v>54</v>
      </c>
      <c r="Z54" s="992"/>
      <c r="AA54" s="993"/>
      <c r="AB54" s="519"/>
      <c r="AC54" s="994"/>
      <c r="AD54" s="99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391</v>
      </c>
      <c r="AF58" s="991"/>
      <c r="AG58" s="991"/>
      <c r="AH58" s="991"/>
      <c r="AI58" s="991" t="s">
        <v>413</v>
      </c>
      <c r="AJ58" s="991"/>
      <c r="AK58" s="991"/>
      <c r="AL58" s="455"/>
      <c r="AM58" s="991" t="s">
        <v>510</v>
      </c>
      <c r="AN58" s="991"/>
      <c r="AO58" s="991"/>
      <c r="AP58" s="455"/>
      <c r="AQ58" s="216" t="s">
        <v>232</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2"/>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4" t="s">
        <v>54</v>
      </c>
      <c r="Z61" s="992"/>
      <c r="AA61" s="993"/>
      <c r="AB61" s="519"/>
      <c r="AC61" s="994"/>
      <c r="AD61" s="99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391</v>
      </c>
      <c r="AF65" s="991"/>
      <c r="AG65" s="991"/>
      <c r="AH65" s="991"/>
      <c r="AI65" s="991" t="s">
        <v>413</v>
      </c>
      <c r="AJ65" s="991"/>
      <c r="AK65" s="991"/>
      <c r="AL65" s="455"/>
      <c r="AM65" s="991" t="s">
        <v>510</v>
      </c>
      <c r="AN65" s="991"/>
      <c r="AO65" s="991"/>
      <c r="AP65" s="455"/>
      <c r="AQ65" s="216" t="s">
        <v>232</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2"/>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4" t="s">
        <v>54</v>
      </c>
      <c r="Z68" s="992"/>
      <c r="AA68" s="993"/>
      <c r="AB68" s="519"/>
      <c r="AC68" s="994"/>
      <c r="AD68" s="99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4" t="s">
        <v>13</v>
      </c>
      <c r="Z69" s="992"/>
      <c r="AA69" s="993"/>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2021-06-22T16:44:09Z</cp:lastPrinted>
  <dcterms:created xsi:type="dcterms:W3CDTF">2012-03-13T00:50:25Z</dcterms:created>
  <dcterms:modified xsi:type="dcterms:W3CDTF">2021-06-22T16:44:11Z</dcterms:modified>
</cp:coreProperties>
</file>