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<sst xmlns="http://schemas.openxmlformats.org/spreadsheetml/2006/main" count="3040" uniqueCount="738">
  <si>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</si>
  <si>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</si>
  <si>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</si>
  <si>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</si>
  <si>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</si>
  <si>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</si>
  <si>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</si>
  <si>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</si>
  <si>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</si>
  <si>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</si>
  <si>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</si>
  <si>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</si>
  <si>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</si>
  <si>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</si>
  <si>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</si>
  <si>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</si>
  <si>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</si>
  <si>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</si>
  <si>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</si>
  <si>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</si>
  <si>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</si>
  <si>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</si>
  <si>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</si>
  <si>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</si>
  <si>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</si>
  <si>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</si>
  <si>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</si>
  <si>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</si>
  <si>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</si>
  <si>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</si>
  <si>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</si>
  <si>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</si>
  <si>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</si>
  <si>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</si>
  <si>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</si>
  <si>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</si>
  <si>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</si>
  <si>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</si>
  <si>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</si>
  <si>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</si>
  <si>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</si>
  <si>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</si>
  <si>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</si>
  <si>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</si>
  <si>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</si>
  <si>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</si>
  <si>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</si>
  <si>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</si>
  <si>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</si>
  <si>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</si>
  <si>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</si>
  <si>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</si>
  <si>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</si>
  <si>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</si>
  <si>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</si>
  <si>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</si>
  <si>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</si>
  <si>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</si>
  <si>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</si>
  <si>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</si>
  <si>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</si>
  <si>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</si>
  <si>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</si>
  <si>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</si>
  <si>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</si>
  <si>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</si>
  <si>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</si>
  <si>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</si>
  <si>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</si>
  <si>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</si>
  <si>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</si>
  <si>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</si>
  <si>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</si>
  <si>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</si>
  <si>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</si>
  <si>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</si>
  <si>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</si>
  <si>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</si>
  <si>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</si>
  <si>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</si>
  <si>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</si>
  <si>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</si>
  <si>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</si>
  <si>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</si>
  <si>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</si>
  <si>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</si>
  <si>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</si>
  <si>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</si>
  <si>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</si>
  <si>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</si>
  <si>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</si>
  <si>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</si>
  <si>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</si>
  <si>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</si>
  <si>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</si>
  <si>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</si>
  <si>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</si>
  <si>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</si>
  <si>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</si>
  <si>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</si>
  <si>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</si>
  <si>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</si>
  <si>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</si>
  <si>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</si>
  <si>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</si>
  <si>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</si>
  <si>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</si>
  <si>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</si>
  <si>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</si>
  <si>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</si>
  <si>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</si>
  <si>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</si>
  <si>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</si>
  <si>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</si>
  <si>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</si>
  <si>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</si>
  <si>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</si>
  <si>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</si>
  <si>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</si>
  <si>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</si>
  <si>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</si>
  <si>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</si>
  <si>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</si>
  <si>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</si>
  <si>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</si>
  <si>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</si>
  <si>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</si>
  <si>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</si>
  <si>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</si>
  <si>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</si>
  <si>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</si>
  <si>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</si>
  <si>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</si>
  <si>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</si>
  <si>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</si>
  <si>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</si>
  <si>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</si>
  <si>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</si>
  <si>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</si>
  <si>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</si>
  <si>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</si>
  <si>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</si>
  <si>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</si>
  <si>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</si>
  <si>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</si>
  <si>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</si>
  <si>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</si>
  <si>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</si>
  <si>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</si>
  <si>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</si>
  <si>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</si>
  <si>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</si>
  <si>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</si>
  <si>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</si>
  <si>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</si>
  <si>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</si>
  <si>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</si>
  <si>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</si>
  <si>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</si>
  <si>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</si>
  <si>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</si>
  <si>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</si>
  <si>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</si>
  <si>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</si>
  <si>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</si>
  <si>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</si>
  <si>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</si>
  <si>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</si>
  <si>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</si>
  <si>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</si>
  <si>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</si>
  <si>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</si>
  <si>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</si>
  <si>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</si>
  <si>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</si>
  <si>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</si>
  <si>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</si>
  <si>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</si>
  <si>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</si>
  <si>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</si>
  <si>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</si>
  <si>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</si>
  <si>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</si>
  <si>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</si>
  <si>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</si>
  <si>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</si>
  <si>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</si>
  <si>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</si>
  <si>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</si>
  <si>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</si>
  <si>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</si>
  <si>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</si>
  <si>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</si>
  <si>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</si>
  <si>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</si>
  <si>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</si>
  <si>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</si>
  <si>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</si>
  <si>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</si>
  <si>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</si>
  <si>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</si>
  <si>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</si>
  <si>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</si>
  <si>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</si>
  <si>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</si>
  <si>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</si>
  <si>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</si>
  <si>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</si>
  <si>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</si>
  <si>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</si>
  <si>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</si>
  <si>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</si>
  <si>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</si>
  <si>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</si>
  <si>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</si>
  <si>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</si>
  <si>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</si>
  <si>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</si>
  <si>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</si>
  <si>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</si>
  <si>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</si>
  <si>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</si>
  <si>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</si>
  <si>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</si>
  <si>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</si>
  <si>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</si>
  <si>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</si>
  <si>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</si>
  <si>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</si>
  <si>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</si>
  <si>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</si>
  <si>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</si>
  <si>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</si>
  <si>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</si>
  <si>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</si>
  <si>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</si>
  <si>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</si>
  <si>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</si>
  <si>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</si>
  <si>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</si>
  <si>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</si>
  <si>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</si>
  <si>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</si>
  <si>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</si>
  <si>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</si>
  <si>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</si>
  <si>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</si>
  <si>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</si>
  <si>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</si>
  <si>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</si>
  <si>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</si>
  <si>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</si>
  <si>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</si>
  <si>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</si>
  <si>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</si>
  <si>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</si>
  <si>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</si>
  <si>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</si>
  <si>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</si>
  <si>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</si>
  <si>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</si>
  <si>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</si>
  <si>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</si>
  <si>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</si>
  <si>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</si>
  <si>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</si>
  <si>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</si>
  <si>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</si>
  <si>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</si>
  <si>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</si>
  <si>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</si>
  <si>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</si>
  <si>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</si>
  <si>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</si>
  <si>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</si>
  <si>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</si>
  <si>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</si>
  <si>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</si>
  <si>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</si>
  <si>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</si>
  <si>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</si>
  <si>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</si>
  <si>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</si>
  <si>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</si>
  <si>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</si>
  <si>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</si>
  <si>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</si>
  <si>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</si>
  <si>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</si>
  <si>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</si>
  <si>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</si>
  <si>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</si>
  <si>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</si>
  <si>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</si>
  <si>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</si>
  <si>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</si>
  <si>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</si>
  <si>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</si>
  <si>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</si>
  <si>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</si>
  <si>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</si>
  <si>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</si>
  <si>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</si>
  <si>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</si>
  <si>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</si>
  <si>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</si>
  <si>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</si>
  <si>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</si>
  <si>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</si>
  <si>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</si>
  <si>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</si>
  <si>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</si>
  <si>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</si>
  <si>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</si>
  <si>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</si>
  <si>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</si>
  <si>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</si>
  <si>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</si>
  <si>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</si>
  <si>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</si>
  <si>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</si>
  <si>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</si>
  <si>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</si>
  <si>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</si>
  <si>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</si>
  <si>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</si>
  <si>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</si>
  <si>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</si>
  <si>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</si>
  <si>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</si>
  <si>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</si>
  <si>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</si>
  <si>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</si>
  <si>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</si>
  <si>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</si>
  <si>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</si>
  <si>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</si>
  <si>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</si>
  <si>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</si>
  <si>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</si>
  <si>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</si>
  <si>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</si>
  <si>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</si>
  <si>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</si>
  <si>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</si>
  <si>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</si>
  <si>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</si>
  <si>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</si>
  <si>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</si>
  <si>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</si>
  <si>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</si>
  <si>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</si>
  <si>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</si>
  <si>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</si>
  <si>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</si>
  <si>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</si>
  <si>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</si>
  <si>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</si>
  <si>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</si>
  <si>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</si>
  <si>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</si>
  <si>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</si>
  <si>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</si>
  <si>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</si>
  <si>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</si>
  <si>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</si>
  <si>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</si>
  <si>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</si>
  <si>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</si>
  <si>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</si>
  <si>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</si>
  <si>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</si>
  <si>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</si>
  <si>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</si>
  <si>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</si>
  <si>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</si>
  <si>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</si>
  <si>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</si>
  <si>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</si>
  <si>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</si>
  <si>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</si>
  <si>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</si>
  <si>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</si>
  <si>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</si>
  <si>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</si>
  <si>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</si>
  <si>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</si>
  <si>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</si>
  <si>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</si>
  <si>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</si>
  <si>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</si>
  <si>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</si>
  <si>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</si>
  <si>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</si>
  <si>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</si>
  <si>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</si>
  <si>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</si>
  <si>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</si>
  <si>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</si>
  <si>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</si>
  <si>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</si>
  <si>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</si>
  <si>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</si>
  <si>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</si>
  <si>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</si>
  <si>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</si>
  <si>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</si>
  <si>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</si>
  <si>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</si>
  <si>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</si>
  <si>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</si>
  <si>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</si>
  <si>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</si>
  <si>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</si>
  <si>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</si>
  <si>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</si>
  <si>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</si>
  <si>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</si>
  <si>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</si>
  <si>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</si>
  <si>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</si>
  <si>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</si>
  <si>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</si>
  <si>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</si>
  <si>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</si>
  <si>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</si>
  <si>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</si>
  <si>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</si>
  <si>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</si>
  <si>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</si>
  <si>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</si>
  <si>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</si>
  <si>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</si>
  <si>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</si>
  <si>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</si>
  <si>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</si>
  <si>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</si>
  <si>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</si>
  <si>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</si>
  <si>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</si>
  <si>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</si>
  <si>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</si>
  <si>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</si>
  <si>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</si>
  <si>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</si>
  <si>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</si>
  <si>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</si>
  <si>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</si>
  <si>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</si>
  <si>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</si>
  <si>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</si>
  <si>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</si>
  <si>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</si>
  <si>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</si>
  <si>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</si>
  <si>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</si>
  <si>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</si>
  <si>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</si>
  <si>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</si>
  <si>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</si>
  <si>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</si>
  <si>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</si>
  <si>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</si>
  <si>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</si>
  <si>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</si>
  <si>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</si>
  <si>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</si>
  <si>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</si>
  <si>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</si>
  <si>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</si>
  <si>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</si>
  <si>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</si>
  <si>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</si>
  <si>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</si>
  <si>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</si>
  <si>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</si>
  <si>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</si>
  <si>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</si>
  <si>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</si>
  <si>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</si>
  <si>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</si>
  <si>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</si>
  <si>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</si>
  <si>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</si>
  <si>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</si>
  <si>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</si>
  <si>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</si>
  <si>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</si>
  <si>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</si>
  <si>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</si>
  <si>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</si>
  <si>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</si>
  <si>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</si>
  <si>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</si>
  <si>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</si>
  <si>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</si>
  <si>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</si>
  <si>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</si>
  <si>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</si>
  <si>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</si>
  <si>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</si>
  <si>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</si>
  <si>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</si>
  <si>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</si>
  <si>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</si>
  <si>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</si>
  <si>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</si>
  <si>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</si>
  <si>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</si>
  <si>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</si>
  <si>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</si>
  <si>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</si>
  <si>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</si>
  <si>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</si>
  <si>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</si>
  <si>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</si>
  <si>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</si>
  <si>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</si>
  <si>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</si>
  <si>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</si>
  <si>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</si>
  <si>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</si>
  <si>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</si>
  <si>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</si>
  <si>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</si>
  <si>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</si>
  <si>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</si>
  <si>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</si>
  <si>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</si>
  <si>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</si>
  <si>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</si>
  <si>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</si>
  <si>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</si>
  <si>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</si>
  <si>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</si>
  <si>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</si>
  <si>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</si>
  <si>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</si>
  <si>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</si>
  <si>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</si>
  <si>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</si>
  <si>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</si>
  <si>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</si>
  <si>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</si>
  <si>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</si>
  <si>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</si>
  <si>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</si>
  <si>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</si>
  <si>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</si>
  <si>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</si>
  <si>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</si>
  <si>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</si>
  <si>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</si>
  <si>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</si>
  <si>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</si>
  <si>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</si>
  <si>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</si>
  <si>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</si>
  <si>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</si>
  <si>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</si>
  <si>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</si>
  <si>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</si>
  <si>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</si>
  <si>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</si>
  <si>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</si>
  <si>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</si>
  <si>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</si>
  <si>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</si>
  <si>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</si>
  <si>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</si>
  <si>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</si>
  <si>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</si>
  <si>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</si>
  <si>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</si>
  <si>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</si>
  <si>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</si>
  <si>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</si>
  <si>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</si>
  <si>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</si>
  <si>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</si>
  <si>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</si>
  <si>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</si>
  <si>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</si>
  <si>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</si>
  <si>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</si>
  <si>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</si>
  <si>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</si>
  <si>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</si>
  <si>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</si>
  <si>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</si>
  <si>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</si>
  <si>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</si>
  <si>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</si>
  <si>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</si>
  <si>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</si>
  <si>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</si>
  <si>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</si>
  <si>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</si>
  <si>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</si>
  <si>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</si>
  <si>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</si>
  <si>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</si>
  <si>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</si>
  <si>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</si>
  <si>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</si>
  <si>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</si>
  <si>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</si>
  <si>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</si>
  <si>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</si>
  <si>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</si>
  <si>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</si>
  <si>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</si>
  <si>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</si>
  <si>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</si>
  <si>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</si>
  <si>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</si>
  <si>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</si>
  <si>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</si>
  <si>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</si>
  <si>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</si>
  <si>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</si>
  <si>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</si>
  <si>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</si>
  <si>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</si>
  <si>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</si>
  <si>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</si>
  <si>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</si>
  <si>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</si>
  <si>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</si>
  <si>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</si>
  <si>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</si>
  <si>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</si>
  <si>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</si>
  <si>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</si>
  <si>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</si>
  <si>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</si>
  <si>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</si>
  <si>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</si>
  <si>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</si>
  <si>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</si>
  <si>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</si>
  <si>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</si>
  <si>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</si>
  <si>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</si>
  <si>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</si>
  <si>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</si>
  <si>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</si>
  <si>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</si>
  <si>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</si>
  <si>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</si>
  <si>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</si>
  <si>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</si>
  <si>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</si>
  <si>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</si>
  <si>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</si>
  <si>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</si>
  <si>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</si>
  <si>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</si>
  <si>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</si>
  <si>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</si>
  <si>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</si>
  <si>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</si>
  <si>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</si>
  <si>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</si>
  <si>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</si>
  <si>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</si>
  <si>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</si>
  <si>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</si>
  <si>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</si>
  <si>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</si>
  <si>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</si>
  <si>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</si>
  <si>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</si>
  <si>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</si>
  <si>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</si>
  <si>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</si>
  <si>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</si>
  <si>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</si>
  <si>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</si>
  <si>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</si>
  <si>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</si>
  <si>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</si>
  <si>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</si>
  <si>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</si>
  <si>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</si>
  <si>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</si>
  <si>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</si>
  <si>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</si>
  <si>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</si>
  <si>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</si>
  <si>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</si>
  <si>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</si>
  <si>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</si>
  <si>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</si>
  <si>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</si>
  <si>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</si>
  <si>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</si>
  <si>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</si>
  <si>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</si>
  <si>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</si>
  <si>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</si>
  <si>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</si>
  <si>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</si>
  <si>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</si>
  <si>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</si>
  <si>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</si>
  <si>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</si>
  <si>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</si>
  <si>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</si>
  <si>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</si>
  <si>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</si>
  <si>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</si>
  <si>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</si>
  <si>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</si>
  <si>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平成１８年度</t>
  </si>
  <si>
    <t>終了予定なし</t>
  </si>
  <si>
    <t>地域医療計画課、医事課、歯科保健課、看護課</t>
  </si>
  <si>
    <t>※別紙（事業番号003-1～003-17）参照</t>
  </si>
  <si>
    <t>救急医療対策事業実施要綱、周産期医療対策事業等実施要綱、看護職員確保対策事業等実施要綱、歯科保健医療対策事業実施要綱、院内感染対策事業実施要綱、地域医療対策事業実施要綱、共同利用施設整備事業実施要綱、災害医療対策事業実施要綱、女性医師等環境整備事業実施要綱</t>
  </si>
  <si>
    <t>都道府県が作成する医療計画に基づく事業の実施に必要な経費を補助することで、良質かつ適切な医療を効率的に提供する体制の確保を図るとともに、医療施設における患者の療養環境及び医療従事者の養成力の充実等を図ることを目的とする。
※個別の事業ごとの目的にについては、別紙（事業番号003-1～003-17）参照</t>
  </si>
  <si>
    <t>都道府県が策定する医療計画に基づく、救急医療対策、周産期医療対策、看護職員確保対策、歯科保健医療対策等の事業を実施するため、医療施設等の運営及び設備整備等に必要な経費について財政支援を行う。
※個別の事業ごとの事業概要については、別紙（事業番号003-1～003-17）参照</t>
  </si>
  <si>
    <t>-</t>
  </si>
  <si>
    <t>医療提供体制推進事業費補助金</t>
  </si>
  <si>
    <t>※別紙（事業番号003-1～003-17）参照</t>
    <phoneticPr fontId="5"/>
  </si>
  <si>
    <t>新24-0010</t>
  </si>
  <si>
    <t>24</t>
  </si>
  <si>
    <t>4</t>
  </si>
  <si>
    <t>3</t>
  </si>
  <si>
    <t>0003</t>
  </si>
  <si>
    <t>○</t>
  </si>
  <si>
    <t>-</t>
    <phoneticPr fontId="5"/>
  </si>
  <si>
    <t>※別紙（事業番号003-1～003-17）参照のこと</t>
  </si>
  <si>
    <t>※別紙（事業番号003-1～003-1）参照のこと</t>
  </si>
  <si>
    <t>点検対象外</t>
  </si>
  <si>
    <t>※別紙（事業番号003-1～003-17）参照</t>
    <phoneticPr fontId="5"/>
  </si>
  <si>
    <t>厚労</t>
  </si>
  <si>
    <t>医療提供体制推進事業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</si>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</sst>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K17" sqref="AK17:AQ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735</v>
      </c>
      <c r="AK2" s="207"/>
      <c r="AL2" s="207"/>
      <c r="AM2" s="207"/>
      <c r="AN2" s="98" t="s">
        <v>407</v>
      </c>
      <c r="AO2" s="207">
        <v>20</v>
      </c>
      <c r="AP2" s="207"/>
      <c r="AQ2" s="207"/>
      <c r="AR2" s="99" t="s">
        <v>710</v>
      </c>
      <c r="AS2" s="208">
        <v>3</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19.5" customHeight="1" x14ac:dyDescent="0.15">
      <c r="A4" s="722" t="s">
        <v>25</v>
      </c>
      <c r="B4" s="723"/>
      <c r="C4" s="723"/>
      <c r="D4" s="723"/>
      <c r="E4" s="723"/>
      <c r="F4" s="723"/>
      <c r="G4" s="698" t="s">
        <v>736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19.5"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90"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3" t="s">
        <v>390</v>
      </c>
      <c r="Z7" s="297"/>
      <c r="AA7" s="297"/>
      <c r="AB7" s="297"/>
      <c r="AC7" s="297"/>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19.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4" customHeight="1" x14ac:dyDescent="0.15">
      <c r="A9" s="124" t="s">
        <v>23</v>
      </c>
      <c r="B9" s="125"/>
      <c r="C9" s="125"/>
      <c r="D9" s="125"/>
      <c r="E9" s="125"/>
      <c r="F9" s="125"/>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1"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19.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19.5"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19.5" customHeight="1" x14ac:dyDescent="0.15">
      <c r="A13" s="121"/>
      <c r="B13" s="122"/>
      <c r="C13" s="122"/>
      <c r="D13" s="122"/>
      <c r="E13" s="122"/>
      <c r="F13" s="123"/>
      <c r="G13" s="742" t="s">
        <v>6</v>
      </c>
      <c r="H13" s="743"/>
      <c r="I13" s="635" t="s">
        <v>7</v>
      </c>
      <c r="J13" s="636"/>
      <c r="K13" s="636"/>
      <c r="L13" s="636"/>
      <c r="M13" s="636"/>
      <c r="N13" s="636"/>
      <c r="O13" s="637"/>
      <c r="P13" s="164">
        <v>22924</v>
      </c>
      <c r="Q13" s="165"/>
      <c r="R13" s="165"/>
      <c r="S13" s="165"/>
      <c r="T13" s="165"/>
      <c r="U13" s="165"/>
      <c r="V13" s="166"/>
      <c r="W13" s="164">
        <v>22892</v>
      </c>
      <c r="X13" s="165"/>
      <c r="Y13" s="165"/>
      <c r="Z13" s="165"/>
      <c r="AA13" s="165"/>
      <c r="AB13" s="165"/>
      <c r="AC13" s="166"/>
      <c r="AD13" s="164">
        <v>23162</v>
      </c>
      <c r="AE13" s="165"/>
      <c r="AF13" s="165"/>
      <c r="AG13" s="165"/>
      <c r="AH13" s="165"/>
      <c r="AI13" s="165"/>
      <c r="AJ13" s="166"/>
      <c r="AK13" s="164">
        <v>23949</v>
      </c>
      <c r="AL13" s="165"/>
      <c r="AM13" s="165"/>
      <c r="AN13" s="165"/>
      <c r="AO13" s="165"/>
      <c r="AP13" s="165"/>
      <c r="AQ13" s="166"/>
      <c r="AR13" s="161"/>
      <c r="AS13" s="162"/>
      <c r="AT13" s="162"/>
      <c r="AU13" s="162"/>
      <c r="AV13" s="162"/>
      <c r="AW13" s="162"/>
      <c r="AX13" s="392"/>
    </row>
    <row r="14" spans="1:50" ht="19.5" customHeight="1" x14ac:dyDescent="0.15">
      <c r="A14" s="121"/>
      <c r="B14" s="122"/>
      <c r="C14" s="122"/>
      <c r="D14" s="122"/>
      <c r="E14" s="122"/>
      <c r="F14" s="123"/>
      <c r="G14" s="744"/>
      <c r="H14" s="745"/>
      <c r="I14" s="572" t="s">
        <v>8</v>
      </c>
      <c r="J14" s="626"/>
      <c r="K14" s="626"/>
      <c r="L14" s="626"/>
      <c r="M14" s="626"/>
      <c r="N14" s="626"/>
      <c r="O14" s="627"/>
      <c r="P14" s="164">
        <v>361</v>
      </c>
      <c r="Q14" s="165"/>
      <c r="R14" s="165"/>
      <c r="S14" s="165"/>
      <c r="T14" s="165"/>
      <c r="U14" s="165"/>
      <c r="V14" s="166"/>
      <c r="W14" s="164">
        <v>275</v>
      </c>
      <c r="X14" s="165"/>
      <c r="Y14" s="165"/>
      <c r="Z14" s="165"/>
      <c r="AA14" s="165"/>
      <c r="AB14" s="165"/>
      <c r="AC14" s="166"/>
      <c r="AD14" s="164">
        <v>700</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19.5" customHeight="1" x14ac:dyDescent="0.15">
      <c r="A15" s="121"/>
      <c r="B15" s="122"/>
      <c r="C15" s="122"/>
      <c r="D15" s="122"/>
      <c r="E15" s="122"/>
      <c r="F15" s="123"/>
      <c r="G15" s="744"/>
      <c r="H15" s="745"/>
      <c r="I15" s="572" t="s">
        <v>51</v>
      </c>
      <c r="J15" s="573"/>
      <c r="K15" s="573"/>
      <c r="L15" s="573"/>
      <c r="M15" s="573"/>
      <c r="N15" s="573"/>
      <c r="O15" s="574"/>
      <c r="P15" s="164" t="s">
        <v>721</v>
      </c>
      <c r="Q15" s="165"/>
      <c r="R15" s="165"/>
      <c r="S15" s="165"/>
      <c r="T15" s="165"/>
      <c r="U15" s="165"/>
      <c r="V15" s="166"/>
      <c r="W15" s="164">
        <v>361</v>
      </c>
      <c r="X15" s="165"/>
      <c r="Y15" s="165"/>
      <c r="Z15" s="165"/>
      <c r="AA15" s="165"/>
      <c r="AB15" s="165"/>
      <c r="AC15" s="166"/>
      <c r="AD15" s="164">
        <v>275</v>
      </c>
      <c r="AE15" s="165"/>
      <c r="AF15" s="165"/>
      <c r="AG15" s="165"/>
      <c r="AH15" s="165"/>
      <c r="AI15" s="165"/>
      <c r="AJ15" s="166"/>
      <c r="AK15" s="164">
        <v>7</v>
      </c>
      <c r="AL15" s="165"/>
      <c r="AM15" s="165"/>
      <c r="AN15" s="165"/>
      <c r="AO15" s="165"/>
      <c r="AP15" s="165"/>
      <c r="AQ15" s="166"/>
      <c r="AR15" s="164"/>
      <c r="AS15" s="165"/>
      <c r="AT15" s="165"/>
      <c r="AU15" s="165"/>
      <c r="AV15" s="165"/>
      <c r="AW15" s="165"/>
      <c r="AX15" s="625"/>
    </row>
    <row r="16" spans="1:50" ht="19.5" customHeight="1" x14ac:dyDescent="0.15">
      <c r="A16" s="121"/>
      <c r="B16" s="122"/>
      <c r="C16" s="122"/>
      <c r="D16" s="122"/>
      <c r="E16" s="122"/>
      <c r="F16" s="123"/>
      <c r="G16" s="744"/>
      <c r="H16" s="745"/>
      <c r="I16" s="572" t="s">
        <v>52</v>
      </c>
      <c r="J16" s="573"/>
      <c r="K16" s="573"/>
      <c r="L16" s="573"/>
      <c r="M16" s="573"/>
      <c r="N16" s="573"/>
      <c r="O16" s="574"/>
      <c r="P16" s="164">
        <v>-361</v>
      </c>
      <c r="Q16" s="165"/>
      <c r="R16" s="165"/>
      <c r="S16" s="165"/>
      <c r="T16" s="165"/>
      <c r="U16" s="165"/>
      <c r="V16" s="166"/>
      <c r="W16" s="164">
        <v>-275</v>
      </c>
      <c r="X16" s="165"/>
      <c r="Y16" s="165"/>
      <c r="Z16" s="165"/>
      <c r="AA16" s="165"/>
      <c r="AB16" s="165"/>
      <c r="AC16" s="166"/>
      <c r="AD16" s="164">
        <v>-7</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19.5" customHeight="1" x14ac:dyDescent="0.15">
      <c r="A17" s="121"/>
      <c r="B17" s="122"/>
      <c r="C17" s="122"/>
      <c r="D17" s="122"/>
      <c r="E17" s="122"/>
      <c r="F17" s="123"/>
      <c r="G17" s="744"/>
      <c r="H17" s="745"/>
      <c r="I17" s="572" t="s">
        <v>50</v>
      </c>
      <c r="J17" s="626"/>
      <c r="K17" s="626"/>
      <c r="L17" s="626"/>
      <c r="M17" s="626"/>
      <c r="N17" s="626"/>
      <c r="O17" s="627"/>
      <c r="P17" s="164" t="s">
        <v>721</v>
      </c>
      <c r="Q17" s="165"/>
      <c r="R17" s="165"/>
      <c r="S17" s="165"/>
      <c r="T17" s="165"/>
      <c r="U17" s="165"/>
      <c r="V17" s="166"/>
      <c r="W17" s="164" t="s">
        <v>737</v>
      </c>
      <c r="X17" s="165"/>
      <c r="Y17" s="165"/>
      <c r="Z17" s="165"/>
      <c r="AA17" s="165"/>
      <c r="AB17" s="165"/>
      <c r="AC17" s="166"/>
      <c r="AD17" s="164" t="s">
        <v>737</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19.5" customHeight="1" x14ac:dyDescent="0.15">
      <c r="A18" s="121"/>
      <c r="B18" s="122"/>
      <c r="C18" s="122"/>
      <c r="D18" s="122"/>
      <c r="E18" s="122"/>
      <c r="F18" s="123"/>
      <c r="G18" s="746"/>
      <c r="H18" s="747"/>
      <c r="I18" s="734" t="s">
        <v>20</v>
      </c>
      <c r="J18" s="735"/>
      <c r="K18" s="735"/>
      <c r="L18" s="735"/>
      <c r="M18" s="735"/>
      <c r="N18" s="735"/>
      <c r="O18" s="736"/>
      <c r="P18" s="170">
        <f>SUM(P13:V17)</f>
        <v>22924</v>
      </c>
      <c r="Q18" s="171"/>
      <c r="R18" s="171"/>
      <c r="S18" s="171"/>
      <c r="T18" s="171"/>
      <c r="U18" s="171"/>
      <c r="V18" s="172"/>
      <c r="W18" s="170">
        <f>SUM(W13:AC17)</f>
        <v>23253</v>
      </c>
      <c r="X18" s="171"/>
      <c r="Y18" s="171"/>
      <c r="Z18" s="171"/>
      <c r="AA18" s="171"/>
      <c r="AB18" s="171"/>
      <c r="AC18" s="172"/>
      <c r="AD18" s="170">
        <f>SUM(AD13:AJ17)</f>
        <v>24130</v>
      </c>
      <c r="AE18" s="171"/>
      <c r="AF18" s="171"/>
      <c r="AG18" s="171"/>
      <c r="AH18" s="171"/>
      <c r="AI18" s="171"/>
      <c r="AJ18" s="172"/>
      <c r="AK18" s="170">
        <f>SUM(AK13:AQ17)</f>
        <v>23956</v>
      </c>
      <c r="AL18" s="171"/>
      <c r="AM18" s="171"/>
      <c r="AN18" s="171"/>
      <c r="AO18" s="171"/>
      <c r="AP18" s="171"/>
      <c r="AQ18" s="172"/>
      <c r="AR18" s="170">
        <f>SUM(AR13:AX17)</f>
        <v>0</v>
      </c>
      <c r="AS18" s="171"/>
      <c r="AT18" s="171"/>
      <c r="AU18" s="171"/>
      <c r="AV18" s="171"/>
      <c r="AW18" s="171"/>
      <c r="AX18" s="534"/>
    </row>
    <row r="19" spans="1:50" ht="19.5" customHeight="1" x14ac:dyDescent="0.15">
      <c r="A19" s="121"/>
      <c r="B19" s="122"/>
      <c r="C19" s="122"/>
      <c r="D19" s="122"/>
      <c r="E19" s="122"/>
      <c r="F19" s="123"/>
      <c r="G19" s="532" t="s">
        <v>9</v>
      </c>
      <c r="H19" s="533"/>
      <c r="I19" s="533"/>
      <c r="J19" s="533"/>
      <c r="K19" s="533"/>
      <c r="L19" s="533"/>
      <c r="M19" s="533"/>
      <c r="N19" s="533"/>
      <c r="O19" s="533"/>
      <c r="P19" s="164">
        <v>22804</v>
      </c>
      <c r="Q19" s="165"/>
      <c r="R19" s="165"/>
      <c r="S19" s="165"/>
      <c r="T19" s="165"/>
      <c r="U19" s="165"/>
      <c r="V19" s="166"/>
      <c r="W19" s="164">
        <v>22946</v>
      </c>
      <c r="X19" s="165"/>
      <c r="Y19" s="165"/>
      <c r="Z19" s="165"/>
      <c r="AA19" s="165"/>
      <c r="AB19" s="165"/>
      <c r="AC19" s="166"/>
      <c r="AD19" s="164">
        <v>23141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19.5" customHeight="1" x14ac:dyDescent="0.15">
      <c r="A20" s="121"/>
      <c r="B20" s="122"/>
      <c r="C20" s="122"/>
      <c r="D20" s="122"/>
      <c r="E20" s="122"/>
      <c r="F20" s="123"/>
      <c r="G20" s="532" t="s">
        <v>10</v>
      </c>
      <c r="H20" s="533"/>
      <c r="I20" s="533"/>
      <c r="J20" s="533"/>
      <c r="K20" s="533"/>
      <c r="L20" s="533"/>
      <c r="M20" s="533"/>
      <c r="N20" s="533"/>
      <c r="O20" s="533"/>
      <c r="P20" s="536">
        <f>IF(P18=0, "-", SUM(P19)/P18)</f>
        <v>0.99476531146396785</v>
      </c>
      <c r="Q20" s="536"/>
      <c r="R20" s="536"/>
      <c r="S20" s="536"/>
      <c r="T20" s="536"/>
      <c r="U20" s="536"/>
      <c r="V20" s="536"/>
      <c r="W20" s="536">
        <f t="shared" ref="W20" si="0">IF(W18=0, "-", SUM(W19)/W18)</f>
        <v>0.9867974024857008</v>
      </c>
      <c r="X20" s="536"/>
      <c r="Y20" s="536"/>
      <c r="Z20" s="536"/>
      <c r="AA20" s="536"/>
      <c r="AB20" s="536"/>
      <c r="AC20" s="536"/>
      <c r="AD20" s="536">
        <f t="shared" ref="AD20" si="1">IF(AD18=0, "-", SUM(AD19)/AD18)</f>
        <v>0.95901367592208864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f>IF(P19=0, "-", SUM(P19)/SUM(P13,P14))</f>
        <v>0.97934292462958983</v>
      </c>
      <c r="Q21" s="536"/>
      <c r="R21" s="536"/>
      <c r="S21" s="536"/>
      <c r="T21" s="536"/>
      <c r="U21" s="536"/>
      <c r="V21" s="536"/>
      <c r="W21" s="536">
        <f t="shared" ref="W21" si="2">IF(W19=0, "-", SUM(W19)/SUM(W13,W14))</f>
        <v>0.99046056891267753</v>
      </c>
      <c r="X21" s="536"/>
      <c r="Y21" s="536"/>
      <c r="Z21" s="536"/>
      <c r="AA21" s="536"/>
      <c r="AB21" s="536"/>
      <c r="AC21" s="536"/>
      <c r="AD21" s="536">
        <f t="shared" ref="AD21" si="3">IF(AD19=0, "-", SUM(AD19)/SUM(AD13,AD14))</f>
        <v>0.96978459475316403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9.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75" customHeight="1" x14ac:dyDescent="0.15">
      <c r="A23" s="142"/>
      <c r="B23" s="143"/>
      <c r="C23" s="143"/>
      <c r="D23" s="143"/>
      <c r="E23" s="143"/>
      <c r="F23" s="144"/>
      <c r="G23" s="133" t="s">
        <v>722</v>
      </c>
      <c r="H23" s="134"/>
      <c r="I23" s="134"/>
      <c r="J23" s="134"/>
      <c r="K23" s="134"/>
      <c r="L23" s="134"/>
      <c r="M23" s="134"/>
      <c r="N23" s="134"/>
      <c r="O23" s="135"/>
      <c r="P23" s="161">
        <v>23949</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19.5" customHeight="1" thickBot="1" x14ac:dyDescent="0.2">
      <c r="A29" s="145"/>
      <c r="B29" s="146"/>
      <c r="C29" s="146"/>
      <c r="D29" s="146"/>
      <c r="E29" s="146"/>
      <c r="F29" s="147"/>
      <c r="G29" s="229" t="s">
        <v>334</v>
      </c>
      <c r="H29" s="230"/>
      <c r="I29" s="230"/>
      <c r="J29" s="230"/>
      <c r="K29" s="230"/>
      <c r="L29" s="230"/>
      <c r="M29" s="230"/>
      <c r="N29" s="230"/>
      <c r="O29" s="231"/>
      <c r="P29" s="164">
        <f>AK13</f>
        <v>23949</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9.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9.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c r="AR31" s="179"/>
      <c r="AS31" s="180" t="s">
        <v>233</v>
      </c>
      <c r="AT31" s="203"/>
      <c r="AU31" s="272"/>
      <c r="AV31" s="272"/>
      <c r="AW31" s="376" t="s">
        <v>179</v>
      </c>
      <c r="AX31" s="377"/>
    </row>
    <row r="32" spans="1:50" ht="19.5" customHeight="1" x14ac:dyDescent="0.15">
      <c r="A32" s="512"/>
      <c r="B32" s="510"/>
      <c r="C32" s="510"/>
      <c r="D32" s="510"/>
      <c r="E32" s="510"/>
      <c r="F32" s="511"/>
      <c r="G32" s="537" t="s">
        <v>717</v>
      </c>
      <c r="H32" s="538"/>
      <c r="I32" s="538"/>
      <c r="J32" s="538"/>
      <c r="K32" s="538"/>
      <c r="L32" s="538"/>
      <c r="M32" s="538"/>
      <c r="N32" s="538"/>
      <c r="O32" s="539"/>
      <c r="P32" s="192" t="s">
        <v>717</v>
      </c>
      <c r="Q32" s="192"/>
      <c r="R32" s="192"/>
      <c r="S32" s="192"/>
      <c r="T32" s="192"/>
      <c r="U32" s="192"/>
      <c r="V32" s="192"/>
      <c r="W32" s="192"/>
      <c r="X32" s="234"/>
      <c r="Y32" s="340" t="s">
        <v>12</v>
      </c>
      <c r="Z32" s="546"/>
      <c r="AA32" s="547"/>
      <c r="AB32" s="548" t="s">
        <v>721</v>
      </c>
      <c r="AC32" s="548"/>
      <c r="AD32" s="548"/>
      <c r="AE32" s="364" t="s">
        <v>721</v>
      </c>
      <c r="AF32" s="365"/>
      <c r="AG32" s="365"/>
      <c r="AH32" s="365"/>
      <c r="AI32" s="364" t="s">
        <v>721</v>
      </c>
      <c r="AJ32" s="365"/>
      <c r="AK32" s="365"/>
      <c r="AL32" s="365"/>
      <c r="AM32" s="364" t="s">
        <v>730</v>
      </c>
      <c r="AN32" s="365"/>
      <c r="AO32" s="365"/>
      <c r="AP32" s="365"/>
      <c r="AQ32" s="167" t="s">
        <v>721</v>
      </c>
      <c r="AR32" s="168"/>
      <c r="AS32" s="168"/>
      <c r="AT32" s="169"/>
      <c r="AU32" s="365" t="s">
        <v>721</v>
      </c>
      <c r="AV32" s="365"/>
      <c r="AW32" s="365"/>
      <c r="AX32" s="366"/>
    </row>
    <row r="33" spans="1:51" ht="19.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721</v>
      </c>
      <c r="AC33" s="519"/>
      <c r="AD33" s="519"/>
      <c r="AE33" s="364" t="s">
        <v>721</v>
      </c>
      <c r="AF33" s="365"/>
      <c r="AG33" s="365"/>
      <c r="AH33" s="365"/>
      <c r="AI33" s="364" t="s">
        <v>721</v>
      </c>
      <c r="AJ33" s="365"/>
      <c r="AK33" s="365"/>
      <c r="AL33" s="365"/>
      <c r="AM33" s="364" t="s">
        <v>730</v>
      </c>
      <c r="AN33" s="365"/>
      <c r="AO33" s="365"/>
      <c r="AP33" s="365"/>
      <c r="AQ33" s="167" t="s">
        <v>721</v>
      </c>
      <c r="AR33" s="168"/>
      <c r="AS33" s="168"/>
      <c r="AT33" s="169"/>
      <c r="AU33" s="365" t="s">
        <v>721</v>
      </c>
      <c r="AV33" s="365"/>
      <c r="AW33" s="365"/>
      <c r="AX33" s="366"/>
    </row>
    <row r="34" spans="1:51" ht="19.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721</v>
      </c>
      <c r="AF34" s="365"/>
      <c r="AG34" s="365"/>
      <c r="AH34" s="365"/>
      <c r="AI34" s="364" t="s">
        <v>721</v>
      </c>
      <c r="AJ34" s="365"/>
      <c r="AK34" s="365"/>
      <c r="AL34" s="365"/>
      <c r="AM34" s="364" t="s">
        <v>730</v>
      </c>
      <c r="AN34" s="365"/>
      <c r="AO34" s="365"/>
      <c r="AP34" s="365"/>
      <c r="AQ34" s="167" t="s">
        <v>721</v>
      </c>
      <c r="AR34" s="168"/>
      <c r="AS34" s="168"/>
      <c r="AT34" s="169"/>
      <c r="AU34" s="365" t="s">
        <v>721</v>
      </c>
      <c r="AV34" s="365"/>
      <c r="AW34" s="365"/>
      <c r="AX34" s="366"/>
    </row>
    <row r="35" spans="1:51" ht="24" customHeight="1" x14ac:dyDescent="0.15">
      <c r="A35" s="892" t="s">
        <v>381</v>
      </c>
      <c r="B35" s="893"/>
      <c r="C35" s="893"/>
      <c r="D35" s="893"/>
      <c r="E35" s="893"/>
      <c r="F35" s="894"/>
      <c r="G35" s="898" t="s">
        <v>717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4"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391</v>
      </c>
      <c r="AF65" s="336"/>
      <c r="AG65" s="336"/>
      <c r="AH65" s="336"/>
      <c r="AI65" s="336" t="s">
        <v>413</v>
      </c>
      <c r="AJ65" s="336"/>
      <c r="AK65" s="336"/>
      <c r="AL65" s="336"/>
      <c r="AM65" s="336" t="s">
        <v>510</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371</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372</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371</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372</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7" t="s">
        <v>384</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19.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19.5" customHeight="1" x14ac:dyDescent="0.15">
      <c r="A101" s="488"/>
      <c r="B101" s="489"/>
      <c r="C101" s="489"/>
      <c r="D101" s="489"/>
      <c r="E101" s="489"/>
      <c r="F101" s="490"/>
      <c r="G101" s="192" t="s">
        <v>717</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721</v>
      </c>
      <c r="AC101" s="548"/>
      <c r="AD101" s="548"/>
      <c r="AE101" s="359" t="s">
        <v>721</v>
      </c>
      <c r="AF101" s="359"/>
      <c r="AG101" s="359"/>
      <c r="AH101" s="359"/>
      <c r="AI101" s="359" t="s">
        <v>721</v>
      </c>
      <c r="AJ101" s="359"/>
      <c r="AK101" s="359"/>
      <c r="AL101" s="359"/>
      <c r="AM101" s="359" t="s">
        <v>730</v>
      </c>
      <c r="AN101" s="359"/>
      <c r="AO101" s="359"/>
      <c r="AP101" s="359"/>
      <c r="AQ101" s="359" t="s">
        <v>730</v>
      </c>
      <c r="AR101" s="359"/>
      <c r="AS101" s="359"/>
      <c r="AT101" s="359"/>
      <c r="AU101" s="364" t="s">
        <v>730</v>
      </c>
      <c r="AV101" s="365"/>
      <c r="AW101" s="365"/>
      <c r="AX101" s="366"/>
    </row>
    <row r="102" spans="1:60" ht="19.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721</v>
      </c>
      <c r="AC102" s="548"/>
      <c r="AD102" s="548"/>
      <c r="AE102" s="359" t="s">
        <v>721</v>
      </c>
      <c r="AF102" s="359"/>
      <c r="AG102" s="359"/>
      <c r="AH102" s="359"/>
      <c r="AI102" s="359" t="s">
        <v>721</v>
      </c>
      <c r="AJ102" s="359"/>
      <c r="AK102" s="359"/>
      <c r="AL102" s="359"/>
      <c r="AM102" s="359" t="s">
        <v>730</v>
      </c>
      <c r="AN102" s="359"/>
      <c r="AO102" s="359"/>
      <c r="AP102" s="359"/>
      <c r="AQ102" s="359" t="s">
        <v>730</v>
      </c>
      <c r="AR102" s="359"/>
      <c r="AS102" s="359"/>
      <c r="AT102" s="359"/>
      <c r="AU102" s="372" t="s">
        <v>730</v>
      </c>
      <c r="AV102" s="373"/>
      <c r="AW102" s="373"/>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19.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19.5" customHeight="1" x14ac:dyDescent="0.15">
      <c r="A116" s="293"/>
      <c r="B116" s="294"/>
      <c r="C116" s="294"/>
      <c r="D116" s="294"/>
      <c r="E116" s="294"/>
      <c r="F116" s="295"/>
      <c r="G116" s="352" t="s">
        <v>723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721</v>
      </c>
      <c r="AC116" s="302"/>
      <c r="AD116" s="303"/>
      <c r="AE116" s="359" t="s">
        <v>721</v>
      </c>
      <c r="AF116" s="359"/>
      <c r="AG116" s="359"/>
      <c r="AH116" s="359"/>
      <c r="AI116" s="359" t="s">
        <v>721</v>
      </c>
      <c r="AJ116" s="359"/>
      <c r="AK116" s="359"/>
      <c r="AL116" s="359"/>
      <c r="AM116" s="359" t="s">
        <v>730</v>
      </c>
      <c r="AN116" s="359"/>
      <c r="AO116" s="359"/>
      <c r="AP116" s="359"/>
      <c r="AQ116" s="364" t="s">
        <v>730</v>
      </c>
      <c r="AR116" s="365"/>
      <c r="AS116" s="365"/>
      <c r="AT116" s="365"/>
      <c r="AU116" s="365"/>
      <c r="AV116" s="365"/>
      <c r="AW116" s="365"/>
      <c r="AX116" s="366"/>
    </row>
    <row r="117" spans="1:51" ht="19.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7" t="s">
        <v>721</v>
      </c>
      <c r="AF117" s="307"/>
      <c r="AG117" s="307"/>
      <c r="AH117" s="307"/>
      <c r="AI117" s="307" t="s">
        <v>721</v>
      </c>
      <c r="AJ117" s="307"/>
      <c r="AK117" s="307"/>
      <c r="AL117" s="307"/>
      <c r="AM117" s="307" t="s">
        <v>730</v>
      </c>
      <c r="AN117" s="307"/>
      <c r="AO117" s="307"/>
      <c r="AP117" s="307"/>
      <c r="AQ117" s="307" t="s">
        <v>730</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19.5" customHeight="1" x14ac:dyDescent="0.15">
      <c r="A130" s="988" t="s">
        <v>406</v>
      </c>
      <c r="B130" s="986"/>
      <c r="C130" s="985" t="s">
        <v>236</v>
      </c>
      <c r="D130" s="986"/>
      <c r="E130" s="309" t="s">
        <v>265</v>
      </c>
      <c r="F130" s="310"/>
      <c r="G130" s="311" t="s">
        <v>734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19.5" customHeight="1" x14ac:dyDescent="0.15">
      <c r="A131" s="989"/>
      <c r="B131" s="254"/>
      <c r="C131" s="253"/>
      <c r="D131" s="254"/>
      <c r="E131" s="240" t="s">
        <v>264</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9.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9.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1</v>
      </c>
    </row>
    <row r="134" spans="1:51" ht="19.5" customHeight="1" x14ac:dyDescent="0.15">
      <c r="A134" s="989"/>
      <c r="B134" s="254"/>
      <c r="C134" s="253"/>
      <c r="D134" s="254"/>
      <c r="E134" s="253"/>
      <c r="F134" s="315"/>
      <c r="G134" s="233" t="s">
        <v>717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721</v>
      </c>
      <c r="AC134" s="225"/>
      <c r="AD134" s="225"/>
      <c r="AE134" s="267" t="s">
        <v>721</v>
      </c>
      <c r="AF134" s="168"/>
      <c r="AG134" s="168"/>
      <c r="AH134" s="168"/>
      <c r="AI134" s="267" t="s">
        <v>721</v>
      </c>
      <c r="AJ134" s="168"/>
      <c r="AK134" s="168"/>
      <c r="AL134" s="168"/>
      <c r="AM134" s="267" t="s">
        <v>730</v>
      </c>
      <c r="AN134" s="168"/>
      <c r="AO134" s="168"/>
      <c r="AP134" s="168"/>
      <c r="AQ134" s="267" t="s">
        <v>721</v>
      </c>
      <c r="AR134" s="168"/>
      <c r="AS134" s="168"/>
      <c r="AT134" s="168"/>
      <c r="AU134" s="267" t="s">
        <v>721</v>
      </c>
      <c r="AV134" s="168"/>
      <c r="AW134" s="168"/>
      <c r="AX134" s="209"/>
      <c r="AY134">
        <f t="shared" ref="AY134:AY135" si="13">$AY$132</f>
        <v>1</v>
      </c>
    </row>
    <row r="135" spans="1:51" ht="19.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721</v>
      </c>
      <c r="AC135" s="176"/>
      <c r="AD135" s="176"/>
      <c r="AE135" s="267" t="s">
        <v>721</v>
      </c>
      <c r="AF135" s="168"/>
      <c r="AG135" s="168"/>
      <c r="AH135" s="168"/>
      <c r="AI135" s="267" t="s">
        <v>721</v>
      </c>
      <c r="AJ135" s="168"/>
      <c r="AK135" s="168"/>
      <c r="AL135" s="168"/>
      <c r="AM135" s="267" t="s">
        <v>730</v>
      </c>
      <c r="AN135" s="168"/>
      <c r="AO135" s="168"/>
      <c r="AP135" s="168"/>
      <c r="AQ135" s="267" t="s">
        <v>721</v>
      </c>
      <c r="AR135" s="168"/>
      <c r="AS135" s="168"/>
      <c r="AT135" s="168"/>
      <c r="AU135" s="267" t="s">
        <v>721</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721</v>
      </c>
      <c r="AR137" s="272"/>
      <c r="AS137" s="180" t="s">
        <v>233</v>
      </c>
      <c r="AT137" s="203"/>
      <c r="AU137" s="179" t="s">
        <v>721</v>
      </c>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8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9"/>
      <c r="B430" s="254"/>
      <c r="C430" s="251" t="s">
        <v>672</v>
      </c>
      <c r="D430" s="252"/>
      <c r="E430" s="240" t="s">
        <v>400</v>
      </c>
      <c r="F430" s="445"/>
      <c r="G430" s="242" t="s">
        <v>252</v>
      </c>
      <c r="H430" s="189"/>
      <c r="I430" s="189"/>
      <c r="J430" s="243" t="s">
        <v>721</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9.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9.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721</v>
      </c>
      <c r="AF432" s="179"/>
      <c r="AG432" s="180" t="s">
        <v>233</v>
      </c>
      <c r="AH432" s="203"/>
      <c r="AI432" s="217"/>
      <c r="AJ432" s="217"/>
      <c r="AK432" s="217"/>
      <c r="AL432" s="218"/>
      <c r="AM432" s="217"/>
      <c r="AN432" s="217"/>
      <c r="AO432" s="217"/>
      <c r="AP432" s="218"/>
      <c r="AQ432" s="232" t="s">
        <v>721</v>
      </c>
      <c r="AR432" s="179"/>
      <c r="AS432" s="180" t="s">
        <v>233</v>
      </c>
      <c r="AT432" s="203"/>
      <c r="AU432" s="179" t="s">
        <v>721</v>
      </c>
      <c r="AV432" s="179"/>
      <c r="AW432" s="180" t="s">
        <v>179</v>
      </c>
      <c r="AX432" s="181"/>
      <c r="AY432">
        <f>$AY$431</f>
        <v>1</v>
      </c>
    </row>
    <row r="433" spans="1:51" ht="19.5" customHeight="1" x14ac:dyDescent="0.15">
      <c r="A433" s="989"/>
      <c r="B433" s="254"/>
      <c r="C433" s="253"/>
      <c r="D433" s="254"/>
      <c r="E433" s="197"/>
      <c r="F433" s="198"/>
      <c r="G433" s="233" t="s">
        <v>717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721</v>
      </c>
      <c r="AC433" s="176"/>
      <c r="AD433" s="176"/>
      <c r="AE433" s="167" t="s">
        <v>721</v>
      </c>
      <c r="AF433" s="168"/>
      <c r="AG433" s="168"/>
      <c r="AH433" s="168"/>
      <c r="AI433" s="167" t="s">
        <v>721</v>
      </c>
      <c r="AJ433" s="168"/>
      <c r="AK433" s="168"/>
      <c r="AL433" s="168"/>
      <c r="AM433" s="167" t="s">
        <v>730</v>
      </c>
      <c r="AN433" s="168"/>
      <c r="AO433" s="168"/>
      <c r="AP433" s="169"/>
      <c r="AQ433" s="167" t="s">
        <v>721</v>
      </c>
      <c r="AR433" s="168"/>
      <c r="AS433" s="168"/>
      <c r="AT433" s="169"/>
      <c r="AU433" s="168" t="s">
        <v>721</v>
      </c>
      <c r="AV433" s="168"/>
      <c r="AW433" s="168"/>
      <c r="AX433" s="209"/>
      <c r="AY433">
        <f t="shared" ref="AY433:AY435" si="63">$AY$431</f>
        <v>1</v>
      </c>
    </row>
    <row r="434" spans="1:51" ht="19.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721</v>
      </c>
      <c r="AC434" s="225"/>
      <c r="AD434" s="225"/>
      <c r="AE434" s="167" t="s">
        <v>721</v>
      </c>
      <c r="AF434" s="168"/>
      <c r="AG434" s="168"/>
      <c r="AH434" s="169"/>
      <c r="AI434" s="167" t="s">
        <v>721</v>
      </c>
      <c r="AJ434" s="168"/>
      <c r="AK434" s="168"/>
      <c r="AL434" s="168"/>
      <c r="AM434" s="167" t="s">
        <v>730</v>
      </c>
      <c r="AN434" s="168"/>
      <c r="AO434" s="168"/>
      <c r="AP434" s="169"/>
      <c r="AQ434" s="167" t="s">
        <v>721</v>
      </c>
      <c r="AR434" s="168"/>
      <c r="AS434" s="168"/>
      <c r="AT434" s="169"/>
      <c r="AU434" s="168" t="s">
        <v>721</v>
      </c>
      <c r="AV434" s="168"/>
      <c r="AW434" s="168"/>
      <c r="AX434" s="209"/>
      <c r="AY434">
        <f t="shared" si="63"/>
        <v>1</v>
      </c>
    </row>
    <row r="435" spans="1:51" ht="19.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721</v>
      </c>
      <c r="AF435" s="168"/>
      <c r="AG435" s="168"/>
      <c r="AH435" s="169"/>
      <c r="AI435" s="167" t="s">
        <v>721</v>
      </c>
      <c r="AJ435" s="168"/>
      <c r="AK435" s="168"/>
      <c r="AL435" s="168"/>
      <c r="AM435" s="167" t="s">
        <v>730</v>
      </c>
      <c r="AN435" s="168"/>
      <c r="AO435" s="168"/>
      <c r="AP435" s="169"/>
      <c r="AQ435" s="167" t="s">
        <v>721</v>
      </c>
      <c r="AR435" s="168"/>
      <c r="AS435" s="168"/>
      <c r="AT435" s="169"/>
      <c r="AU435" s="168" t="s">
        <v>721</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9.5"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9.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721</v>
      </c>
      <c r="AF457" s="179"/>
      <c r="AG457" s="180" t="s">
        <v>233</v>
      </c>
      <c r="AH457" s="203"/>
      <c r="AI457" s="217"/>
      <c r="AJ457" s="217"/>
      <c r="AK457" s="217"/>
      <c r="AL457" s="218"/>
      <c r="AM457" s="217"/>
      <c r="AN457" s="217"/>
      <c r="AO457" s="217"/>
      <c r="AP457" s="218"/>
      <c r="AQ457" s="232" t="s">
        <v>721</v>
      </c>
      <c r="AR457" s="179"/>
      <c r="AS457" s="180" t="s">
        <v>233</v>
      </c>
      <c r="AT457" s="203"/>
      <c r="AU457" s="179" t="s">
        <v>721</v>
      </c>
      <c r="AV457" s="179"/>
      <c r="AW457" s="180" t="s">
        <v>179</v>
      </c>
      <c r="AX457" s="181"/>
      <c r="AY457">
        <f>$AY$456</f>
        <v>1</v>
      </c>
    </row>
    <row r="458" spans="1:51" ht="19.5" customHeight="1" x14ac:dyDescent="0.15">
      <c r="A458" s="989"/>
      <c r="B458" s="254"/>
      <c r="C458" s="253"/>
      <c r="D458" s="254"/>
      <c r="E458" s="197"/>
      <c r="F458" s="198"/>
      <c r="G458" s="233" t="s">
        <v>717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721</v>
      </c>
      <c r="AC458" s="176"/>
      <c r="AD458" s="176"/>
      <c r="AE458" s="167" t="s">
        <v>721</v>
      </c>
      <c r="AF458" s="168"/>
      <c r="AG458" s="168"/>
      <c r="AH458" s="168"/>
      <c r="AI458" s="167" t="s">
        <v>721</v>
      </c>
      <c r="AJ458" s="168"/>
      <c r="AK458" s="168"/>
      <c r="AL458" s="168"/>
      <c r="AM458" s="167" t="s">
        <v>730</v>
      </c>
      <c r="AN458" s="168"/>
      <c r="AO458" s="168"/>
      <c r="AP458" s="169"/>
      <c r="AQ458" s="167" t="s">
        <v>721</v>
      </c>
      <c r="AR458" s="168"/>
      <c r="AS458" s="168"/>
      <c r="AT458" s="169"/>
      <c r="AU458" s="168" t="s">
        <v>721</v>
      </c>
      <c r="AV458" s="168"/>
      <c r="AW458" s="168"/>
      <c r="AX458" s="209"/>
      <c r="AY458">
        <f t="shared" ref="AY458:AY460" si="68">$AY$456</f>
        <v>1</v>
      </c>
    </row>
    <row r="459" spans="1:51" ht="19.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721</v>
      </c>
      <c r="AC459" s="225"/>
      <c r="AD459" s="225"/>
      <c r="AE459" s="167" t="s">
        <v>721</v>
      </c>
      <c r="AF459" s="168"/>
      <c r="AG459" s="168"/>
      <c r="AH459" s="169"/>
      <c r="AI459" s="167" t="s">
        <v>721</v>
      </c>
      <c r="AJ459" s="168"/>
      <c r="AK459" s="168"/>
      <c r="AL459" s="168"/>
      <c r="AM459" s="167" t="s">
        <v>730</v>
      </c>
      <c r="AN459" s="168"/>
      <c r="AO459" s="168"/>
      <c r="AP459" s="169"/>
      <c r="AQ459" s="167" t="s">
        <v>721</v>
      </c>
      <c r="AR459" s="168"/>
      <c r="AS459" s="168"/>
      <c r="AT459" s="169"/>
      <c r="AU459" s="168" t="s">
        <v>721</v>
      </c>
      <c r="AV459" s="168"/>
      <c r="AW459" s="168"/>
      <c r="AX459" s="209"/>
      <c r="AY459">
        <f t="shared" si="68"/>
        <v>1</v>
      </c>
    </row>
    <row r="460" spans="1:51" ht="19.5" customHeight="1" thickBot="1" x14ac:dyDescent="0.2">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721</v>
      </c>
      <c r="AF460" s="168"/>
      <c r="AG460" s="168"/>
      <c r="AH460" s="169"/>
      <c r="AI460" s="167" t="s">
        <v>721</v>
      </c>
      <c r="AJ460" s="168"/>
      <c r="AK460" s="168"/>
      <c r="AL460" s="168"/>
      <c r="AM460" s="167" t="s">
        <v>730</v>
      </c>
      <c r="AN460" s="168"/>
      <c r="AO460" s="168"/>
      <c r="AP460" s="169"/>
      <c r="AQ460" s="167" t="s">
        <v>721</v>
      </c>
      <c r="AR460" s="168"/>
      <c r="AS460" s="168"/>
      <c r="AT460" s="169"/>
      <c r="AU460" s="168" t="s">
        <v>721</v>
      </c>
      <c r="AV460" s="168"/>
      <c r="AW460" s="168"/>
      <c r="AX460" s="209"/>
      <c r="AY460">
        <f t="shared" si="68"/>
        <v>1</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8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8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c r="AE702" s="891"/>
      <c r="AF702" s="891"/>
      <c r="AG702" s="880" t="s">
        <v>731</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c r="AE703" s="186"/>
      <c r="AF703" s="186"/>
      <c r="AG703" s="664" t="s">
        <v>731</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c r="AE704" s="583"/>
      <c r="AF704" s="583"/>
      <c r="AG704" s="425" t="s">
        <v>731</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c r="AE705" s="733"/>
      <c r="AF705" s="733"/>
      <c r="AG705" s="191" t="s">
        <v>731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c r="AE708" s="668"/>
      <c r="AF708" s="668"/>
      <c r="AG708" s="523" t="s">
        <v>731</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c r="AE709" s="186"/>
      <c r="AF709" s="186"/>
      <c r="AG709" s="664" t="s">
        <v>731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c r="AE710" s="186"/>
      <c r="AF710" s="186"/>
      <c r="AG710" s="664" t="s">
        <v>731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c r="AE711" s="186"/>
      <c r="AF711" s="186"/>
      <c r="AG711" s="664" t="s">
        <v>731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c r="AE712" s="583"/>
      <c r="AF712" s="583"/>
      <c r="AG712" s="591" t="s">
        <v>731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c r="AE713" s="186"/>
      <c r="AF713" s="187"/>
      <c r="AG713" s="664" t="s">
        <v>731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c r="AE714" s="589"/>
      <c r="AF714" s="590"/>
      <c r="AG714" s="689" t="s">
        <v>732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4"/>
      <c r="AG715" s="523" t="s">
        <v>731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c r="AE716" s="756"/>
      <c r="AF716" s="756"/>
      <c r="AG716" s="664" t="s">
        <v>731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c r="AE717" s="186"/>
      <c r="AF717" s="186"/>
      <c r="AG717" s="664" t="s">
        <v>731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c r="AE718" s="186"/>
      <c r="AF718" s="186"/>
      <c r="AG718" s="194" t="s">
        <v>731</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1" t="s">
        <v>731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hidden="1"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58.5" customHeight="1" x14ac:dyDescent="0.15">
      <c r="A726" s="618" t="s">
        <v>48</v>
      </c>
      <c r="B726" s="619"/>
      <c r="C726" s="440" t="s">
        <v>53</v>
      </c>
      <c r="D726" s="578"/>
      <c r="E726" s="578"/>
      <c r="F726" s="579"/>
      <c r="G726" s="794" t="s">
        <v>731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8.5" customHeight="1" thickBot="1" x14ac:dyDescent="0.2">
      <c r="A727" s="620"/>
      <c r="B727" s="621"/>
      <c r="C727" s="695" t="s">
        <v>57</v>
      </c>
      <c r="D727" s="696"/>
      <c r="E727" s="696"/>
      <c r="F727" s="697"/>
      <c r="G727" s="792" t="s">
        <v>731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7.25" customHeight="1" thickBot="1" x14ac:dyDescent="0.2">
      <c r="A729" s="762" t="s">
        <v>733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7.2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7.25"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7.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721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724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725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726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726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727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727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728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728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c r="J746" s="114"/>
      <c r="K746" s="100" t="str">
        <f>IF(I746="","","-")</f>
        <v/>
      </c>
      <c r="L746" s="105">
        <v>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c r="J747" s="114"/>
      <c r="K747" s="100" t="str">
        <f>IF(I747="","","-")</f>
        <v/>
      </c>
      <c r="L747" s="105">
        <v>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t="s">
        <v>734</v>
      </c>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104"/>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737</v>
      </c>
      <c r="H789" s="447"/>
      <c r="I789" s="447"/>
      <c r="J789" s="447"/>
      <c r="K789" s="448"/>
      <c r="L789" s="449" t="s">
        <v>737</v>
      </c>
      <c r="M789" s="450"/>
      <c r="N789" s="450"/>
      <c r="O789" s="450"/>
      <c r="P789" s="450"/>
      <c r="Q789" s="450"/>
      <c r="R789" s="450"/>
      <c r="S789" s="450"/>
      <c r="T789" s="450"/>
      <c r="U789" s="450"/>
      <c r="V789" s="450"/>
      <c r="W789" s="450"/>
      <c r="X789" s="451"/>
      <c r="Y789" s="452" t="s">
        <v>737</v>
      </c>
      <c r="Z789" s="453"/>
      <c r="AA789" s="453"/>
      <c r="AB789" s="554"/>
      <c r="AC789" s="446" t="s">
        <v>737</v>
      </c>
      <c r="AD789" s="447"/>
      <c r="AE789" s="447"/>
      <c r="AF789" s="447"/>
      <c r="AG789" s="448"/>
      <c r="AH789" s="449" t="s">
        <v>737</v>
      </c>
      <c r="AI789" s="450"/>
      <c r="AJ789" s="450"/>
      <c r="AK789" s="450"/>
      <c r="AL789" s="450"/>
      <c r="AM789" s="450"/>
      <c r="AN789" s="450"/>
      <c r="AO789" s="450"/>
      <c r="AP789" s="450"/>
      <c r="AQ789" s="450"/>
      <c r="AR789" s="450"/>
      <c r="AS789" s="450"/>
      <c r="AT789" s="451"/>
      <c r="AU789" s="452" t="s">
        <v>737</v>
      </c>
      <c r="AV789" s="453"/>
      <c r="AW789" s="453"/>
      <c r="AX789" s="454"/>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737</v>
      </c>
      <c r="D845" s="416"/>
      <c r="E845" s="416"/>
      <c r="F845" s="416"/>
      <c r="G845" s="416"/>
      <c r="H845" s="416"/>
      <c r="I845" s="416"/>
      <c r="J845" s="417" t="s">
        <v>737</v>
      </c>
      <c r="K845" s="418"/>
      <c r="L845" s="418"/>
      <c r="M845" s="418"/>
      <c r="N845" s="418"/>
      <c r="O845" s="418"/>
      <c r="P845" s="422" t="s">
        <v>737</v>
      </c>
      <c r="Q845" s="318"/>
      <c r="R845" s="318"/>
      <c r="S845" s="318"/>
      <c r="T845" s="318"/>
      <c r="U845" s="318"/>
      <c r="V845" s="318"/>
      <c r="W845" s="318"/>
      <c r="X845" s="318"/>
      <c r="Y845" s="319" t="s">
        <v>737</v>
      </c>
      <c r="Z845" s="320"/>
      <c r="AA845" s="320"/>
      <c r="AB845" s="321"/>
      <c r="AC845" s="323"/>
      <c r="AD845" s="324"/>
      <c r="AE845" s="324"/>
      <c r="AF845" s="324"/>
      <c r="AG845" s="324"/>
      <c r="AH845" s="419" t="s">
        <v>737</v>
      </c>
      <c r="AI845" s="420"/>
      <c r="AJ845" s="420"/>
      <c r="AK845" s="420"/>
      <c r="AL845" s="327" t="s">
        <v>737</v>
      </c>
      <c r="AM845" s="328"/>
      <c r="AN845" s="328"/>
      <c r="AO845" s="329"/>
      <c r="AP845" s="322" t="s">
        <v>737</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737</v>
      </c>
      <c r="F1110" s="887"/>
      <c r="G1110" s="887"/>
      <c r="H1110" s="887"/>
      <c r="I1110" s="887"/>
      <c r="J1110" s="417" t="s">
        <v>737</v>
      </c>
      <c r="K1110" s="418"/>
      <c r="L1110" s="418"/>
      <c r="M1110" s="418"/>
      <c r="N1110" s="418"/>
      <c r="O1110" s="418"/>
      <c r="P1110" s="422" t="s">
        <v>737</v>
      </c>
      <c r="Q1110" s="318"/>
      <c r="R1110" s="318"/>
      <c r="S1110" s="318"/>
      <c r="T1110" s="318"/>
      <c r="U1110" s="318"/>
      <c r="V1110" s="318"/>
      <c r="W1110" s="318"/>
      <c r="X1110" s="318"/>
      <c r="Y1110" s="319" t="s">
        <v>737</v>
      </c>
      <c r="Z1110" s="320"/>
      <c r="AA1110" s="320"/>
      <c r="AB1110" s="321"/>
      <c r="AC1110" s="323"/>
      <c r="AD1110" s="324"/>
      <c r="AE1110" s="324"/>
      <c r="AF1110" s="324"/>
      <c r="AG1110" s="324"/>
      <c r="AH1110" s="325" t="s">
        <v>737</v>
      </c>
      <c r="AI1110" s="326"/>
      <c r="AJ1110" s="326"/>
      <c r="AK1110" s="326"/>
      <c r="AL1110" s="327" t="s">
        <v>737</v>
      </c>
      <c r="AM1110" s="328"/>
      <c r="AN1110" s="328"/>
      <c r="AO1110" s="329"/>
      <c r="AP1110" s="322" t="s">
        <v>737</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t="s">
        <v>729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391</v>
      </c>
      <c r="AF2" s="991"/>
      <c r="AG2" s="991"/>
      <c r="AH2" s="991"/>
      <c r="AI2" s="991" t="s">
        <v>413</v>
      </c>
      <c r="AJ2" s="991"/>
      <c r="AK2" s="991"/>
      <c r="AL2" s="455"/>
      <c r="AM2" s="991" t="s">
        <v>510</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391</v>
      </c>
      <c r="AF9" s="991"/>
      <c r="AG9" s="991"/>
      <c r="AH9" s="991"/>
      <c r="AI9" s="991" t="s">
        <v>413</v>
      </c>
      <c r="AJ9" s="991"/>
      <c r="AK9" s="991"/>
      <c r="AL9" s="455"/>
      <c r="AM9" s="991" t="s">
        <v>510</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391</v>
      </c>
      <c r="AF16" s="991"/>
      <c r="AG16" s="991"/>
      <c r="AH16" s="991"/>
      <c r="AI16" s="991" t="s">
        <v>413</v>
      </c>
      <c r="AJ16" s="991"/>
      <c r="AK16" s="991"/>
      <c r="AL16" s="455"/>
      <c r="AM16" s="991" t="s">
        <v>510</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391</v>
      </c>
      <c r="AF23" s="991"/>
      <c r="AG23" s="991"/>
      <c r="AH23" s="991"/>
      <c r="AI23" s="991" t="s">
        <v>413</v>
      </c>
      <c r="AJ23" s="991"/>
      <c r="AK23" s="991"/>
      <c r="AL23" s="455"/>
      <c r="AM23" s="991" t="s">
        <v>510</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391</v>
      </c>
      <c r="AF30" s="991"/>
      <c r="AG30" s="991"/>
      <c r="AH30" s="991"/>
      <c r="AI30" s="991" t="s">
        <v>413</v>
      </c>
      <c r="AJ30" s="991"/>
      <c r="AK30" s="991"/>
      <c r="AL30" s="455"/>
      <c r="AM30" s="991" t="s">
        <v>510</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391</v>
      </c>
      <c r="AF37" s="991"/>
      <c r="AG37" s="991"/>
      <c r="AH37" s="991"/>
      <c r="AI37" s="991" t="s">
        <v>413</v>
      </c>
      <c r="AJ37" s="991"/>
      <c r="AK37" s="991"/>
      <c r="AL37" s="455"/>
      <c r="AM37" s="991" t="s">
        <v>510</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391</v>
      </c>
      <c r="AF44" s="991"/>
      <c r="AG44" s="991"/>
      <c r="AH44" s="991"/>
      <c r="AI44" s="991" t="s">
        <v>413</v>
      </c>
      <c r="AJ44" s="991"/>
      <c r="AK44" s="991"/>
      <c r="AL44" s="455"/>
      <c r="AM44" s="991" t="s">
        <v>510</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391</v>
      </c>
      <c r="AF51" s="991"/>
      <c r="AG51" s="991"/>
      <c r="AH51" s="991"/>
      <c r="AI51" s="991" t="s">
        <v>413</v>
      </c>
      <c r="AJ51" s="991"/>
      <c r="AK51" s="991"/>
      <c r="AL51" s="455"/>
      <c r="AM51" s="991" t="s">
        <v>510</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391</v>
      </c>
      <c r="AF58" s="991"/>
      <c r="AG58" s="991"/>
      <c r="AH58" s="991"/>
      <c r="AI58" s="991" t="s">
        <v>413</v>
      </c>
      <c r="AJ58" s="991"/>
      <c r="AK58" s="991"/>
      <c r="AL58" s="455"/>
      <c r="AM58" s="991" t="s">
        <v>510</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391</v>
      </c>
      <c r="AF65" s="991"/>
      <c r="AG65" s="991"/>
      <c r="AH65" s="991"/>
      <c r="AI65" s="991" t="s">
        <v>413</v>
      </c>
      <c r="AJ65" s="991"/>
      <c r="AK65" s="991"/>
      <c r="AL65" s="455"/>
      <c r="AM65" s="991" t="s">
        <v>510</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2021-06-22T16:44:09Z</cp:lastPrinted>
  <dcterms:created xsi:type="dcterms:W3CDTF">2012-03-13T00:50:25Z</dcterms:created>
  <dcterms:modified xsi:type="dcterms:W3CDTF">2021-06-22T16:44:11Z</dcterms:modified>
</cp:coreProperties>
</file>