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<sst xmlns="http://schemas.openxmlformats.org/spreadsheetml/2006/main" count="3107" uniqueCount="789">
  <si>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</si>
  <si>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</si>
  <si>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</si>
  <si>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</si>
  <si>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</si>
  <si>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</si>
  <si>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</si>
  <si>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</si>
  <si>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</si>
  <si>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</si>
  <si>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</si>
  <si>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</si>
  <si>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</si>
  <si>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</si>
  <si>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</si>
  <si>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</si>
  <si>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</si>
  <si>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</si>
  <si>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</si>
  <si>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</si>
  <si>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</si>
  <si>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</si>
  <si>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</si>
  <si>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</si>
  <si>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</si>
  <si>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</si>
  <si>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</si>
  <si>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</si>
  <si>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</si>
  <si>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</si>
  <si>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</si>
  <si>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</si>
  <si>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</si>
  <si>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</si>
  <si>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</si>
  <si>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</si>
  <si>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</si>
  <si>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</si>
  <si>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</si>
  <si>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</si>
  <si>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</si>
  <si>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</si>
  <si>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</si>
  <si>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</si>
  <si>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</si>
  <si>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</si>
  <si>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</si>
  <si>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</si>
  <si>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</si>
  <si>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</si>
  <si>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</si>
  <si>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</si>
  <si>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</si>
  <si>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</si>
  <si>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</si>
  <si>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</si>
  <si>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</si>
  <si>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</si>
  <si>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</si>
  <si>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</si>
  <si>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</si>
  <si>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</si>
  <si>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</si>
  <si>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</si>
  <si>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</si>
  <si>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</si>
  <si>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</si>
  <si>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</si>
  <si>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</si>
  <si>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</si>
  <si>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</si>
  <si>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</si>
  <si>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</si>
  <si>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</si>
  <si>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</si>
  <si>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</si>
  <si>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</si>
  <si>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</si>
  <si>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</si>
  <si>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</si>
  <si>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</si>
  <si>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</si>
  <si>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</si>
  <si>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</si>
  <si>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</si>
  <si>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</si>
  <si>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</si>
  <si>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</si>
  <si>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</si>
  <si>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</si>
  <si>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</si>
  <si>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</si>
  <si>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</si>
  <si>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</si>
  <si>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</si>
  <si>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</si>
  <si>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</si>
  <si>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</si>
  <si>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</si>
  <si>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</si>
  <si>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</si>
  <si>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</si>
  <si>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</si>
  <si>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</si>
  <si>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</si>
  <si>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</si>
  <si>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</si>
  <si>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</si>
  <si>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</si>
  <si>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</si>
  <si>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</si>
  <si>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</si>
  <si>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</si>
  <si>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</si>
  <si>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</si>
  <si>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</si>
  <si>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</si>
  <si>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</si>
  <si>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</si>
  <si>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</si>
  <si>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</si>
  <si>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</si>
  <si>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</si>
  <si>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</si>
  <si>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</si>
  <si>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</si>
  <si>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</si>
  <si>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</si>
  <si>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</si>
  <si>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</si>
  <si>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</si>
  <si>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</si>
  <si>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</si>
  <si>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</si>
  <si>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</si>
  <si>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</si>
  <si>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</si>
  <si>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</si>
  <si>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</si>
  <si>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</si>
  <si>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</si>
  <si>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</si>
  <si>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</si>
  <si>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</si>
  <si>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</si>
  <si>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</si>
  <si>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</si>
  <si>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</si>
  <si>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</si>
  <si>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</si>
  <si>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</si>
  <si>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</si>
  <si>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</si>
  <si>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</si>
  <si>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</si>
  <si>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</si>
  <si>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</si>
  <si>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</si>
  <si>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</si>
  <si>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</si>
  <si>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</si>
  <si>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</si>
  <si>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</si>
  <si>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</si>
  <si>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</si>
  <si>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</si>
  <si>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</si>
  <si>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</si>
  <si>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</si>
  <si>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</si>
  <si>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</si>
  <si>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</si>
  <si>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</si>
  <si>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</si>
  <si>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</si>
  <si>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</si>
  <si>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</si>
  <si>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</si>
  <si>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</si>
  <si>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</si>
  <si>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</si>
  <si>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</si>
  <si>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</si>
  <si>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</si>
  <si>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</si>
  <si>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</si>
  <si>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</si>
  <si>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</si>
  <si>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</si>
  <si>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</si>
  <si>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</si>
  <si>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</si>
  <si>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</si>
  <si>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</si>
  <si>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</si>
  <si>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</si>
  <si>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</si>
  <si>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</si>
  <si>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</si>
  <si>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</si>
  <si>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</si>
  <si>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</si>
  <si>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</si>
  <si>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</si>
  <si>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</si>
  <si>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</si>
  <si>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</si>
  <si>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</si>
  <si>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</si>
  <si>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</si>
  <si>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</si>
  <si>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</si>
  <si>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</si>
  <si>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</si>
  <si>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</si>
  <si>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</si>
  <si>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</si>
  <si>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</si>
  <si>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</si>
  <si>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</si>
  <si>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</si>
  <si>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</si>
  <si>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</si>
  <si>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</si>
  <si>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</si>
  <si>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</si>
  <si>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</si>
  <si>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</si>
  <si>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</si>
  <si>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</si>
  <si>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</si>
  <si>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</si>
  <si>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</si>
  <si>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</si>
  <si>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</si>
  <si>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</si>
  <si>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</si>
  <si>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</si>
  <si>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</si>
  <si>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</si>
  <si>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</si>
  <si>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</si>
  <si>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</si>
  <si>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</si>
  <si>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</si>
  <si>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</si>
  <si>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</si>
  <si>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</si>
  <si>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</si>
  <si>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</si>
  <si>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</si>
  <si>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</si>
  <si>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</si>
  <si>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</si>
  <si>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</si>
  <si>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</si>
  <si>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</si>
  <si>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</si>
  <si>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</si>
  <si>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</si>
  <si>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</si>
  <si>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</si>
  <si>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</si>
  <si>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</si>
  <si>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</si>
  <si>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</si>
  <si>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</si>
  <si>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</si>
  <si>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</si>
  <si>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</si>
  <si>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</si>
  <si>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</si>
  <si>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</si>
  <si>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</si>
  <si>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</si>
  <si>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</si>
  <si>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</si>
  <si>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</si>
  <si>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</si>
  <si>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</si>
  <si>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</si>
  <si>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</si>
  <si>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</si>
  <si>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</si>
  <si>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</si>
  <si>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</si>
  <si>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</si>
  <si>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</si>
  <si>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</si>
  <si>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</si>
  <si>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</si>
  <si>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</si>
  <si>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</si>
  <si>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</si>
  <si>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</si>
  <si>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</si>
  <si>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</si>
  <si>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</si>
  <si>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</si>
  <si>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</si>
  <si>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</si>
  <si>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</si>
  <si>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</si>
  <si>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</si>
  <si>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</si>
  <si>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</si>
  <si>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</si>
  <si>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</si>
  <si>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</si>
  <si>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</si>
  <si>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</si>
  <si>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</si>
  <si>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</si>
  <si>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</si>
  <si>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</si>
  <si>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</si>
  <si>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</si>
  <si>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</si>
  <si>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</si>
  <si>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</si>
  <si>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</si>
  <si>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</si>
  <si>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</si>
  <si>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</si>
  <si>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</si>
  <si>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</si>
  <si>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</si>
  <si>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</si>
  <si>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</si>
  <si>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</si>
  <si>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</si>
  <si>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</si>
  <si>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</si>
  <si>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</si>
  <si>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</si>
  <si>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</si>
  <si>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</si>
  <si>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</si>
  <si>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</si>
  <si>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</si>
  <si>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</si>
  <si>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</si>
  <si>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</si>
  <si>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</si>
  <si>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</si>
  <si>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</si>
  <si>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</si>
  <si>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</si>
  <si>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</si>
  <si>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</si>
  <si>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</si>
  <si>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</si>
  <si>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</si>
  <si>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</si>
  <si>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</si>
  <si>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</si>
  <si>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</si>
  <si>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</si>
  <si>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</si>
  <si>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</si>
  <si>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</si>
  <si>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</si>
  <si>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</si>
  <si>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</si>
  <si>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</si>
  <si>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</si>
  <si>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</si>
  <si>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</si>
  <si>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</si>
  <si>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</si>
  <si>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</si>
  <si>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</si>
  <si>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</si>
  <si>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</si>
  <si>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</si>
  <si>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</si>
  <si>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</si>
  <si>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</si>
  <si>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</si>
  <si>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</si>
  <si>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</si>
  <si>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</si>
  <si>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</si>
  <si>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</si>
  <si>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</si>
  <si>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</si>
  <si>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</si>
  <si>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</si>
  <si>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</si>
  <si>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</si>
  <si>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</si>
  <si>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</si>
  <si>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</si>
  <si>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</si>
  <si>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</si>
  <si>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</si>
  <si>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</si>
  <si>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</si>
  <si>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</si>
  <si>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</si>
  <si>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</si>
  <si>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</si>
  <si>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</si>
  <si>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</si>
  <si>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</si>
  <si>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</si>
  <si>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</si>
  <si>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</si>
  <si>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</si>
  <si>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</si>
  <si>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</si>
  <si>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</si>
  <si>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</si>
  <si>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</si>
  <si>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</si>
  <si>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</si>
  <si>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</si>
  <si>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</si>
  <si>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</si>
  <si>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</si>
  <si>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</si>
  <si>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</si>
  <si>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</si>
  <si>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</si>
  <si>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</si>
  <si>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</si>
  <si>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</si>
  <si>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</si>
  <si>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</si>
  <si>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</si>
  <si>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</si>
  <si>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</si>
  <si>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</si>
  <si>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</si>
  <si>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</si>
  <si>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</si>
  <si>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</si>
  <si>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</si>
  <si>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</si>
  <si>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</si>
  <si>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</si>
  <si>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</si>
  <si>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</si>
  <si>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</si>
  <si>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</si>
  <si>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</si>
  <si>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</si>
  <si>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</si>
  <si>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</si>
  <si>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</si>
  <si>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</si>
  <si>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</si>
  <si>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</si>
  <si>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</si>
  <si>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</si>
  <si>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</si>
  <si>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</si>
  <si>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</si>
  <si>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</si>
  <si>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</si>
  <si>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</si>
  <si>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</si>
  <si>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</si>
  <si>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</si>
  <si>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</si>
  <si>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</si>
  <si>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</si>
  <si>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</si>
  <si>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</si>
  <si>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</si>
  <si>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</si>
  <si>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</si>
  <si>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</si>
  <si>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</si>
  <si>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</si>
  <si>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</si>
  <si>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</si>
  <si>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</si>
  <si>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</si>
  <si>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</si>
  <si>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</si>
  <si>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</si>
  <si>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</si>
  <si>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</si>
  <si>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</si>
  <si>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</si>
  <si>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</si>
  <si>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</si>
  <si>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</si>
  <si>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</si>
  <si>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</si>
  <si>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</si>
  <si>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</si>
  <si>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</si>
  <si>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</si>
  <si>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</si>
  <si>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</si>
  <si>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</si>
  <si>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</si>
  <si>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</si>
  <si>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</si>
  <si>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</si>
  <si>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</si>
  <si>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</si>
  <si>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</si>
  <si>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</si>
  <si>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</si>
  <si>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</si>
  <si>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</si>
  <si>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</si>
  <si>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</si>
  <si>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</si>
  <si>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</si>
  <si>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</si>
  <si>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</si>
  <si>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</si>
  <si>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</si>
  <si>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</si>
  <si>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</si>
  <si>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</si>
  <si>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</si>
  <si>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</si>
  <si>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</si>
  <si>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</si>
  <si>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</si>
  <si>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</si>
  <si>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</si>
  <si>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</si>
  <si>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</si>
  <si>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</si>
  <si>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</si>
  <si>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</si>
  <si>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</si>
  <si>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</si>
  <si>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</si>
  <si>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</si>
  <si>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</si>
  <si>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</si>
  <si>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</si>
  <si>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</si>
  <si>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</si>
  <si>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</si>
  <si>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</si>
  <si>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</si>
  <si>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</si>
  <si>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</si>
  <si>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</si>
  <si>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</si>
  <si>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</si>
  <si>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</si>
  <si>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</si>
  <si>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</si>
  <si>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</si>
  <si>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</si>
  <si>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</si>
  <si>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</si>
  <si>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</si>
  <si>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</si>
  <si>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</si>
  <si>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</si>
  <si>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</si>
  <si>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</si>
  <si>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</si>
  <si>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</si>
  <si>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</si>
  <si>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</si>
  <si>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</si>
  <si>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</si>
  <si>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</si>
  <si>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</si>
  <si>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</si>
  <si>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</si>
  <si>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</si>
  <si>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</si>
  <si>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</si>
  <si>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</si>
  <si>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</si>
  <si>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</si>
  <si>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</si>
  <si>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</si>
  <si>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</si>
  <si>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</si>
  <si>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</si>
  <si>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</si>
  <si>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</si>
  <si>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</si>
  <si>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</si>
  <si>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</si>
  <si>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</si>
  <si>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</si>
  <si>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</si>
  <si>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</si>
  <si>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</si>
  <si>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</si>
  <si>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</si>
  <si>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</si>
  <si>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</si>
  <si>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</si>
  <si>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</si>
  <si>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</si>
  <si>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</si>
  <si>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</si>
  <si>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</si>
  <si>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</si>
  <si>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</si>
  <si>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</si>
  <si>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</si>
  <si>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</si>
  <si>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</si>
  <si>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</si>
  <si>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</si>
  <si>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</si>
  <si>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</si>
  <si>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</si>
  <si>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</si>
  <si>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</si>
  <si>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</si>
  <si>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</si>
  <si>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</si>
  <si>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</si>
  <si>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</si>
  <si>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</si>
  <si>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</si>
  <si>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</si>
  <si>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</si>
  <si>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</si>
  <si>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</si>
  <si>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</si>
  <si>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</si>
  <si>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</si>
  <si>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</si>
  <si>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</si>
  <si>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</si>
  <si>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</si>
  <si>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</si>
  <si>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</si>
  <si>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</si>
  <si>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</si>
  <si>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</si>
  <si>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</si>
  <si>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</si>
  <si>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</si>
  <si>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</si>
  <si>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</si>
  <si>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</si>
  <si>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</si>
  <si>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</si>
  <si>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</si>
  <si>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</si>
  <si>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</si>
  <si>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</si>
  <si>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</si>
  <si>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</si>
  <si>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</si>
  <si>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</si>
  <si>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</si>
  <si>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</si>
  <si>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</si>
  <si>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</si>
  <si>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</si>
  <si>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</si>
  <si>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</si>
  <si>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</si>
  <si>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</si>
  <si>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</si>
  <si>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</si>
  <si>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</si>
  <si>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</si>
  <si>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</si>
  <si>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</si>
  <si>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</si>
  <si>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</si>
  <si>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</si>
  <si>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</si>
  <si>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</si>
  <si>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</si>
  <si>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</si>
  <si>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</si>
  <si>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</si>
  <si>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</si>
  <si>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</si>
  <si>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</si>
  <si>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</si>
  <si>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</si>
  <si>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</si>
  <si>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</si>
  <si>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</si>
  <si>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</si>
  <si>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</si>
  <si>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</si>
  <si>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</si>
  <si>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</si>
  <si>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</si>
  <si>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</si>
  <si>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</si>
  <si>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</si>
  <si>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</si>
  <si>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</si>
  <si>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</si>
  <si>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</si>
  <si>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</si>
  <si>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</si>
  <si>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</si>
  <si>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</si>
  <si>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</si>
  <si>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</si>
  <si>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</si>
  <si>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</si>
  <si>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</si>
  <si>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</si>
  <si>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小児救急医療体制の充実</t>
  </si>
  <si>
    <t>医政局</t>
  </si>
  <si>
    <t>室長：永田　翔</t>
  </si>
  <si>
    <t>平成１１年度</t>
  </si>
  <si>
    <t>終了予定なし</t>
  </si>
  <si>
    <t>地域医療計画課　救急・周産期医療等対策室</t>
  </si>
  <si>
    <t>-</t>
  </si>
  <si>
    <t>救急医療対策事業実施要綱等</t>
  </si>
  <si>
    <t>小児救急医療を担う機関に対し支援を行うことで、小児救急医療体制の充実を図る。</t>
  </si>
  <si>
    <t>小児救急医療を担う医療機関の運営費や小児救急医療に従事する医師等の研修に必要な経費について財政支援を行う。
補助率：１／３
補助対象：地方公共団体、地方独立行政法人等</t>
  </si>
  <si>
    <t>医療提供体制推進事業費補助金</t>
  </si>
  <si>
    <t>幼児（１～４歳）死亡率（人口10万対）を前年度以下にする。</t>
  </si>
  <si>
    <t>幼児（１～４歳）死亡率（人口10万対）
１～４歳の死亡者数÷１～４歳の人口×１０万</t>
  </si>
  <si>
    <t>人口動態調査（厚生労働省）
※人口動態調査は例年９月上旬頃の公表予定であるため、30年度実績は記入できない。</t>
  </si>
  <si>
    <t>小児救命救急センター数</t>
  </si>
  <si>
    <t>施設</t>
  </si>
  <si>
    <t>小児初期救急センター数</t>
  </si>
  <si>
    <t>単位当たりコスト＝Ｘ／Ｙ
Ｘ：執行額
Ｙ：小児救命救急センター数</t>
    <phoneticPr fontId="5"/>
  </si>
  <si>
    <t>百万円</t>
  </si>
  <si>
    <t>　X/Y</t>
    <phoneticPr fontId="5"/>
  </si>
  <si>
    <t>789百万円/14</t>
  </si>
  <si>
    <t>762百万円/14</t>
  </si>
  <si>
    <t>単位当たりコスト＝Ｘ／Ｙ
Ｘ：執行額
Ｙ：小児初期救急センター数</t>
    <phoneticPr fontId="5"/>
  </si>
  <si>
    <t>10百万円/15</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</si>
  <si>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</si>
  <si>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</si>
  <si>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幼児（１～４歳）死亡率（人口10万対）</t>
  </si>
  <si>
    <t>救命救急センター運営事業</t>
  </si>
  <si>
    <t>54</t>
  </si>
  <si>
    <t>46</t>
  </si>
  <si>
    <t>024-7</t>
  </si>
  <si>
    <t>004-7</t>
  </si>
  <si>
    <t>003-4</t>
  </si>
  <si>
    <t>0003-4</t>
  </si>
  <si>
    <t>○</t>
  </si>
  <si>
    <t>救急医療は、国民が安心して暮らしていく上で、欠かすことができないものであり、国費を投入すべき。</t>
  </si>
  <si>
    <t>救急医療の充実を図っていくためにも、引き続き国の施策として実施すべき事業である。</t>
  </si>
  <si>
    <t>今後の我が国の社会を担う若い生命を守り、育て、また保護者の育児面における安心の確保を図る観点から休日夜間を含め小児救急患者の受入ができるが体制を整備することは重要であることから、優先度は高い。</t>
    <phoneticPr fontId="5"/>
  </si>
  <si>
    <t>‐</t>
  </si>
  <si>
    <t>無</t>
  </si>
  <si>
    <t>国庫補助率は１／３又は１／２となっており、受益者も応分の負担をしている。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</si>
  <si>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</si>
  <si>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地域の実情に応じて、都道府県が補助先等を選定しており、また概算払いも可能となっていることから、支出を委任している都道府県において、合理的に支出されているものと考える。</t>
    <phoneticPr fontId="5"/>
  </si>
  <si>
    <t>医療提供体制推進事業費補助金交付要綱に記載する当該補助事業の対象経費を交付額の算定方法に従い算出している。</t>
  </si>
  <si>
    <t>－</t>
  </si>
  <si>
    <t>成果実績については目標に見合っている。</t>
    <rPh sb="0" eb="2">
      <t>セイカ</t>
    </rPh>
    <rPh sb="2" eb="4">
      <t>ジッセキ</t>
    </rPh>
    <rPh sb="9" eb="11">
      <t>モクヒョウ</t>
    </rPh>
    <rPh sb="12" eb="14">
      <t>ミア</t>
    </rPh>
    <phoneticPr fontId="5"/>
  </si>
  <si>
    <t>活動実績は見合ったものとなっている。</t>
    <rPh sb="0" eb="2">
      <t>カツドウ</t>
    </rPh>
    <rPh sb="2" eb="4">
      <t>ジッセキ</t>
    </rPh>
    <rPh sb="5" eb="7">
      <t>ミア</t>
    </rPh>
    <phoneticPr fontId="5"/>
  </si>
  <si>
    <t>本事業は小児救急医療を担う医療機関への支援を行うものであるが、関連事業は重症及び複数の診療科領域にわたるすべての重篤な救急患者を２４時間体制で受け入れる救命救急センターの運営への支援を行うものであり、対象となる機関が異なっていることから、適正な役割分担が行えていると考えられる。</t>
    <phoneticPr fontId="5"/>
  </si>
  <si>
    <t>小児救急医療体制の整備については非常に重要な課題であり、幼児（１～４歳）死亡率（人口10万対）は経年変化で見ると減少傾向（27年度：19.4％、28年度：17.7％、29年度：17.8％、30年度：16.8％、令和元年度：17.5％）がみられる。また、小児救命救急センターについては、平成27年度10施設、平成28年度12施設、平成29年度及び平成30年度は14施設と施設数が増えており、引き続き、休日・夜間を含め小児救急患者の受入ができる体制の整備を図っていく必要がある。</t>
    <rPh sb="164" eb="166">
      <t>ヘイセイ</t>
    </rPh>
    <rPh sb="168" eb="170">
      <t>ネンド</t>
    </rPh>
    <rPh sb="170" eb="171">
      <t>オヨ</t>
    </rPh>
    <rPh sb="172" eb="174">
      <t>ヘイセイ</t>
    </rPh>
    <rPh sb="176" eb="178">
      <t>ネンド</t>
    </rPh>
    <rPh sb="181" eb="183">
      <t>シセツ</t>
    </rPh>
    <phoneticPr fontId="5"/>
  </si>
  <si>
    <t>小児救命救急センターの整備事業等については、引き続き、救急患者が円滑に受け入れられるように体制の整備を行いつつ、適正な予算執行に努めていきたい。</t>
  </si>
  <si>
    <t>A.埼玉県</t>
    <rPh sb="2" eb="5">
      <t>サイタマケン</t>
    </rPh>
    <phoneticPr fontId="5"/>
  </si>
  <si>
    <t>B.埼玉医科大学総合医療センター</t>
    <phoneticPr fontId="5"/>
  </si>
  <si>
    <t>補助金</t>
    <rPh sb="0" eb="3">
      <t>ホジョキン</t>
    </rPh>
    <phoneticPr fontId="5"/>
  </si>
  <si>
    <t>小児救急医療を担う医療機関の運営に対する補助</t>
  </si>
  <si>
    <t>人件費</t>
  </si>
  <si>
    <t>医師等給与</t>
    <phoneticPr fontId="5"/>
  </si>
  <si>
    <t>材料費</t>
  </si>
  <si>
    <t>医薬品費等</t>
    <phoneticPr fontId="5"/>
  </si>
  <si>
    <t>その他</t>
  </si>
  <si>
    <t>消耗品等</t>
    <phoneticPr fontId="5"/>
  </si>
  <si>
    <t>埼玉県</t>
    <rPh sb="0" eb="2">
      <t>サイタマ</t>
    </rPh>
    <rPh sb="2" eb="3">
      <t>ケン</t>
    </rPh>
    <phoneticPr fontId="5"/>
  </si>
  <si>
    <t>兵庫県</t>
    <rPh sb="0" eb="3">
      <t>ヒョウゴケン</t>
    </rPh>
    <phoneticPr fontId="5"/>
  </si>
  <si>
    <t>東京都</t>
    <rPh sb="0" eb="3">
      <t>トウキョウト</t>
    </rPh>
    <phoneticPr fontId="5"/>
  </si>
  <si>
    <t>福岡県</t>
    <rPh sb="0" eb="2">
      <t>フクオカ</t>
    </rPh>
    <rPh sb="2" eb="3">
      <t>ケン</t>
    </rPh>
    <phoneticPr fontId="5"/>
  </si>
  <si>
    <t>静岡県</t>
    <rPh sb="0" eb="3">
      <t>シズオカケン</t>
    </rPh>
    <phoneticPr fontId="5"/>
  </si>
  <si>
    <t>茨城県</t>
    <rPh sb="0" eb="3">
      <t>イバラキケン</t>
    </rPh>
    <phoneticPr fontId="5"/>
  </si>
  <si>
    <t>長野県</t>
    <rPh sb="0" eb="3">
      <t>ナガノケン</t>
    </rPh>
    <phoneticPr fontId="5"/>
  </si>
  <si>
    <t>香川県</t>
    <rPh sb="0" eb="3">
      <t>カガワケン</t>
    </rPh>
    <phoneticPr fontId="5"/>
  </si>
  <si>
    <t>愛知県</t>
    <rPh sb="0" eb="3">
      <t>アイチケン</t>
    </rPh>
    <phoneticPr fontId="5"/>
  </si>
  <si>
    <t>熊本県</t>
    <rPh sb="0" eb="3">
      <t>クマモトケン</t>
    </rPh>
    <phoneticPr fontId="5"/>
  </si>
  <si>
    <t>補助金等交付</t>
  </si>
  <si>
    <t>埼玉医科大学総合医療センター</t>
    <rPh sb="8" eb="10">
      <t>イリョウ</t>
    </rPh>
    <phoneticPr fontId="5"/>
  </si>
  <si>
    <t>埼玉県立小児医療センター</t>
  </si>
  <si>
    <t>10百万円/16</t>
  </si>
  <si>
    <t>701百万円/14</t>
    <phoneticPr fontId="5"/>
  </si>
  <si>
    <t>701百万円/14</t>
  </si>
  <si>
    <t>厚労</t>
    <rPh sb="0" eb="2">
      <t>コウロウ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</si>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</sst>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0</xdr:colOff>
      <xdr:row>22</xdr:row>
      <xdr:rowOff>0</xdr:rowOff>
    </xdr:from>
    <xdr:ext cx="1000530" cy="275717"/>
    <xdr:sp macro="" textlink="">
      <xdr:nvSpPr>
        <xdr:cNvPr id="2" name="テキスト ボックス 1"/>
        <xdr:cNvSpPr txBox="1"/>
      </xdr:nvSpPr>
      <xdr:spPr>
        <a:xfrm>
          <a:off x="3000375"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36</xdr:col>
      <xdr:colOff>0</xdr:colOff>
      <xdr:row>12</xdr:row>
      <xdr:rowOff>0</xdr:rowOff>
    </xdr:from>
    <xdr:ext cx="1000530" cy="275717"/>
    <xdr:sp macro="" textlink="">
      <xdr:nvSpPr>
        <xdr:cNvPr id="3" name="テキスト ボックス 2"/>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4" name="テキスト ボックス 3"/>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5" name="テキスト ボックス 4"/>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6" name="テキスト ボックス 5"/>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7" name="テキスト ボックス 6"/>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8" name="テキスト ボックス 7"/>
        <xdr:cNvSpPr txBox="1"/>
      </xdr:nvSpPr>
      <xdr:spPr>
        <a:xfrm>
          <a:off x="5919107" y="5415643"/>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38</xdr:col>
      <xdr:colOff>110322</xdr:colOff>
      <xdr:row>31</xdr:row>
      <xdr:rowOff>24848</xdr:rowOff>
    </xdr:from>
    <xdr:to>
      <xdr:col>42</xdr:col>
      <xdr:colOff>132404</xdr:colOff>
      <xdr:row>32</xdr:row>
      <xdr:rowOff>26804</xdr:rowOff>
    </xdr:to>
    <xdr:sp macro="" textlink="">
      <xdr:nvSpPr>
        <xdr:cNvPr id="9" name="テキスト ボックス 8"/>
        <xdr:cNvSpPr txBox="1"/>
      </xdr:nvSpPr>
      <xdr:spPr>
        <a:xfrm>
          <a:off x="7664061" y="11545957"/>
          <a:ext cx="817213" cy="300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30</xdr:col>
      <xdr:colOff>41413</xdr:colOff>
      <xdr:row>31</xdr:row>
      <xdr:rowOff>250070</xdr:rowOff>
    </xdr:from>
    <xdr:to>
      <xdr:col>34</xdr:col>
      <xdr:colOff>26644</xdr:colOff>
      <xdr:row>33</xdr:row>
      <xdr:rowOff>55383</xdr:rowOff>
    </xdr:to>
    <xdr:sp macro="" textlink="">
      <xdr:nvSpPr>
        <xdr:cNvPr id="10" name="テキスト ボックス 9"/>
        <xdr:cNvSpPr txBox="1"/>
      </xdr:nvSpPr>
      <xdr:spPr>
        <a:xfrm>
          <a:off x="6004891" y="11771179"/>
          <a:ext cx="780362"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17.8</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37589</xdr:colOff>
      <xdr:row>31</xdr:row>
      <xdr:rowOff>246930</xdr:rowOff>
    </xdr:from>
    <xdr:to>
      <xdr:col>38</xdr:col>
      <xdr:colOff>22822</xdr:colOff>
      <xdr:row>33</xdr:row>
      <xdr:rowOff>52243</xdr:rowOff>
    </xdr:to>
    <xdr:sp macro="" textlink="">
      <xdr:nvSpPr>
        <xdr:cNvPr id="11" name="テキスト ボックス 10"/>
        <xdr:cNvSpPr txBox="1"/>
      </xdr:nvSpPr>
      <xdr:spPr>
        <a:xfrm>
          <a:off x="6796198" y="11768039"/>
          <a:ext cx="780363"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16.8</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77729</xdr:colOff>
      <xdr:row>31</xdr:row>
      <xdr:rowOff>246929</xdr:rowOff>
    </xdr:from>
    <xdr:to>
      <xdr:col>42</xdr:col>
      <xdr:colOff>62961</xdr:colOff>
      <xdr:row>33</xdr:row>
      <xdr:rowOff>52242</xdr:rowOff>
    </xdr:to>
    <xdr:sp macro="" textlink="">
      <xdr:nvSpPr>
        <xdr:cNvPr id="12" name="テキスト ボックス 11"/>
        <xdr:cNvSpPr txBox="1"/>
      </xdr:nvSpPr>
      <xdr:spPr>
        <a:xfrm>
          <a:off x="7631468" y="11768038"/>
          <a:ext cx="780363"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17.5</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38099</xdr:colOff>
      <xdr:row>133</xdr:row>
      <xdr:rowOff>157656</xdr:rowOff>
    </xdr:from>
    <xdr:to>
      <xdr:col>42</xdr:col>
      <xdr:colOff>64004</xdr:colOff>
      <xdr:row>133</xdr:row>
      <xdr:rowOff>460312</xdr:rowOff>
    </xdr:to>
    <xdr:sp macro="" textlink="">
      <xdr:nvSpPr>
        <xdr:cNvPr id="13" name="テキスト ボックス 12"/>
        <xdr:cNvSpPr txBox="1"/>
      </xdr:nvSpPr>
      <xdr:spPr>
        <a:xfrm>
          <a:off x="7639049" y="19121931"/>
          <a:ext cx="826005" cy="302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12</xdr:col>
      <xdr:colOff>0</xdr:colOff>
      <xdr:row>749</xdr:row>
      <xdr:rowOff>0</xdr:rowOff>
    </xdr:from>
    <xdr:to>
      <xdr:col>23</xdr:col>
      <xdr:colOff>83004</xdr:colOff>
      <xdr:row>752</xdr:row>
      <xdr:rowOff>272222</xdr:rowOff>
    </xdr:to>
    <xdr:sp macro="" textlink="">
      <xdr:nvSpPr>
        <xdr:cNvPr id="14" name="テキスト ボックス 13"/>
        <xdr:cNvSpPr txBox="1"/>
      </xdr:nvSpPr>
      <xdr:spPr>
        <a:xfrm>
          <a:off x="2400300" y="38985825"/>
          <a:ext cx="2283279" cy="132949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７１２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0</xdr:colOff>
      <xdr:row>753</xdr:row>
      <xdr:rowOff>145675</xdr:rowOff>
    </xdr:from>
    <xdr:to>
      <xdr:col>46</xdr:col>
      <xdr:colOff>167738</xdr:colOff>
      <xdr:row>755</xdr:row>
      <xdr:rowOff>161924</xdr:rowOff>
    </xdr:to>
    <xdr:sp macro="" textlink="">
      <xdr:nvSpPr>
        <xdr:cNvPr id="15" name="テキスト ボックス 14"/>
        <xdr:cNvSpPr txBox="1"/>
      </xdr:nvSpPr>
      <xdr:spPr>
        <a:xfrm>
          <a:off x="3200400" y="40541200"/>
          <a:ext cx="6168488" cy="72109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補助率：１／３</a:t>
          </a:r>
        </a:p>
      </xdr:txBody>
    </xdr:sp>
    <xdr:clientData/>
  </xdr:twoCellAnchor>
  <xdr:twoCellAnchor>
    <xdr:from>
      <xdr:col>14</xdr:col>
      <xdr:colOff>100853</xdr:colOff>
      <xdr:row>753</xdr:row>
      <xdr:rowOff>100852</xdr:rowOff>
    </xdr:from>
    <xdr:to>
      <xdr:col>14</xdr:col>
      <xdr:colOff>108668</xdr:colOff>
      <xdr:row>756</xdr:row>
      <xdr:rowOff>202539</xdr:rowOff>
    </xdr:to>
    <xdr:cxnSp macro="">
      <xdr:nvCxnSpPr>
        <xdr:cNvPr id="16" name="直線矢印コネクタ 15"/>
        <xdr:cNvCxnSpPr/>
      </xdr:nvCxnSpPr>
      <xdr:spPr>
        <a:xfrm>
          <a:off x="2901203" y="40496377"/>
          <a:ext cx="7815" cy="115896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179294</xdr:colOff>
      <xdr:row>758</xdr:row>
      <xdr:rowOff>145676</xdr:rowOff>
    </xdr:from>
    <xdr:to>
      <xdr:col>24</xdr:col>
      <xdr:colOff>113159</xdr:colOff>
      <xdr:row>760</xdr:row>
      <xdr:rowOff>191697</xdr:rowOff>
    </xdr:to>
    <xdr:sp macro="" textlink="">
      <xdr:nvSpPr>
        <xdr:cNvPr id="17" name="テキスト ボックス 16"/>
        <xdr:cNvSpPr txBox="1"/>
      </xdr:nvSpPr>
      <xdr:spPr>
        <a:xfrm>
          <a:off x="2379569" y="42303326"/>
          <a:ext cx="2534190" cy="75087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Ａ．都県　（１</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７１２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（補助額１位：埼玉県 </a:t>
          </a:r>
          <a:r>
            <a:rPr kumimoji="1" lang="ja-JP" altLang="en-US" sz="1100" b="0" i="0" baseline="0">
              <a:effectLst/>
              <a:latin typeface="+mn-lt"/>
              <a:ea typeface="+mn-ea"/>
              <a:cs typeface="+mn-cs"/>
            </a:rPr>
            <a:t>１１８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123264</xdr:colOff>
      <xdr:row>757</xdr:row>
      <xdr:rowOff>134471</xdr:rowOff>
    </xdr:from>
    <xdr:to>
      <xdr:col>19</xdr:col>
      <xdr:colOff>35719</xdr:colOff>
      <xdr:row>758</xdr:row>
      <xdr:rowOff>83344</xdr:rowOff>
    </xdr:to>
    <xdr:sp macro="" textlink="">
      <xdr:nvSpPr>
        <xdr:cNvPr id="18" name="テキスト ボックス 17"/>
        <xdr:cNvSpPr txBox="1"/>
      </xdr:nvSpPr>
      <xdr:spPr>
        <a:xfrm>
          <a:off x="2323539" y="41939696"/>
          <a:ext cx="1512655" cy="30129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179294</xdr:colOff>
      <xdr:row>761</xdr:row>
      <xdr:rowOff>4198</xdr:rowOff>
    </xdr:from>
    <xdr:to>
      <xdr:col>41</xdr:col>
      <xdr:colOff>70068</xdr:colOff>
      <xdr:row>763</xdr:row>
      <xdr:rowOff>0</xdr:rowOff>
    </xdr:to>
    <xdr:sp macro="" textlink="">
      <xdr:nvSpPr>
        <xdr:cNvPr id="19" name="テキスト ボックス 18"/>
        <xdr:cNvSpPr txBox="1"/>
      </xdr:nvSpPr>
      <xdr:spPr>
        <a:xfrm>
          <a:off x="3661552" y="47618956"/>
          <a:ext cx="4806903" cy="69225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小児救急医療を担う医療機関の運営費や小児救急医療に従事する医師等の研修に必要な経費について財政支援を行う。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133145</xdr:colOff>
      <xdr:row>761</xdr:row>
      <xdr:rowOff>112059</xdr:rowOff>
    </xdr:from>
    <xdr:to>
      <xdr:col>14</xdr:col>
      <xdr:colOff>134471</xdr:colOff>
      <xdr:row>764</xdr:row>
      <xdr:rowOff>61452</xdr:rowOff>
    </xdr:to>
    <xdr:cxnSp macro="">
      <xdr:nvCxnSpPr>
        <xdr:cNvPr id="20" name="直線矢印コネクタ 19"/>
        <xdr:cNvCxnSpPr/>
      </xdr:nvCxnSpPr>
      <xdr:spPr>
        <a:xfrm flipH="1">
          <a:off x="3000887" y="47726817"/>
          <a:ext cx="1326" cy="99407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176042</xdr:colOff>
      <xdr:row>764</xdr:row>
      <xdr:rowOff>365579</xdr:rowOff>
    </xdr:from>
    <xdr:to>
      <xdr:col>29</xdr:col>
      <xdr:colOff>153629</xdr:colOff>
      <xdr:row>766</xdr:row>
      <xdr:rowOff>542823</xdr:rowOff>
    </xdr:to>
    <xdr:sp macro="" textlink="">
      <xdr:nvSpPr>
        <xdr:cNvPr id="21" name="テキスト ボックス 20"/>
        <xdr:cNvSpPr txBox="1"/>
      </xdr:nvSpPr>
      <xdr:spPr>
        <a:xfrm>
          <a:off x="2429268" y="49025014"/>
          <a:ext cx="3664684" cy="1508696"/>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Ｂ．埼玉県医療機関等　（２）</a:t>
          </a:r>
          <a:endParaRPr lang="ja-JP" altLang="ja-JP">
            <a:effectLst/>
          </a:endParaRPr>
        </a:p>
        <a:p>
          <a:pPr algn="ctr" eaLnBrk="1" fontAlgn="auto" latinLnBrk="0" hangingPunct="1"/>
          <a:r>
            <a:rPr kumimoji="1" lang="ja-JP" altLang="en-US" sz="1100" b="0" i="0" baseline="0">
              <a:effectLst/>
              <a:latin typeface="+mn-lt"/>
              <a:ea typeface="+mn-ea"/>
              <a:cs typeface="+mn-cs"/>
            </a:rPr>
            <a:t>１１８</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埼玉医科大学総合医療センター　７１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163871</xdr:colOff>
      <xdr:row>764</xdr:row>
      <xdr:rowOff>84753</xdr:rowOff>
    </xdr:from>
    <xdr:to>
      <xdr:col>21</xdr:col>
      <xdr:colOff>147315</xdr:colOff>
      <xdr:row>765</xdr:row>
      <xdr:rowOff>65317</xdr:rowOff>
    </xdr:to>
    <xdr:sp macro="" textlink="">
      <xdr:nvSpPr>
        <xdr:cNvPr id="22" name="テキスト ボックス 21"/>
        <xdr:cNvSpPr txBox="1"/>
      </xdr:nvSpPr>
      <xdr:spPr>
        <a:xfrm>
          <a:off x="2212258" y="48744188"/>
          <a:ext cx="2236670" cy="646290"/>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198452</xdr:colOff>
      <xdr:row>766</xdr:row>
      <xdr:rowOff>554029</xdr:rowOff>
    </xdr:from>
    <xdr:to>
      <xdr:col>40</xdr:col>
      <xdr:colOff>72616</xdr:colOff>
      <xdr:row>767</xdr:row>
      <xdr:rowOff>197048</xdr:rowOff>
    </xdr:to>
    <xdr:sp macro="" textlink="">
      <xdr:nvSpPr>
        <xdr:cNvPr id="23" name="テキスト ボックス 22"/>
        <xdr:cNvSpPr txBox="1"/>
      </xdr:nvSpPr>
      <xdr:spPr>
        <a:xfrm>
          <a:off x="3271033" y="50544916"/>
          <a:ext cx="4995131" cy="30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上記医療機関の運営に係る給与等、研修に係る経費等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27</xdr:col>
      <xdr:colOff>0</xdr:colOff>
      <xdr:row>748</xdr:row>
      <xdr:rowOff>190500</xdr:rowOff>
    </xdr:from>
    <xdr:to>
      <xdr:col>39</xdr:col>
      <xdr:colOff>50799</xdr:colOff>
      <xdr:row>750</xdr:row>
      <xdr:rowOff>304800</xdr:rowOff>
    </xdr:to>
    <xdr:sp macro="" textlink="">
      <xdr:nvSpPr>
        <xdr:cNvPr id="24" name="大かっこ 23"/>
        <xdr:cNvSpPr/>
      </xdr:nvSpPr>
      <xdr:spPr>
        <a:xfrm>
          <a:off x="5400675" y="38823900"/>
          <a:ext cx="2451099" cy="81915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46</xdr:col>
      <xdr:colOff>0</xdr:colOff>
      <xdr:row>32</xdr:row>
      <xdr:rowOff>0</xdr:rowOff>
    </xdr:from>
    <xdr:to>
      <xdr:col>49</xdr:col>
      <xdr:colOff>189340</xdr:colOff>
      <xdr:row>33</xdr:row>
      <xdr:rowOff>104670</xdr:rowOff>
    </xdr:to>
    <xdr:sp macro="" textlink="">
      <xdr:nvSpPr>
        <xdr:cNvPr id="25" name="テキスト ボックス 24"/>
        <xdr:cNvSpPr txBox="1"/>
      </xdr:nvSpPr>
      <xdr:spPr>
        <a:xfrm>
          <a:off x="9388929" y="10259786"/>
          <a:ext cx="801661" cy="404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17.5</a:t>
          </a:r>
          <a:r>
            <a:rPr kumimoji="1" lang="ja-JP" altLang="en-US" sz="1100">
              <a:latin typeface="+mn-ea"/>
              <a:ea typeface="+mn-ea"/>
            </a:rPr>
            <a:t>以下</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C849" sqref="AC849:AG8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405</v>
      </c>
      <c r="AJ2" s="948" t="s">
        <v>786</v>
      </c>
      <c r="AK2" s="948"/>
      <c r="AL2" s="948"/>
      <c r="AM2" s="948"/>
      <c r="AN2" s="98" t="s">
        <v>405</v>
      </c>
      <c r="AO2" s="948">
        <v>20</v>
      </c>
      <c r="AP2" s="948"/>
      <c r="AQ2" s="948"/>
      <c r="AR2" s="99" t="s">
        <v>708</v>
      </c>
      <c r="AS2" s="954">
        <v>3</v>
      </c>
      <c r="AT2" s="954"/>
      <c r="AU2" s="954"/>
      <c r="AV2" s="98" t="str">
        <f>IF(AW2="","","-")</f>
        <v>-</v>
      </c>
      <c r="AW2" s="914">
        <v>4</v>
      </c>
      <c r="AX2" s="914"/>
    </row>
    <row r="3" spans="1:50" ht="21" customHeight="1" thickBot="1" x14ac:dyDescent="0.2">
      <c r="A3" s="870" t="s">
        <v>701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709</v>
      </c>
      <c r="AK3" s="872"/>
      <c r="AL3" s="872"/>
      <c r="AM3" s="872"/>
      <c r="AN3" s="872"/>
      <c r="AO3" s="872"/>
      <c r="AP3" s="872"/>
      <c r="AQ3" s="872"/>
      <c r="AR3" s="872"/>
      <c r="AS3" s="872"/>
      <c r="AT3" s="872"/>
      <c r="AU3" s="872"/>
      <c r="AV3" s="872"/>
      <c r="AW3" s="872"/>
      <c r="AX3" s="24" t="s">
        <v>65</v>
      </c>
    </row>
    <row r="4" spans="1:50" ht="24.75" customHeight="1" x14ac:dyDescent="0.15">
      <c r="A4" s="708" t="s">
        <v>25</v>
      </c>
      <c r="B4" s="709"/>
      <c r="C4" s="709"/>
      <c r="D4" s="709"/>
      <c r="E4" s="709"/>
      <c r="F4" s="709"/>
      <c r="G4" s="686" t="s">
        <v>710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2" t="s">
        <v>713</v>
      </c>
      <c r="H5" s="843"/>
      <c r="I5" s="843"/>
      <c r="J5" s="843"/>
      <c r="K5" s="843"/>
      <c r="L5" s="843"/>
      <c r="M5" s="844" t="s">
        <v>66</v>
      </c>
      <c r="N5" s="845"/>
      <c r="O5" s="845"/>
      <c r="P5" s="845"/>
      <c r="Q5" s="845"/>
      <c r="R5" s="846"/>
      <c r="S5" s="847" t="s">
        <v>714</v>
      </c>
      <c r="T5" s="843"/>
      <c r="U5" s="843"/>
      <c r="V5" s="843"/>
      <c r="W5" s="843"/>
      <c r="X5" s="848"/>
      <c r="Y5" s="702" t="s">
        <v>3</v>
      </c>
      <c r="Z5" s="545"/>
      <c r="AA5" s="545"/>
      <c r="AB5" s="545"/>
      <c r="AC5" s="545"/>
      <c r="AD5" s="546"/>
      <c r="AE5" s="703" t="s">
        <v>715</v>
      </c>
      <c r="AF5" s="703"/>
      <c r="AG5" s="703"/>
      <c r="AH5" s="703"/>
      <c r="AI5" s="703"/>
      <c r="AJ5" s="703"/>
      <c r="AK5" s="703"/>
      <c r="AL5" s="703"/>
      <c r="AM5" s="703"/>
      <c r="AN5" s="703"/>
      <c r="AO5" s="703"/>
      <c r="AP5" s="704"/>
      <c r="AQ5" s="705" t="s">
        <v>712</v>
      </c>
      <c r="AR5" s="706"/>
      <c r="AS5" s="706"/>
      <c r="AT5" s="706"/>
      <c r="AU5" s="706"/>
      <c r="AV5" s="706"/>
      <c r="AW5" s="706"/>
      <c r="AX5" s="707"/>
    </row>
    <row r="6" spans="1:50" ht="24.75" customHeight="1" x14ac:dyDescent="0.15">
      <c r="A6" s="710" t="s">
        <v>4</v>
      </c>
      <c r="B6" s="711"/>
      <c r="C6" s="711"/>
      <c r="D6" s="711"/>
      <c r="E6" s="711"/>
      <c r="F6" s="71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6" t="s">
        <v>388</v>
      </c>
      <c r="Z7" s="442"/>
      <c r="AA7" s="442"/>
      <c r="AB7" s="442"/>
      <c r="AC7" s="442"/>
      <c r="AD7" s="927"/>
      <c r="AE7" s="915" t="s">
        <v>717</v>
      </c>
      <c r="AF7" s="916"/>
      <c r="AG7" s="916"/>
      <c r="AH7" s="916"/>
      <c r="AI7" s="916"/>
      <c r="AJ7" s="916"/>
      <c r="AK7" s="916"/>
      <c r="AL7" s="916"/>
      <c r="AM7" s="916"/>
      <c r="AN7" s="916"/>
      <c r="AO7" s="916"/>
      <c r="AP7" s="916"/>
      <c r="AQ7" s="916"/>
      <c r="AR7" s="916"/>
      <c r="AS7" s="916"/>
      <c r="AT7" s="916"/>
      <c r="AU7" s="916"/>
      <c r="AV7" s="916"/>
      <c r="AW7" s="916"/>
      <c r="AX7" s="917"/>
    </row>
    <row r="8" spans="1:50" ht="24.75" customHeight="1" x14ac:dyDescent="0.15">
      <c r="A8" s="497" t="s">
        <v>256</v>
      </c>
      <c r="B8" s="498"/>
      <c r="C8" s="498"/>
      <c r="D8" s="498"/>
      <c r="E8" s="498"/>
      <c r="F8" s="499"/>
      <c r="G8" s="949" t="str">
        <f>入力規則等!A27</f>
        <v>-</v>
      </c>
      <c r="H8" s="724"/>
      <c r="I8" s="724"/>
      <c r="J8" s="724"/>
      <c r="K8" s="724"/>
      <c r="L8" s="724"/>
      <c r="M8" s="724"/>
      <c r="N8" s="724"/>
      <c r="O8" s="724"/>
      <c r="P8" s="724"/>
      <c r="Q8" s="724"/>
      <c r="R8" s="724"/>
      <c r="S8" s="724"/>
      <c r="T8" s="724"/>
      <c r="U8" s="724"/>
      <c r="V8" s="724"/>
      <c r="W8" s="724"/>
      <c r="X8" s="950"/>
      <c r="Y8" s="849" t="s">
        <v>257</v>
      </c>
      <c r="Z8" s="850"/>
      <c r="AA8" s="850"/>
      <c r="AB8" s="850"/>
      <c r="AC8" s="850"/>
      <c r="AD8" s="851"/>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2" t="s">
        <v>23</v>
      </c>
      <c r="B9" s="853"/>
      <c r="C9" s="853"/>
      <c r="D9" s="853"/>
      <c r="E9" s="853"/>
      <c r="F9" s="853"/>
      <c r="G9" s="854" t="s">
        <v>718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8" t="s">
        <v>719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24.75" customHeight="1" x14ac:dyDescent="0.15">
      <c r="A11" s="661" t="s">
        <v>5</v>
      </c>
      <c r="B11" s="662"/>
      <c r="C11" s="662"/>
      <c r="D11" s="662"/>
      <c r="E11" s="662"/>
      <c r="F11" s="663"/>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7" t="s">
        <v>24</v>
      </c>
      <c r="B12" s="968"/>
      <c r="C12" s="968"/>
      <c r="D12" s="968"/>
      <c r="E12" s="968"/>
      <c r="F12" s="969"/>
      <c r="G12" s="764"/>
      <c r="H12" s="765"/>
      <c r="I12" s="765"/>
      <c r="J12" s="765"/>
      <c r="K12" s="765"/>
      <c r="L12" s="765"/>
      <c r="M12" s="765"/>
      <c r="N12" s="765"/>
      <c r="O12" s="765"/>
      <c r="P12" s="449" t="s">
        <v>389</v>
      </c>
      <c r="Q12" s="444"/>
      <c r="R12" s="444"/>
      <c r="S12" s="444"/>
      <c r="T12" s="444"/>
      <c r="U12" s="444"/>
      <c r="V12" s="445"/>
      <c r="W12" s="449" t="s">
        <v>411</v>
      </c>
      <c r="X12" s="444"/>
      <c r="Y12" s="444"/>
      <c r="Z12" s="444"/>
      <c r="AA12" s="444"/>
      <c r="AB12" s="444"/>
      <c r="AC12" s="445"/>
      <c r="AD12" s="449" t="s">
        <v>698</v>
      </c>
      <c r="AE12" s="444"/>
      <c r="AF12" s="444"/>
      <c r="AG12" s="444"/>
      <c r="AH12" s="444"/>
      <c r="AI12" s="444"/>
      <c r="AJ12" s="445"/>
      <c r="AK12" s="449" t="s">
        <v>702</v>
      </c>
      <c r="AL12" s="444"/>
      <c r="AM12" s="444"/>
      <c r="AN12" s="444"/>
      <c r="AO12" s="444"/>
      <c r="AP12" s="444"/>
      <c r="AQ12" s="445"/>
      <c r="AR12" s="449" t="s">
        <v>703</v>
      </c>
      <c r="AS12" s="444"/>
      <c r="AT12" s="444"/>
      <c r="AU12" s="444"/>
      <c r="AV12" s="444"/>
      <c r="AW12" s="444"/>
      <c r="AX12" s="726"/>
    </row>
    <row r="13" spans="1:50" ht="21" customHeight="1" x14ac:dyDescent="0.15">
      <c r="A13" s="615"/>
      <c r="B13" s="616"/>
      <c r="C13" s="616"/>
      <c r="D13" s="616"/>
      <c r="E13" s="616"/>
      <c r="F13" s="617"/>
      <c r="G13" s="727" t="s">
        <v>6</v>
      </c>
      <c r="H13" s="728"/>
      <c r="I13" s="768" t="s">
        <v>7</v>
      </c>
      <c r="J13" s="769"/>
      <c r="K13" s="769"/>
      <c r="L13" s="769"/>
      <c r="M13" s="769"/>
      <c r="N13" s="769"/>
      <c r="O13" s="770"/>
      <c r="P13" s="658"/>
      <c r="Q13" s="659"/>
      <c r="R13" s="659"/>
      <c r="S13" s="659"/>
      <c r="T13" s="659"/>
      <c r="U13" s="659"/>
      <c r="V13" s="660"/>
      <c r="W13" s="658"/>
      <c r="X13" s="659"/>
      <c r="Y13" s="659"/>
      <c r="Z13" s="659"/>
      <c r="AA13" s="659"/>
      <c r="AB13" s="659"/>
      <c r="AC13" s="660"/>
      <c r="AD13" s="658"/>
      <c r="AE13" s="659"/>
      <c r="AF13" s="659"/>
      <c r="AG13" s="659"/>
      <c r="AH13" s="659"/>
      <c r="AI13" s="659"/>
      <c r="AJ13" s="660"/>
      <c r="AK13" s="658"/>
      <c r="AL13" s="659"/>
      <c r="AM13" s="659"/>
      <c r="AN13" s="659"/>
      <c r="AO13" s="659"/>
      <c r="AP13" s="659"/>
      <c r="AQ13" s="660"/>
      <c r="AR13" s="923"/>
      <c r="AS13" s="924"/>
      <c r="AT13" s="924"/>
      <c r="AU13" s="924"/>
      <c r="AV13" s="924"/>
      <c r="AW13" s="924"/>
      <c r="AX13" s="925"/>
    </row>
    <row r="14" spans="1:50" ht="21" customHeight="1" x14ac:dyDescent="0.15">
      <c r="A14" s="615"/>
      <c r="B14" s="616"/>
      <c r="C14" s="616"/>
      <c r="D14" s="616"/>
      <c r="E14" s="616"/>
      <c r="F14" s="617"/>
      <c r="G14" s="729"/>
      <c r="H14" s="730"/>
      <c r="I14" s="715" t="s">
        <v>8</v>
      </c>
      <c r="J14" s="766"/>
      <c r="K14" s="766"/>
      <c r="L14" s="766"/>
      <c r="M14" s="766"/>
      <c r="N14" s="766"/>
      <c r="O14" s="767"/>
      <c r="P14" s="658" t="s">
        <v>716</v>
      </c>
      <c r="Q14" s="659"/>
      <c r="R14" s="659"/>
      <c r="S14" s="659"/>
      <c r="T14" s="659"/>
      <c r="U14" s="659"/>
      <c r="V14" s="660"/>
      <c r="W14" s="658" t="s">
        <v>716</v>
      </c>
      <c r="X14" s="659"/>
      <c r="Y14" s="659"/>
      <c r="Z14" s="659"/>
      <c r="AA14" s="659"/>
      <c r="AB14" s="659"/>
      <c r="AC14" s="660"/>
      <c r="AD14" s="658"/>
      <c r="AE14" s="659"/>
      <c r="AF14" s="659"/>
      <c r="AG14" s="659"/>
      <c r="AH14" s="659"/>
      <c r="AI14" s="659"/>
      <c r="AJ14" s="660"/>
      <c r="AK14" s="658"/>
      <c r="AL14" s="659"/>
      <c r="AM14" s="659"/>
      <c r="AN14" s="659"/>
      <c r="AO14" s="659"/>
      <c r="AP14" s="659"/>
      <c r="AQ14" s="660"/>
      <c r="AR14" s="792"/>
      <c r="AS14" s="792"/>
      <c r="AT14" s="792"/>
      <c r="AU14" s="792"/>
      <c r="AV14" s="792"/>
      <c r="AW14" s="792"/>
      <c r="AX14" s="793"/>
    </row>
    <row r="15" spans="1:50" ht="21" customHeight="1" x14ac:dyDescent="0.15">
      <c r="A15" s="615"/>
      <c r="B15" s="616"/>
      <c r="C15" s="616"/>
      <c r="D15" s="616"/>
      <c r="E15" s="616"/>
      <c r="F15" s="617"/>
      <c r="G15" s="729"/>
      <c r="H15" s="730"/>
      <c r="I15" s="715" t="s">
        <v>51</v>
      </c>
      <c r="J15" s="716"/>
      <c r="K15" s="716"/>
      <c r="L15" s="716"/>
      <c r="M15" s="716"/>
      <c r="N15" s="716"/>
      <c r="O15" s="717"/>
      <c r="P15" s="658" t="s">
        <v>716</v>
      </c>
      <c r="Q15" s="659"/>
      <c r="R15" s="659"/>
      <c r="S15" s="659"/>
      <c r="T15" s="659"/>
      <c r="U15" s="659"/>
      <c r="V15" s="660"/>
      <c r="W15" s="658" t="s">
        <v>716</v>
      </c>
      <c r="X15" s="659"/>
      <c r="Y15" s="659"/>
      <c r="Z15" s="659"/>
      <c r="AA15" s="659"/>
      <c r="AB15" s="659"/>
      <c r="AC15" s="660"/>
      <c r="AD15" s="658" t="s">
        <v>788</v>
      </c>
      <c r="AE15" s="659"/>
      <c r="AF15" s="659"/>
      <c r="AG15" s="659"/>
      <c r="AH15" s="659"/>
      <c r="AI15" s="659"/>
      <c r="AJ15" s="660"/>
      <c r="AK15" s="658" t="s">
        <v>788</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9"/>
      <c r="H16" s="730"/>
      <c r="I16" s="715" t="s">
        <v>52</v>
      </c>
      <c r="J16" s="716"/>
      <c r="K16" s="716"/>
      <c r="L16" s="716"/>
      <c r="M16" s="716"/>
      <c r="N16" s="716"/>
      <c r="O16" s="717"/>
      <c r="P16" s="658" t="s">
        <v>716</v>
      </c>
      <c r="Q16" s="659"/>
      <c r="R16" s="659"/>
      <c r="S16" s="659"/>
      <c r="T16" s="659"/>
      <c r="U16" s="659"/>
      <c r="V16" s="660"/>
      <c r="W16" s="658" t="s">
        <v>716</v>
      </c>
      <c r="X16" s="659"/>
      <c r="Y16" s="659"/>
      <c r="Z16" s="659"/>
      <c r="AA16" s="659"/>
      <c r="AB16" s="659"/>
      <c r="AC16" s="660"/>
      <c r="AD16" s="658" t="s">
        <v>788</v>
      </c>
      <c r="AE16" s="659"/>
      <c r="AF16" s="659"/>
      <c r="AG16" s="659"/>
      <c r="AH16" s="659"/>
      <c r="AI16" s="659"/>
      <c r="AJ16" s="660"/>
      <c r="AK16" s="658"/>
      <c r="AL16" s="659"/>
      <c r="AM16" s="659"/>
      <c r="AN16" s="659"/>
      <c r="AO16" s="659"/>
      <c r="AP16" s="659"/>
      <c r="AQ16" s="660"/>
      <c r="AR16" s="761"/>
      <c r="AS16" s="762"/>
      <c r="AT16" s="762"/>
      <c r="AU16" s="762"/>
      <c r="AV16" s="762"/>
      <c r="AW16" s="762"/>
      <c r="AX16" s="763"/>
    </row>
    <row r="17" spans="1:50" ht="24.75" customHeight="1" x14ac:dyDescent="0.15">
      <c r="A17" s="615"/>
      <c r="B17" s="616"/>
      <c r="C17" s="616"/>
      <c r="D17" s="616"/>
      <c r="E17" s="616"/>
      <c r="F17" s="617"/>
      <c r="G17" s="729"/>
      <c r="H17" s="730"/>
      <c r="I17" s="715" t="s">
        <v>50</v>
      </c>
      <c r="J17" s="766"/>
      <c r="K17" s="766"/>
      <c r="L17" s="766"/>
      <c r="M17" s="766"/>
      <c r="N17" s="766"/>
      <c r="O17" s="767"/>
      <c r="P17" s="658" t="s">
        <v>716</v>
      </c>
      <c r="Q17" s="659"/>
      <c r="R17" s="659"/>
      <c r="S17" s="659"/>
      <c r="T17" s="659"/>
      <c r="U17" s="659"/>
      <c r="V17" s="660"/>
      <c r="W17" s="658" t="s">
        <v>716</v>
      </c>
      <c r="X17" s="659"/>
      <c r="Y17" s="659"/>
      <c r="Z17" s="659"/>
      <c r="AA17" s="659"/>
      <c r="AB17" s="659"/>
      <c r="AC17" s="660"/>
      <c r="AD17" s="658" t="s">
        <v>788</v>
      </c>
      <c r="AE17" s="659"/>
      <c r="AF17" s="659"/>
      <c r="AG17" s="659"/>
      <c r="AH17" s="659"/>
      <c r="AI17" s="659"/>
      <c r="AJ17" s="660"/>
      <c r="AK17" s="658"/>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31"/>
      <c r="H18" s="732"/>
      <c r="I18" s="720" t="s">
        <v>20</v>
      </c>
      <c r="J18" s="721"/>
      <c r="K18" s="721"/>
      <c r="L18" s="721"/>
      <c r="M18" s="721"/>
      <c r="N18" s="721"/>
      <c r="O18" s="722"/>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0</v>
      </c>
      <c r="AL18" s="882"/>
      <c r="AM18" s="882"/>
      <c r="AN18" s="882"/>
      <c r="AO18" s="882"/>
      <c r="AP18" s="882"/>
      <c r="AQ18" s="883"/>
      <c r="AR18" s="881">
        <f>SUM(AR13:AX17)</f>
        <v>0</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58">
        <v>794</v>
      </c>
      <c r="Q19" s="659"/>
      <c r="R19" s="659"/>
      <c r="S19" s="659"/>
      <c r="T19" s="659"/>
      <c r="U19" s="659"/>
      <c r="V19" s="660"/>
      <c r="W19" s="658">
        <v>762</v>
      </c>
      <c r="X19" s="659"/>
      <c r="Y19" s="659"/>
      <c r="Z19" s="659"/>
      <c r="AA19" s="659"/>
      <c r="AB19" s="659"/>
      <c r="AC19" s="660"/>
      <c r="AD19" s="658">
        <v>712</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9" t="s">
        <v>10</v>
      </c>
      <c r="H20" s="880"/>
      <c r="I20" s="880"/>
      <c r="J20" s="880"/>
      <c r="K20" s="880"/>
      <c r="L20" s="880"/>
      <c r="M20" s="880"/>
      <c r="N20" s="880"/>
      <c r="O20" s="880"/>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70"/>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6" t="s">
        <v>706</v>
      </c>
      <c r="B22" s="977"/>
      <c r="C22" s="977"/>
      <c r="D22" s="977"/>
      <c r="E22" s="977"/>
      <c r="F22" s="978"/>
      <c r="G22" s="972" t="s">
        <v>333</v>
      </c>
      <c r="H22" s="222"/>
      <c r="I22" s="222"/>
      <c r="J22" s="222"/>
      <c r="K22" s="222"/>
      <c r="L22" s="222"/>
      <c r="M22" s="222"/>
      <c r="N22" s="222"/>
      <c r="O22" s="223"/>
      <c r="P22" s="937" t="s">
        <v>704</v>
      </c>
      <c r="Q22" s="222"/>
      <c r="R22" s="222"/>
      <c r="S22" s="222"/>
      <c r="T22" s="222"/>
      <c r="U22" s="222"/>
      <c r="V22" s="223"/>
      <c r="W22" s="937" t="s">
        <v>705</v>
      </c>
      <c r="X22" s="222"/>
      <c r="Y22" s="222"/>
      <c r="Z22" s="222"/>
      <c r="AA22" s="222"/>
      <c r="AB22" s="222"/>
      <c r="AC22" s="223"/>
      <c r="AD22" s="937" t="s">
        <v>332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36" customHeight="1" x14ac:dyDescent="0.15">
      <c r="A23" s="979"/>
      <c r="B23" s="980"/>
      <c r="C23" s="980"/>
      <c r="D23" s="980"/>
      <c r="E23" s="980"/>
      <c r="F23" s="981"/>
      <c r="G23" s="973" t="s">
        <v>720</v>
      </c>
      <c r="H23" s="974"/>
      <c r="I23" s="974"/>
      <c r="J23" s="974"/>
      <c r="K23" s="974"/>
      <c r="L23" s="974"/>
      <c r="M23" s="974"/>
      <c r="N23" s="974"/>
      <c r="O23" s="975"/>
      <c r="P23" s="923"/>
      <c r="Q23" s="924"/>
      <c r="R23" s="924"/>
      <c r="S23" s="924"/>
      <c r="T23" s="924"/>
      <c r="U23" s="924"/>
      <c r="V23" s="938"/>
      <c r="W23" s="923"/>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39"/>
      <c r="H24" s="940"/>
      <c r="I24" s="940"/>
      <c r="J24" s="940"/>
      <c r="K24" s="940"/>
      <c r="L24" s="940"/>
      <c r="M24" s="940"/>
      <c r="N24" s="940"/>
      <c r="O24" s="941"/>
      <c r="P24" s="658"/>
      <c r="Q24" s="659"/>
      <c r="R24" s="659"/>
      <c r="S24" s="659"/>
      <c r="T24" s="659"/>
      <c r="U24" s="659"/>
      <c r="V24" s="660"/>
      <c r="W24" s="658"/>
      <c r="X24" s="659"/>
      <c r="Y24" s="659"/>
      <c r="Z24" s="659"/>
      <c r="AA24" s="659"/>
      <c r="AB24" s="659"/>
      <c r="AC24" s="660"/>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39"/>
      <c r="H25" s="940"/>
      <c r="I25" s="940"/>
      <c r="J25" s="940"/>
      <c r="K25" s="940"/>
      <c r="L25" s="940"/>
      <c r="M25" s="940"/>
      <c r="N25" s="940"/>
      <c r="O25" s="941"/>
      <c r="P25" s="658"/>
      <c r="Q25" s="659"/>
      <c r="R25" s="659"/>
      <c r="S25" s="659"/>
      <c r="T25" s="659"/>
      <c r="U25" s="659"/>
      <c r="V25" s="660"/>
      <c r="W25" s="658"/>
      <c r="X25" s="659"/>
      <c r="Y25" s="659"/>
      <c r="Z25" s="659"/>
      <c r="AA25" s="659"/>
      <c r="AB25" s="659"/>
      <c r="AC25" s="660"/>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39"/>
      <c r="H26" s="940"/>
      <c r="I26" s="940"/>
      <c r="J26" s="940"/>
      <c r="K26" s="940"/>
      <c r="L26" s="940"/>
      <c r="M26" s="940"/>
      <c r="N26" s="940"/>
      <c r="O26" s="941"/>
      <c r="P26" s="658"/>
      <c r="Q26" s="659"/>
      <c r="R26" s="659"/>
      <c r="S26" s="659"/>
      <c r="T26" s="659"/>
      <c r="U26" s="659"/>
      <c r="V26" s="660"/>
      <c r="W26" s="658"/>
      <c r="X26" s="659"/>
      <c r="Y26" s="659"/>
      <c r="Z26" s="659"/>
      <c r="AA26" s="659"/>
      <c r="AB26" s="659"/>
      <c r="AC26" s="660"/>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39"/>
      <c r="H27" s="940"/>
      <c r="I27" s="940"/>
      <c r="J27" s="940"/>
      <c r="K27" s="940"/>
      <c r="L27" s="940"/>
      <c r="M27" s="940"/>
      <c r="N27" s="940"/>
      <c r="O27" s="941"/>
      <c r="P27" s="658"/>
      <c r="Q27" s="659"/>
      <c r="R27" s="659"/>
      <c r="S27" s="659"/>
      <c r="T27" s="659"/>
      <c r="U27" s="659"/>
      <c r="V27" s="660"/>
      <c r="W27" s="658"/>
      <c r="X27" s="659"/>
      <c r="Y27" s="659"/>
      <c r="Z27" s="659"/>
      <c r="AA27" s="659"/>
      <c r="AB27" s="659"/>
      <c r="AC27" s="660"/>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42" t="s">
        <v>337</v>
      </c>
      <c r="H28" s="943"/>
      <c r="I28" s="943"/>
      <c r="J28" s="943"/>
      <c r="K28" s="943"/>
      <c r="L28" s="943"/>
      <c r="M28" s="943"/>
      <c r="N28" s="943"/>
      <c r="O28" s="944"/>
      <c r="P28" s="881">
        <f>P29-SUM(P23:P27)</f>
        <v>0</v>
      </c>
      <c r="Q28" s="882"/>
      <c r="R28" s="882"/>
      <c r="S28" s="882"/>
      <c r="T28" s="882"/>
      <c r="U28" s="882"/>
      <c r="V28" s="883"/>
      <c r="W28" s="881">
        <f>W29-SUM(W23:W27)</f>
        <v>0</v>
      </c>
      <c r="X28" s="882"/>
      <c r="Y28" s="882"/>
      <c r="Z28" s="882"/>
      <c r="AA28" s="882"/>
      <c r="AB28" s="882"/>
      <c r="AC28" s="883"/>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334</v>
      </c>
      <c r="H29" s="946"/>
      <c r="I29" s="946"/>
      <c r="J29" s="946"/>
      <c r="K29" s="946"/>
      <c r="L29" s="946"/>
      <c r="M29" s="946"/>
      <c r="N29" s="946"/>
      <c r="O29" s="947"/>
      <c r="P29" s="658">
        <f>AK13</f>
        <v>0</v>
      </c>
      <c r="Q29" s="659"/>
      <c r="R29" s="659"/>
      <c r="S29" s="659"/>
      <c r="T29" s="659"/>
      <c r="U29" s="659"/>
      <c r="V29" s="660"/>
      <c r="W29" s="955">
        <f>AR13</f>
        <v>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4" t="s">
        <v>349</v>
      </c>
      <c r="B30" s="865"/>
      <c r="C30" s="865"/>
      <c r="D30" s="865"/>
      <c r="E30" s="865"/>
      <c r="F30" s="866"/>
      <c r="G30" s="777" t="s">
        <v>146</v>
      </c>
      <c r="H30" s="778"/>
      <c r="I30" s="778"/>
      <c r="J30" s="778"/>
      <c r="K30" s="778"/>
      <c r="L30" s="778"/>
      <c r="M30" s="778"/>
      <c r="N30" s="778"/>
      <c r="O30" s="779"/>
      <c r="P30" s="860" t="s">
        <v>59</v>
      </c>
      <c r="Q30" s="778"/>
      <c r="R30" s="778"/>
      <c r="S30" s="778"/>
      <c r="T30" s="778"/>
      <c r="U30" s="778"/>
      <c r="V30" s="778"/>
      <c r="W30" s="778"/>
      <c r="X30" s="779"/>
      <c r="Y30" s="857"/>
      <c r="Z30" s="858"/>
      <c r="AA30" s="859"/>
      <c r="AB30" s="861" t="s">
        <v>11</v>
      </c>
      <c r="AC30" s="862"/>
      <c r="AD30" s="863"/>
      <c r="AE30" s="861" t="s">
        <v>389</v>
      </c>
      <c r="AF30" s="862"/>
      <c r="AG30" s="862"/>
      <c r="AH30" s="863"/>
      <c r="AI30" s="918" t="s">
        <v>411</v>
      </c>
      <c r="AJ30" s="918"/>
      <c r="AK30" s="918"/>
      <c r="AL30" s="861"/>
      <c r="AM30" s="918" t="s">
        <v>508</v>
      </c>
      <c r="AN30" s="918"/>
      <c r="AO30" s="918"/>
      <c r="AP30" s="861"/>
      <c r="AQ30" s="771" t="s">
        <v>232</v>
      </c>
      <c r="AR30" s="772"/>
      <c r="AS30" s="772"/>
      <c r="AT30" s="773"/>
      <c r="AU30" s="778" t="s">
        <v>134</v>
      </c>
      <c r="AV30" s="778"/>
      <c r="AW30" s="778"/>
      <c r="AX30" s="920"/>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9"/>
      <c r="AJ31" s="919"/>
      <c r="AK31" s="919"/>
      <c r="AL31" s="410"/>
      <c r="AM31" s="919"/>
      <c r="AN31" s="919"/>
      <c r="AO31" s="919"/>
      <c r="AP31" s="410"/>
      <c r="AQ31" s="250" t="s">
        <v>716</v>
      </c>
      <c r="AR31" s="201"/>
      <c r="AS31" s="136" t="s">
        <v>233</v>
      </c>
      <c r="AT31" s="137"/>
      <c r="AU31" s="200">
        <v>3</v>
      </c>
      <c r="AV31" s="200"/>
      <c r="AW31" s="395" t="s">
        <v>179</v>
      </c>
      <c r="AX31" s="396"/>
    </row>
    <row r="32" spans="1:50" ht="23.25" customHeight="1" x14ac:dyDescent="0.15">
      <c r="A32" s="400"/>
      <c r="B32" s="398"/>
      <c r="C32" s="398"/>
      <c r="D32" s="398"/>
      <c r="E32" s="398"/>
      <c r="F32" s="399"/>
      <c r="G32" s="566" t="s">
        <v>721</v>
      </c>
      <c r="H32" s="567"/>
      <c r="I32" s="567"/>
      <c r="J32" s="567"/>
      <c r="K32" s="567"/>
      <c r="L32" s="567"/>
      <c r="M32" s="567"/>
      <c r="N32" s="567"/>
      <c r="O32" s="568"/>
      <c r="P32" s="108" t="s">
        <v>722</v>
      </c>
      <c r="Q32" s="108"/>
      <c r="R32" s="108"/>
      <c r="S32" s="108"/>
      <c r="T32" s="108"/>
      <c r="U32" s="108"/>
      <c r="V32" s="108"/>
      <c r="W32" s="108"/>
      <c r="X32" s="109"/>
      <c r="Y32" s="473" t="s">
        <v>12</v>
      </c>
      <c r="Z32" s="533"/>
      <c r="AA32" s="534"/>
      <c r="AB32" s="685" t="s">
        <v>14</v>
      </c>
      <c r="AC32" s="685"/>
      <c r="AD32" s="685"/>
      <c r="AE32" s="218">
        <v>16.8</v>
      </c>
      <c r="AF32" s="219"/>
      <c r="AG32" s="219"/>
      <c r="AH32" s="219"/>
      <c r="AI32" s="218">
        <v>17.5</v>
      </c>
      <c r="AJ32" s="219"/>
      <c r="AK32" s="219"/>
      <c r="AL32" s="219"/>
      <c r="AM32" s="218"/>
      <c r="AN32" s="219"/>
      <c r="AO32" s="219"/>
      <c r="AP32" s="219"/>
      <c r="AQ32" s="336" t="s">
        <v>716</v>
      </c>
      <c r="AR32" s="208"/>
      <c r="AS32" s="208"/>
      <c r="AT32" s="337"/>
      <c r="AU32" s="219" t="s">
        <v>716</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685" t="s">
        <v>14</v>
      </c>
      <c r="AC33" s="685"/>
      <c r="AD33" s="685"/>
      <c r="AE33" s="218"/>
      <c r="AF33" s="219"/>
      <c r="AG33" s="219"/>
      <c r="AH33" s="219"/>
      <c r="AI33" s="218"/>
      <c r="AJ33" s="219"/>
      <c r="AK33" s="219"/>
      <c r="AL33" s="219"/>
      <c r="AM33" s="218"/>
      <c r="AN33" s="219"/>
      <c r="AO33" s="219"/>
      <c r="AP33" s="219"/>
      <c r="AQ33" s="336" t="s">
        <v>716</v>
      </c>
      <c r="AR33" s="208"/>
      <c r="AS33" s="208"/>
      <c r="AT33" s="337"/>
      <c r="AU33" s="219"/>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106</v>
      </c>
      <c r="AF34" s="219"/>
      <c r="AG34" s="219"/>
      <c r="AH34" s="219"/>
      <c r="AI34" s="218">
        <v>96</v>
      </c>
      <c r="AJ34" s="219"/>
      <c r="AK34" s="219"/>
      <c r="AL34" s="219"/>
      <c r="AM34" s="218"/>
      <c r="AN34" s="219"/>
      <c r="AO34" s="219"/>
      <c r="AP34" s="219"/>
      <c r="AQ34" s="336" t="s">
        <v>716</v>
      </c>
      <c r="AR34" s="208"/>
      <c r="AS34" s="208"/>
      <c r="AT34" s="337"/>
      <c r="AU34" s="219" t="s">
        <v>716</v>
      </c>
      <c r="AV34" s="219"/>
      <c r="AW34" s="219"/>
      <c r="AX34" s="221"/>
    </row>
    <row r="35" spans="1:51" ht="23.25" customHeight="1" x14ac:dyDescent="0.15">
      <c r="A35" s="228" t="s">
        <v>379</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349</v>
      </c>
      <c r="B37" s="775"/>
      <c r="C37" s="775"/>
      <c r="D37" s="775"/>
      <c r="E37" s="775"/>
      <c r="F37" s="776"/>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389</v>
      </c>
      <c r="AF37" s="247"/>
      <c r="AG37" s="247"/>
      <c r="AH37" s="247"/>
      <c r="AI37" s="247" t="s">
        <v>411</v>
      </c>
      <c r="AJ37" s="247"/>
      <c r="AK37" s="247"/>
      <c r="AL37" s="247"/>
      <c r="AM37" s="247" t="s">
        <v>508</v>
      </c>
      <c r="AN37" s="247"/>
      <c r="AO37" s="247"/>
      <c r="AP37" s="247"/>
      <c r="AQ37" s="154" t="s">
        <v>232</v>
      </c>
      <c r="AR37" s="155"/>
      <c r="AS37" s="155"/>
      <c r="AT37" s="156"/>
      <c r="AU37" s="414" t="s">
        <v>134</v>
      </c>
      <c r="AV37" s="414"/>
      <c r="AW37" s="414"/>
      <c r="AX37" s="913"/>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349</v>
      </c>
      <c r="B44" s="775"/>
      <c r="C44" s="775"/>
      <c r="D44" s="775"/>
      <c r="E44" s="775"/>
      <c r="F44" s="776"/>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389</v>
      </c>
      <c r="AF44" s="247"/>
      <c r="AG44" s="247"/>
      <c r="AH44" s="247"/>
      <c r="AI44" s="247" t="s">
        <v>411</v>
      </c>
      <c r="AJ44" s="247"/>
      <c r="AK44" s="247"/>
      <c r="AL44" s="247"/>
      <c r="AM44" s="247" t="s">
        <v>508</v>
      </c>
      <c r="AN44" s="247"/>
      <c r="AO44" s="247"/>
      <c r="AP44" s="247"/>
      <c r="AQ44" s="154" t="s">
        <v>232</v>
      </c>
      <c r="AR44" s="155"/>
      <c r="AS44" s="155"/>
      <c r="AT44" s="156"/>
      <c r="AU44" s="414" t="s">
        <v>134</v>
      </c>
      <c r="AV44" s="414"/>
      <c r="AW44" s="414"/>
      <c r="AX44" s="913"/>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389</v>
      </c>
      <c r="AF51" s="247"/>
      <c r="AG51" s="247"/>
      <c r="AH51" s="247"/>
      <c r="AI51" s="247" t="s">
        <v>411</v>
      </c>
      <c r="AJ51" s="247"/>
      <c r="AK51" s="247"/>
      <c r="AL51" s="247"/>
      <c r="AM51" s="247" t="s">
        <v>508</v>
      </c>
      <c r="AN51" s="247"/>
      <c r="AO51" s="247"/>
      <c r="AP51" s="247"/>
      <c r="AQ51" s="154" t="s">
        <v>232</v>
      </c>
      <c r="AR51" s="155"/>
      <c r="AS51" s="155"/>
      <c r="AT51" s="156"/>
      <c r="AU51" s="928" t="s">
        <v>134</v>
      </c>
      <c r="AV51" s="928"/>
      <c r="AW51" s="928"/>
      <c r="AX51" s="929"/>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389</v>
      </c>
      <c r="AF58" s="247"/>
      <c r="AG58" s="247"/>
      <c r="AH58" s="247"/>
      <c r="AI58" s="247" t="s">
        <v>411</v>
      </c>
      <c r="AJ58" s="247"/>
      <c r="AK58" s="247"/>
      <c r="AL58" s="247"/>
      <c r="AM58" s="247" t="s">
        <v>508</v>
      </c>
      <c r="AN58" s="247"/>
      <c r="AO58" s="247"/>
      <c r="AP58" s="247"/>
      <c r="AQ58" s="154" t="s">
        <v>232</v>
      </c>
      <c r="AR58" s="155"/>
      <c r="AS58" s="155"/>
      <c r="AT58" s="156"/>
      <c r="AU58" s="928" t="s">
        <v>134</v>
      </c>
      <c r="AV58" s="928"/>
      <c r="AW58" s="928"/>
      <c r="AX58" s="929"/>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71"/>
      <c r="AY79">
        <f>COUNTIF($AR$79,"☑")</f>
        <v>0</v>
      </c>
    </row>
    <row r="80" spans="1:51" ht="18.75" hidden="1" customHeight="1" x14ac:dyDescent="0.15">
      <c r="A80" s="867"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8"/>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8"/>
      <c r="B82" s="529"/>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c r="AY82">
        <f t="shared" ref="AY82:AY89" si="10">$AY$80</f>
        <v>0</v>
      </c>
    </row>
    <row r="83" spans="1:60" ht="22.5" hidden="1" customHeight="1" x14ac:dyDescent="0.15">
      <c r="A83" s="868"/>
      <c r="B83" s="529"/>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c r="AY83">
        <f t="shared" si="10"/>
        <v>0</v>
      </c>
    </row>
    <row r="84" spans="1:60" ht="19.5" hidden="1" customHeight="1" x14ac:dyDescent="0.15">
      <c r="A84" s="868"/>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92"/>
      <c r="AY84">
        <f t="shared" si="10"/>
        <v>0</v>
      </c>
    </row>
    <row r="85" spans="1:60" ht="18.75" hidden="1" customHeight="1" x14ac:dyDescent="0.15">
      <c r="A85" s="868"/>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389</v>
      </c>
      <c r="AF85" s="247"/>
      <c r="AG85" s="247"/>
      <c r="AH85" s="247"/>
      <c r="AI85" s="247" t="s">
        <v>411</v>
      </c>
      <c r="AJ85" s="247"/>
      <c r="AK85" s="247"/>
      <c r="AL85" s="247"/>
      <c r="AM85" s="247" t="s">
        <v>508</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8"/>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8"/>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8"/>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8"/>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8"/>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389</v>
      </c>
      <c r="AF90" s="247"/>
      <c r="AG90" s="247"/>
      <c r="AH90" s="247"/>
      <c r="AI90" s="247" t="s">
        <v>411</v>
      </c>
      <c r="AJ90" s="247"/>
      <c r="AK90" s="247"/>
      <c r="AL90" s="247"/>
      <c r="AM90" s="247" t="s">
        <v>508</v>
      </c>
      <c r="AN90" s="247"/>
      <c r="AO90" s="247"/>
      <c r="AP90" s="247"/>
      <c r="AQ90" s="158" t="s">
        <v>232</v>
      </c>
      <c r="AR90" s="133"/>
      <c r="AS90" s="133"/>
      <c r="AT90" s="134"/>
      <c r="AU90" s="535" t="s">
        <v>134</v>
      </c>
      <c r="AV90" s="535"/>
      <c r="AW90" s="535"/>
      <c r="AX90" s="536"/>
      <c r="AY90">
        <f>COUNTA($G$92)</f>
        <v>0</v>
      </c>
    </row>
    <row r="91" spans="1:60" ht="18.75" hidden="1" customHeight="1" x14ac:dyDescent="0.15">
      <c r="A91" s="868"/>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8"/>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8"/>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8"/>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389</v>
      </c>
      <c r="AF95" s="247"/>
      <c r="AG95" s="247"/>
      <c r="AH95" s="247"/>
      <c r="AI95" s="247" t="s">
        <v>411</v>
      </c>
      <c r="AJ95" s="247"/>
      <c r="AK95" s="247"/>
      <c r="AL95" s="247"/>
      <c r="AM95" s="247" t="s">
        <v>508</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8"/>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8"/>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8"/>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8" t="s">
        <v>13</v>
      </c>
      <c r="Z99" s="899"/>
      <c r="AA99" s="900"/>
      <c r="AB99" s="895" t="s">
        <v>14</v>
      </c>
      <c r="AC99" s="896"/>
      <c r="AD99" s="897"/>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7"/>
      <c r="Z100" s="858"/>
      <c r="AA100" s="859"/>
      <c r="AB100" s="483" t="s">
        <v>11</v>
      </c>
      <c r="AC100" s="483"/>
      <c r="AD100" s="483"/>
      <c r="AE100" s="541" t="s">
        <v>389</v>
      </c>
      <c r="AF100" s="542"/>
      <c r="AG100" s="542"/>
      <c r="AH100" s="543"/>
      <c r="AI100" s="541" t="s">
        <v>411</v>
      </c>
      <c r="AJ100" s="542"/>
      <c r="AK100" s="542"/>
      <c r="AL100" s="543"/>
      <c r="AM100" s="541" t="s">
        <v>508</v>
      </c>
      <c r="AN100" s="542"/>
      <c r="AO100" s="542"/>
      <c r="AP100" s="543"/>
      <c r="AQ100" s="317" t="s">
        <v>416</v>
      </c>
      <c r="AR100" s="318"/>
      <c r="AS100" s="318"/>
      <c r="AT100" s="319"/>
      <c r="AU100" s="317" t="s">
        <v>540</v>
      </c>
      <c r="AV100" s="318"/>
      <c r="AW100" s="318"/>
      <c r="AX100" s="320"/>
    </row>
    <row r="101" spans="1:60" ht="23.25" customHeight="1" x14ac:dyDescent="0.15">
      <c r="A101" s="421"/>
      <c r="B101" s="422"/>
      <c r="C101" s="422"/>
      <c r="D101" s="422"/>
      <c r="E101" s="422"/>
      <c r="F101" s="423"/>
      <c r="G101" s="108" t="s">
        <v>724</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725</v>
      </c>
      <c r="AC101" s="463"/>
      <c r="AD101" s="463"/>
      <c r="AE101" s="282">
        <v>14</v>
      </c>
      <c r="AF101" s="282"/>
      <c r="AG101" s="282"/>
      <c r="AH101" s="282"/>
      <c r="AI101" s="282">
        <v>14</v>
      </c>
      <c r="AJ101" s="282"/>
      <c r="AK101" s="282"/>
      <c r="AL101" s="282"/>
      <c r="AM101" s="282">
        <v>14</v>
      </c>
      <c r="AN101" s="282"/>
      <c r="AO101" s="282"/>
      <c r="AP101" s="282"/>
      <c r="AQ101" s="282" t="s">
        <v>787</v>
      </c>
      <c r="AR101" s="282"/>
      <c r="AS101" s="282"/>
      <c r="AT101" s="282"/>
      <c r="AU101" s="218" t="s">
        <v>787</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725</v>
      </c>
      <c r="AC102" s="463"/>
      <c r="AD102" s="463"/>
      <c r="AE102" s="282">
        <v>14</v>
      </c>
      <c r="AF102" s="282"/>
      <c r="AG102" s="282"/>
      <c r="AH102" s="282"/>
      <c r="AI102" s="282">
        <v>14</v>
      </c>
      <c r="AJ102" s="282"/>
      <c r="AK102" s="282"/>
      <c r="AL102" s="282"/>
      <c r="AM102" s="282">
        <v>14</v>
      </c>
      <c r="AN102" s="282"/>
      <c r="AO102" s="282"/>
      <c r="AP102" s="282"/>
      <c r="AQ102" s="282">
        <v>14</v>
      </c>
      <c r="AR102" s="282"/>
      <c r="AS102" s="282"/>
      <c r="AT102" s="282"/>
      <c r="AU102" s="225"/>
      <c r="AV102" s="226"/>
      <c r="AW102" s="226"/>
      <c r="AX102" s="321"/>
    </row>
    <row r="103" spans="1:60" ht="31.5"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21"/>
      <c r="B104" s="422"/>
      <c r="C104" s="422"/>
      <c r="D104" s="422"/>
      <c r="E104" s="422"/>
      <c r="F104" s="423"/>
      <c r="G104" s="108" t="s">
        <v>726</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725</v>
      </c>
      <c r="AC104" s="548"/>
      <c r="AD104" s="549"/>
      <c r="AE104" s="282">
        <v>15</v>
      </c>
      <c r="AF104" s="282"/>
      <c r="AG104" s="282"/>
      <c r="AH104" s="282"/>
      <c r="AI104" s="282">
        <v>15</v>
      </c>
      <c r="AJ104" s="282"/>
      <c r="AK104" s="282"/>
      <c r="AL104" s="282"/>
      <c r="AM104" s="282">
        <v>16</v>
      </c>
      <c r="AN104" s="282"/>
      <c r="AO104" s="282"/>
      <c r="AP104" s="282"/>
      <c r="AQ104" s="282" t="s">
        <v>787</v>
      </c>
      <c r="AR104" s="282"/>
      <c r="AS104" s="282"/>
      <c r="AT104" s="282"/>
      <c r="AU104" s="282" t="s">
        <v>787</v>
      </c>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725</v>
      </c>
      <c r="AC105" s="471"/>
      <c r="AD105" s="472"/>
      <c r="AE105" s="282">
        <v>15</v>
      </c>
      <c r="AF105" s="282"/>
      <c r="AG105" s="282"/>
      <c r="AH105" s="282"/>
      <c r="AI105" s="282">
        <v>15</v>
      </c>
      <c r="AJ105" s="282"/>
      <c r="AK105" s="282"/>
      <c r="AL105" s="282"/>
      <c r="AM105" s="282">
        <v>16</v>
      </c>
      <c r="AN105" s="282"/>
      <c r="AO105" s="282"/>
      <c r="AP105" s="282"/>
      <c r="AQ105" s="282">
        <v>16</v>
      </c>
      <c r="AR105" s="282"/>
      <c r="AS105" s="282"/>
      <c r="AT105" s="282"/>
      <c r="AU105" s="282"/>
      <c r="AV105" s="282"/>
      <c r="AW105" s="282"/>
      <c r="AX105" s="283"/>
      <c r="AY105">
        <f>$AY$103</f>
        <v>1</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389</v>
      </c>
      <c r="AF115" s="247"/>
      <c r="AG115" s="247"/>
      <c r="AH115" s="247"/>
      <c r="AI115" s="247" t="s">
        <v>411</v>
      </c>
      <c r="AJ115" s="247"/>
      <c r="AK115" s="247"/>
      <c r="AL115" s="247"/>
      <c r="AM115" s="247" t="s">
        <v>508</v>
      </c>
      <c r="AN115" s="247"/>
      <c r="AO115" s="247"/>
      <c r="AP115" s="247"/>
      <c r="AQ115" s="592" t="s">
        <v>541</v>
      </c>
      <c r="AR115" s="593"/>
      <c r="AS115" s="593"/>
      <c r="AT115" s="593"/>
      <c r="AU115" s="593"/>
      <c r="AV115" s="593"/>
      <c r="AW115" s="593"/>
      <c r="AX115" s="594"/>
    </row>
    <row r="116" spans="1:51" ht="23.25" customHeight="1" x14ac:dyDescent="0.15">
      <c r="A116" s="438"/>
      <c r="B116" s="439"/>
      <c r="C116" s="439"/>
      <c r="D116" s="439"/>
      <c r="E116" s="439"/>
      <c r="F116" s="440"/>
      <c r="G116" s="390" t="s">
        <v>727</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728</v>
      </c>
      <c r="AC116" s="465"/>
      <c r="AD116" s="466"/>
      <c r="AE116" s="282">
        <v>56.4</v>
      </c>
      <c r="AF116" s="282"/>
      <c r="AG116" s="282"/>
      <c r="AH116" s="282"/>
      <c r="AI116" s="282">
        <v>54.4</v>
      </c>
      <c r="AJ116" s="282"/>
      <c r="AK116" s="282"/>
      <c r="AL116" s="282"/>
      <c r="AM116" s="282">
        <v>50.1</v>
      </c>
      <c r="AN116" s="282"/>
      <c r="AO116" s="282"/>
      <c r="AP116" s="282"/>
      <c r="AQ116" s="218">
        <v>501</v>
      </c>
      <c r="AR116" s="219"/>
      <c r="AS116" s="219"/>
      <c r="AT116" s="219"/>
      <c r="AU116" s="219"/>
      <c r="AV116" s="219"/>
      <c r="AW116" s="219"/>
      <c r="AX116" s="221"/>
    </row>
    <row r="117" spans="1:51" ht="46.5" customHeight="1" x14ac:dyDescent="0.1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729</v>
      </c>
      <c r="AC117" s="475"/>
      <c r="AD117" s="476"/>
      <c r="AE117" s="553" t="s">
        <v>730</v>
      </c>
      <c r="AF117" s="553"/>
      <c r="AG117" s="553"/>
      <c r="AH117" s="553"/>
      <c r="AI117" s="553" t="s">
        <v>731</v>
      </c>
      <c r="AJ117" s="553"/>
      <c r="AK117" s="553"/>
      <c r="AL117" s="553"/>
      <c r="AM117" s="553" t="s">
        <v>784</v>
      </c>
      <c r="AN117" s="553"/>
      <c r="AO117" s="553"/>
      <c r="AP117" s="553"/>
      <c r="AQ117" s="553" t="s">
        <v>785</v>
      </c>
      <c r="AR117" s="553"/>
      <c r="AS117" s="553"/>
      <c r="AT117" s="553"/>
      <c r="AU117" s="553"/>
      <c r="AV117" s="553"/>
      <c r="AW117" s="553"/>
      <c r="AX117" s="554"/>
    </row>
    <row r="118" spans="1:51" ht="23.25"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389</v>
      </c>
      <c r="AF118" s="247"/>
      <c r="AG118" s="247"/>
      <c r="AH118" s="247"/>
      <c r="AI118" s="247" t="s">
        <v>411</v>
      </c>
      <c r="AJ118" s="247"/>
      <c r="AK118" s="247"/>
      <c r="AL118" s="247"/>
      <c r="AM118" s="247" t="s">
        <v>508</v>
      </c>
      <c r="AN118" s="247"/>
      <c r="AO118" s="247"/>
      <c r="AP118" s="247"/>
      <c r="AQ118" s="592" t="s">
        <v>541</v>
      </c>
      <c r="AR118" s="593"/>
      <c r="AS118" s="593"/>
      <c r="AT118" s="593"/>
      <c r="AU118" s="593"/>
      <c r="AV118" s="593"/>
      <c r="AW118" s="593"/>
      <c r="AX118" s="594"/>
      <c r="AY118" s="92">
        <f>IF(SUBSTITUTE(SUBSTITUTE($G$119,"／",""),"　","")="",0,1)</f>
        <v>1</v>
      </c>
    </row>
    <row r="119" spans="1:51" ht="23.25" customHeight="1" x14ac:dyDescent="0.15">
      <c r="A119" s="438"/>
      <c r="B119" s="439"/>
      <c r="C119" s="439"/>
      <c r="D119" s="439"/>
      <c r="E119" s="439"/>
      <c r="F119" s="440"/>
      <c r="G119" s="390" t="s">
        <v>732</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t="s">
        <v>728</v>
      </c>
      <c r="AC119" s="465"/>
      <c r="AD119" s="466"/>
      <c r="AE119" s="282">
        <v>0.7</v>
      </c>
      <c r="AF119" s="282"/>
      <c r="AG119" s="282"/>
      <c r="AH119" s="282"/>
      <c r="AI119" s="282">
        <v>0.7</v>
      </c>
      <c r="AJ119" s="282"/>
      <c r="AK119" s="282"/>
      <c r="AL119" s="282"/>
      <c r="AM119" s="282">
        <v>0.6</v>
      </c>
      <c r="AN119" s="282"/>
      <c r="AO119" s="282"/>
      <c r="AP119" s="282"/>
      <c r="AQ119" s="282">
        <v>0.6</v>
      </c>
      <c r="AR119" s="282"/>
      <c r="AS119" s="282"/>
      <c r="AT119" s="282"/>
      <c r="AU119" s="282"/>
      <c r="AV119" s="282"/>
      <c r="AW119" s="282"/>
      <c r="AX119" s="283"/>
      <c r="AY119">
        <f>$AY$118</f>
        <v>1</v>
      </c>
    </row>
    <row r="120" spans="1:51" ht="46.5"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729</v>
      </c>
      <c r="AC120" s="475"/>
      <c r="AD120" s="476"/>
      <c r="AE120" s="553" t="s">
        <v>733</v>
      </c>
      <c r="AF120" s="553"/>
      <c r="AG120" s="553"/>
      <c r="AH120" s="553"/>
      <c r="AI120" s="553" t="s">
        <v>733</v>
      </c>
      <c r="AJ120" s="553"/>
      <c r="AK120" s="553"/>
      <c r="AL120" s="553"/>
      <c r="AM120" s="553" t="s">
        <v>783</v>
      </c>
      <c r="AN120" s="553"/>
      <c r="AO120" s="553"/>
      <c r="AP120" s="553"/>
      <c r="AQ120" s="553" t="s">
        <v>783</v>
      </c>
      <c r="AR120" s="553"/>
      <c r="AS120" s="553"/>
      <c r="AT120" s="553"/>
      <c r="AU120" s="553"/>
      <c r="AV120" s="553"/>
      <c r="AW120" s="553"/>
      <c r="AX120" s="554"/>
      <c r="AY120">
        <f>$AY$118</f>
        <v>1</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389</v>
      </c>
      <c r="AF121" s="247"/>
      <c r="AG121" s="247"/>
      <c r="AH121" s="247"/>
      <c r="AI121" s="247" t="s">
        <v>411</v>
      </c>
      <c r="AJ121" s="247"/>
      <c r="AK121" s="247"/>
      <c r="AL121" s="247"/>
      <c r="AM121" s="247" t="s">
        <v>508</v>
      </c>
      <c r="AN121" s="247"/>
      <c r="AO121" s="247"/>
      <c r="AP121" s="247"/>
      <c r="AQ121" s="592" t="s">
        <v>541</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389</v>
      </c>
      <c r="AF124" s="247"/>
      <c r="AG124" s="247"/>
      <c r="AH124" s="247"/>
      <c r="AI124" s="247" t="s">
        <v>411</v>
      </c>
      <c r="AJ124" s="247"/>
      <c r="AK124" s="247"/>
      <c r="AL124" s="247"/>
      <c r="AM124" s="247" t="s">
        <v>508</v>
      </c>
      <c r="AN124" s="247"/>
      <c r="AO124" s="247"/>
      <c r="AP124" s="247"/>
      <c r="AQ124" s="592" t="s">
        <v>541</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359</v>
      </c>
      <c r="H125" s="390"/>
      <c r="I125" s="390"/>
      <c r="J125" s="390"/>
      <c r="K125" s="390"/>
      <c r="L125" s="390"/>
      <c r="M125" s="390"/>
      <c r="N125" s="390"/>
      <c r="O125" s="390"/>
      <c r="P125" s="390"/>
      <c r="Q125" s="390"/>
      <c r="R125" s="390"/>
      <c r="S125" s="390"/>
      <c r="T125" s="390"/>
      <c r="U125" s="390"/>
      <c r="V125" s="390"/>
      <c r="W125" s="390"/>
      <c r="X125" s="933"/>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4"/>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0"/>
      <c r="Z127" s="931"/>
      <c r="AA127" s="932"/>
      <c r="AB127" s="410" t="s">
        <v>11</v>
      </c>
      <c r="AC127" s="411"/>
      <c r="AD127" s="412"/>
      <c r="AE127" s="247" t="s">
        <v>389</v>
      </c>
      <c r="AF127" s="247"/>
      <c r="AG127" s="247"/>
      <c r="AH127" s="247"/>
      <c r="AI127" s="247" t="s">
        <v>411</v>
      </c>
      <c r="AJ127" s="247"/>
      <c r="AK127" s="247"/>
      <c r="AL127" s="247"/>
      <c r="AM127" s="247" t="s">
        <v>508</v>
      </c>
      <c r="AN127" s="247"/>
      <c r="AO127" s="247"/>
      <c r="AP127" s="247"/>
      <c r="AQ127" s="592" t="s">
        <v>541</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359</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404</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685" t="s">
        <v>14</v>
      </c>
      <c r="AC134" s="685"/>
      <c r="AD134" s="685"/>
      <c r="AE134" s="207">
        <v>16.8</v>
      </c>
      <c r="AF134" s="208"/>
      <c r="AG134" s="208"/>
      <c r="AH134" s="208"/>
      <c r="AI134" s="207">
        <v>17.5</v>
      </c>
      <c r="AJ134" s="208"/>
      <c r="AK134" s="208"/>
      <c r="AL134" s="208"/>
      <c r="AM134" s="207"/>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685" t="s">
        <v>14</v>
      </c>
      <c r="AC135" s="685"/>
      <c r="AD135" s="685"/>
      <c r="AE135" s="207">
        <v>17.8</v>
      </c>
      <c r="AF135" s="208"/>
      <c r="AG135" s="208"/>
      <c r="AH135" s="208"/>
      <c r="AI135" s="207">
        <v>16.8</v>
      </c>
      <c r="AJ135" s="208"/>
      <c r="AK135" s="208"/>
      <c r="AL135" s="208"/>
      <c r="AM135" s="207">
        <v>17.5</v>
      </c>
      <c r="AN135" s="208"/>
      <c r="AO135" s="208"/>
      <c r="AP135" s="208"/>
      <c r="AQ135" s="207" t="s">
        <v>716</v>
      </c>
      <c r="AR135" s="208"/>
      <c r="AS135" s="208"/>
      <c r="AT135" s="208"/>
      <c r="AU135" s="207">
        <v>17.5</v>
      </c>
      <c r="AV135" s="208"/>
      <c r="AW135" s="208"/>
      <c r="AX135" s="208"/>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35"/>
      <c r="E430" s="175" t="s">
        <v>398</v>
      </c>
      <c r="F430" s="901"/>
      <c r="G430" s="902" t="s">
        <v>252</v>
      </c>
      <c r="H430" s="126"/>
      <c r="I430" s="126"/>
      <c r="J430" s="903" t="s">
        <v>716</v>
      </c>
      <c r="K430" s="904"/>
      <c r="L430" s="904"/>
      <c r="M430" s="904"/>
      <c r="N430" s="904"/>
      <c r="O430" s="904"/>
      <c r="P430" s="904"/>
      <c r="Q430" s="904"/>
      <c r="R430" s="904"/>
      <c r="S430" s="904"/>
      <c r="T430" s="905"/>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716</v>
      </c>
      <c r="AF435" s="208"/>
      <c r="AG435" s="208"/>
      <c r="AH435" s="337"/>
      <c r="AI435" s="336" t="s">
        <v>716</v>
      </c>
      <c r="AJ435" s="208"/>
      <c r="AK435" s="208"/>
      <c r="AL435" s="208"/>
      <c r="AM435" s="336"/>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c r="AN459" s="208"/>
      <c r="AO459" s="208"/>
      <c r="AP459" s="337"/>
      <c r="AQ459" s="336" t="s">
        <v>716</v>
      </c>
      <c r="AR459" s="208"/>
      <c r="AS459" s="208"/>
      <c r="AT459" s="337"/>
      <c r="AU459" s="208" t="s">
        <v>716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716</v>
      </c>
      <c r="AF460" s="208"/>
      <c r="AG460" s="208"/>
      <c r="AH460" s="337"/>
      <c r="AI460" s="336" t="s">
        <v>716</v>
      </c>
      <c r="AJ460" s="208"/>
      <c r="AK460" s="208"/>
      <c r="AL460" s="208"/>
      <c r="AM460" s="336"/>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902" t="s">
        <v>252</v>
      </c>
      <c r="H484" s="126"/>
      <c r="I484" s="126"/>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902" t="s">
        <v>252</v>
      </c>
      <c r="H538" s="126"/>
      <c r="I538" s="126"/>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902" t="s">
        <v>252</v>
      </c>
      <c r="H592" s="126"/>
      <c r="I592" s="126"/>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902" t="s">
        <v>252</v>
      </c>
      <c r="H646" s="126"/>
      <c r="I646" s="126"/>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1" ht="36.75" customHeight="1" x14ac:dyDescent="0.15">
      <c r="A702" s="873" t="s">
        <v>140</v>
      </c>
      <c r="B702" s="874"/>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744</v>
      </c>
      <c r="AE702" s="342"/>
      <c r="AF702" s="342"/>
      <c r="AG702" s="382" t="s">
        <v>745</v>
      </c>
      <c r="AH702" s="383"/>
      <c r="AI702" s="383"/>
      <c r="AJ702" s="383"/>
      <c r="AK702" s="383"/>
      <c r="AL702" s="383"/>
      <c r="AM702" s="383"/>
      <c r="AN702" s="383"/>
      <c r="AO702" s="383"/>
      <c r="AP702" s="383"/>
      <c r="AQ702" s="383"/>
      <c r="AR702" s="383"/>
      <c r="AS702" s="383"/>
      <c r="AT702" s="383"/>
      <c r="AU702" s="383"/>
      <c r="AV702" s="383"/>
      <c r="AW702" s="383"/>
      <c r="AX702" s="384"/>
    </row>
    <row r="703" spans="1:51" ht="36.7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2" t="s">
        <v>744</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74.25" customHeight="1" x14ac:dyDescent="0.15">
      <c r="A704" s="877"/>
      <c r="B704" s="878"/>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744</v>
      </c>
      <c r="AE704" s="787"/>
      <c r="AF704" s="787"/>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8" t="s">
        <v>748</v>
      </c>
      <c r="AE705" s="719"/>
      <c r="AF705" s="719"/>
      <c r="AG705" s="128" t="s">
        <v>716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8"/>
      <c r="D706" s="799"/>
      <c r="E706" s="734" t="s">
        <v>380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749</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749</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744</v>
      </c>
      <c r="AE708" s="606"/>
      <c r="AF708" s="606"/>
      <c r="AG708" s="746" t="s">
        <v>750</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744</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58.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744</v>
      </c>
      <c r="AE710" s="323"/>
      <c r="AF710" s="323"/>
      <c r="AG710" s="104" t="s">
        <v>752</v>
      </c>
      <c r="AH710" s="105"/>
      <c r="AI710" s="105"/>
      <c r="AJ710" s="105"/>
      <c r="AK710" s="105"/>
      <c r="AL710" s="105"/>
      <c r="AM710" s="105"/>
      <c r="AN710" s="105"/>
      <c r="AO710" s="105"/>
      <c r="AP710" s="105"/>
      <c r="AQ710" s="105"/>
      <c r="AR710" s="105"/>
      <c r="AS710" s="105"/>
      <c r="AT710" s="105"/>
      <c r="AU710" s="105"/>
      <c r="AV710" s="105"/>
      <c r="AW710" s="105"/>
      <c r="AX710" s="106"/>
    </row>
    <row r="711" spans="1:50" ht="39"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744</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6" t="s">
        <v>748</v>
      </c>
      <c r="AE712" s="787"/>
      <c r="AF712" s="787"/>
      <c r="AG712" s="811" t="s">
        <v>754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748</v>
      </c>
      <c r="AE713" s="323"/>
      <c r="AF713" s="664"/>
      <c r="AG713" s="104" t="s">
        <v>754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748</v>
      </c>
      <c r="AE714" s="809"/>
      <c r="AF714" s="810"/>
      <c r="AG714" s="740" t="s">
        <v>754</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1"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744</v>
      </c>
      <c r="AE715" s="606"/>
      <c r="AF715" s="657"/>
      <c r="AG715" s="746" t="s">
        <v>755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748</v>
      </c>
      <c r="AE716" s="628"/>
      <c r="AF716" s="628"/>
      <c r="AG716" s="104" t="s">
        <v>716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744</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748</v>
      </c>
      <c r="AE718" s="323"/>
      <c r="AF718" s="323"/>
      <c r="AG718" s="130" t="s">
        <v>716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t="s">
        <v>709</v>
      </c>
      <c r="D721" s="294"/>
      <c r="E721" s="294"/>
      <c r="F721" s="295"/>
      <c r="G721" s="284"/>
      <c r="H721" s="285"/>
      <c r="I721" s="77" t="str">
        <f>IF(OR(G721="　", G721=""), "", "-")</f>
        <v/>
      </c>
      <c r="J721" s="288"/>
      <c r="K721" s="288"/>
      <c r="L721" s="77" t="str">
        <f>IF(M721="","","-")</f>
        <v/>
      </c>
      <c r="M721" s="78"/>
      <c r="N721" s="301" t="s">
        <v>737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3"/>
      <c r="C726" s="816" t="s">
        <v>53</v>
      </c>
      <c r="D726" s="838"/>
      <c r="E726" s="838"/>
      <c r="F726" s="839"/>
      <c r="G726" s="579" t="s">
        <v>758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4"/>
      <c r="B727" s="805"/>
      <c r="C727" s="752" t="s">
        <v>57</v>
      </c>
      <c r="D727" s="753"/>
      <c r="E727" s="753"/>
      <c r="F727" s="754"/>
      <c r="G727" s="577" t="s">
        <v>759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3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48.75" customHeight="1" thickBot="1" x14ac:dyDescent="0.2">
      <c r="A731" s="676"/>
      <c r="B731" s="677"/>
      <c r="C731" s="677"/>
      <c r="D731" s="677"/>
      <c r="E731" s="678"/>
      <c r="F731" s="733"/>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48.75" customHeight="1" thickBot="1" x14ac:dyDescent="0.2">
      <c r="A733" s="676"/>
      <c r="B733" s="677"/>
      <c r="C733" s="677"/>
      <c r="D733" s="677"/>
      <c r="E733" s="678"/>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48.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4" t="s">
        <v>671</v>
      </c>
      <c r="B737" s="211"/>
      <c r="C737" s="211"/>
      <c r="D737" s="212"/>
      <c r="E737" s="958" t="s">
        <v>738</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396</v>
      </c>
      <c r="B738" s="361"/>
      <c r="C738" s="361"/>
      <c r="D738" s="361"/>
      <c r="E738" s="958" t="s">
        <v>739</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395</v>
      </c>
      <c r="B739" s="361"/>
      <c r="C739" s="361"/>
      <c r="D739" s="361"/>
      <c r="E739" s="958" t="s">
        <v>740</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394</v>
      </c>
      <c r="B740" s="361"/>
      <c r="C740" s="361"/>
      <c r="D740" s="361"/>
      <c r="E740" s="958" t="s">
        <v>741</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393</v>
      </c>
      <c r="B741" s="361"/>
      <c r="C741" s="361"/>
      <c r="D741" s="361"/>
      <c r="E741" s="958" t="s">
        <v>741</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392</v>
      </c>
      <c r="B742" s="361"/>
      <c r="C742" s="361"/>
      <c r="D742" s="361"/>
      <c r="E742" s="958" t="s">
        <v>742</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391</v>
      </c>
      <c r="B743" s="361"/>
      <c r="C743" s="361"/>
      <c r="D743" s="361"/>
      <c r="E743" s="958" t="s">
        <v>742</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390</v>
      </c>
      <c r="B744" s="361"/>
      <c r="C744" s="361"/>
      <c r="D744" s="361"/>
      <c r="E744" s="958" t="s">
        <v>742</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389</v>
      </c>
      <c r="B745" s="361"/>
      <c r="C745" s="361"/>
      <c r="D745" s="361"/>
      <c r="E745" s="995" t="s">
        <v>743</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1" t="s">
        <v>544</v>
      </c>
      <c r="B746" s="361"/>
      <c r="C746" s="361"/>
      <c r="D746" s="361"/>
      <c r="E746" s="964" t="s">
        <v>709</v>
      </c>
      <c r="F746" s="962"/>
      <c r="G746" s="962"/>
      <c r="H746" s="100" t="str">
        <f>IF(E746="","","-")</f>
        <v>-</v>
      </c>
      <c r="I746" s="962"/>
      <c r="J746" s="962"/>
      <c r="K746" s="100" t="str">
        <f>IF(I746="","","-")</f>
        <v/>
      </c>
      <c r="L746" s="963">
        <v>3</v>
      </c>
      <c r="M746" s="963"/>
      <c r="N746" s="100" t="str">
        <f>IF(O746="","","-")</f>
        <v>-</v>
      </c>
      <c r="O746" s="965">
        <v>4</v>
      </c>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508</v>
      </c>
      <c r="B747" s="361"/>
      <c r="C747" s="361"/>
      <c r="D747" s="361"/>
      <c r="E747" s="964" t="s">
        <v>709</v>
      </c>
      <c r="F747" s="962"/>
      <c r="G747" s="962"/>
      <c r="H747" s="100" t="str">
        <f>IF(E747="","","-")</f>
        <v>-</v>
      </c>
      <c r="I747" s="962"/>
      <c r="J747" s="962"/>
      <c r="K747" s="100" t="str">
        <f>IF(I747="","","-")</f>
        <v/>
      </c>
      <c r="L747" s="963">
        <v>3</v>
      </c>
      <c r="M747" s="963"/>
      <c r="N747" s="100" t="str">
        <f>IF(O747="","","-")</f>
        <v>-</v>
      </c>
      <c r="O747" s="965">
        <v>4</v>
      </c>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5" t="s">
        <v>383</v>
      </c>
      <c r="B748" s="616"/>
      <c r="C748" s="616"/>
      <c r="D748" s="616"/>
      <c r="E748" s="616"/>
      <c r="F748" s="617"/>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385</v>
      </c>
      <c r="B787" s="630"/>
      <c r="C787" s="630"/>
      <c r="D787" s="630"/>
      <c r="E787" s="630"/>
      <c r="F787" s="631"/>
      <c r="G787" s="596" t="s">
        <v>760</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761</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7"/>
    </row>
    <row r="788" spans="1:51" ht="24.75" customHeight="1" x14ac:dyDescent="0.15">
      <c r="A788" s="632"/>
      <c r="B788" s="633"/>
      <c r="C788" s="633"/>
      <c r="D788" s="633"/>
      <c r="E788" s="633"/>
      <c r="F788" s="634"/>
      <c r="G788" s="816" t="s">
        <v>17</v>
      </c>
      <c r="H788" s="671"/>
      <c r="I788" s="671"/>
      <c r="J788" s="671"/>
      <c r="K788" s="671"/>
      <c r="L788" s="670" t="s">
        <v>18</v>
      </c>
      <c r="M788" s="671"/>
      <c r="N788" s="671"/>
      <c r="O788" s="671"/>
      <c r="P788" s="671"/>
      <c r="Q788" s="671"/>
      <c r="R788" s="671"/>
      <c r="S788" s="671"/>
      <c r="T788" s="671"/>
      <c r="U788" s="671"/>
      <c r="V788" s="671"/>
      <c r="W788" s="671"/>
      <c r="X788" s="672"/>
      <c r="Y788" s="654" t="s">
        <v>19</v>
      </c>
      <c r="Z788" s="655"/>
      <c r="AA788" s="655"/>
      <c r="AB788" s="802"/>
      <c r="AC788" s="816" t="s">
        <v>17</v>
      </c>
      <c r="AD788" s="671"/>
      <c r="AE788" s="671"/>
      <c r="AF788" s="671"/>
      <c r="AG788" s="671"/>
      <c r="AH788" s="670" t="s">
        <v>18</v>
      </c>
      <c r="AI788" s="671"/>
      <c r="AJ788" s="671"/>
      <c r="AK788" s="671"/>
      <c r="AL788" s="671"/>
      <c r="AM788" s="671"/>
      <c r="AN788" s="671"/>
      <c r="AO788" s="671"/>
      <c r="AP788" s="671"/>
      <c r="AQ788" s="671"/>
      <c r="AR788" s="671"/>
      <c r="AS788" s="671"/>
      <c r="AT788" s="672"/>
      <c r="AU788" s="654" t="s">
        <v>19</v>
      </c>
      <c r="AV788" s="655"/>
      <c r="AW788" s="655"/>
      <c r="AX788" s="656"/>
    </row>
    <row r="789" spans="1:51" ht="24.75" customHeight="1" x14ac:dyDescent="0.15">
      <c r="A789" s="632"/>
      <c r="B789" s="633"/>
      <c r="C789" s="633"/>
      <c r="D789" s="633"/>
      <c r="E789" s="633"/>
      <c r="F789" s="634"/>
      <c r="G789" s="673" t="s">
        <v>762</v>
      </c>
      <c r="H789" s="674"/>
      <c r="I789" s="674"/>
      <c r="J789" s="674"/>
      <c r="K789" s="675"/>
      <c r="L789" s="665" t="s">
        <v>763</v>
      </c>
      <c r="M789" s="666"/>
      <c r="N789" s="666"/>
      <c r="O789" s="666"/>
      <c r="P789" s="666"/>
      <c r="Q789" s="666"/>
      <c r="R789" s="666"/>
      <c r="S789" s="666"/>
      <c r="T789" s="666"/>
      <c r="U789" s="666"/>
      <c r="V789" s="666"/>
      <c r="W789" s="666"/>
      <c r="X789" s="667"/>
      <c r="Y789" s="385">
        <v>118</v>
      </c>
      <c r="Z789" s="386"/>
      <c r="AA789" s="386"/>
      <c r="AB789" s="806"/>
      <c r="AC789" s="673" t="s">
        <v>764</v>
      </c>
      <c r="AD789" s="674"/>
      <c r="AE789" s="674"/>
      <c r="AF789" s="674"/>
      <c r="AG789" s="675"/>
      <c r="AH789" s="665" t="s">
        <v>765</v>
      </c>
      <c r="AI789" s="666"/>
      <c r="AJ789" s="666"/>
      <c r="AK789" s="666"/>
      <c r="AL789" s="666"/>
      <c r="AM789" s="666"/>
      <c r="AN789" s="666"/>
      <c r="AO789" s="666"/>
      <c r="AP789" s="666"/>
      <c r="AQ789" s="666"/>
      <c r="AR789" s="666"/>
      <c r="AS789" s="666"/>
      <c r="AT789" s="667"/>
      <c r="AU789" s="385">
        <v>57</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t="s">
        <v>766</v>
      </c>
      <c r="AD790" s="668"/>
      <c r="AE790" s="668"/>
      <c r="AF790" s="668"/>
      <c r="AG790" s="669"/>
      <c r="AH790" s="599" t="s">
        <v>767</v>
      </c>
      <c r="AI790" s="600"/>
      <c r="AJ790" s="600"/>
      <c r="AK790" s="600"/>
      <c r="AL790" s="600"/>
      <c r="AM790" s="600"/>
      <c r="AN790" s="600"/>
      <c r="AO790" s="600"/>
      <c r="AP790" s="600"/>
      <c r="AQ790" s="600"/>
      <c r="AR790" s="600"/>
      <c r="AS790" s="600"/>
      <c r="AT790" s="601"/>
      <c r="AU790" s="602">
        <v>11</v>
      </c>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t="s">
        <v>768</v>
      </c>
      <c r="AD791" s="668"/>
      <c r="AE791" s="668"/>
      <c r="AF791" s="668"/>
      <c r="AG791" s="669"/>
      <c r="AH791" s="599" t="s">
        <v>769</v>
      </c>
      <c r="AI791" s="600"/>
      <c r="AJ791" s="600"/>
      <c r="AK791" s="600"/>
      <c r="AL791" s="600"/>
      <c r="AM791" s="600"/>
      <c r="AN791" s="600"/>
      <c r="AO791" s="600"/>
      <c r="AP791" s="600"/>
      <c r="AQ791" s="600"/>
      <c r="AR791" s="600"/>
      <c r="AS791" s="600"/>
      <c r="AT791" s="601"/>
      <c r="AU791" s="602">
        <v>3</v>
      </c>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7" t="s">
        <v>20</v>
      </c>
      <c r="H799" s="828"/>
      <c r="I799" s="828"/>
      <c r="J799" s="828"/>
      <c r="K799" s="828"/>
      <c r="L799" s="829"/>
      <c r="M799" s="830"/>
      <c r="N799" s="830"/>
      <c r="O799" s="830"/>
      <c r="P799" s="830"/>
      <c r="Q799" s="830"/>
      <c r="R799" s="830"/>
      <c r="S799" s="830"/>
      <c r="T799" s="830"/>
      <c r="U799" s="830"/>
      <c r="V799" s="830"/>
      <c r="W799" s="830"/>
      <c r="X799" s="831"/>
      <c r="Y799" s="832">
        <f>SUM(Y789:AB798)</f>
        <v>118</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71</v>
      </c>
      <c r="AV799" s="833"/>
      <c r="AW799" s="833"/>
      <c r="AX799" s="835"/>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7"/>
      <c r="AY800">
        <f>COUNTA($G$802,$AC$802)</f>
        <v>0</v>
      </c>
    </row>
    <row r="801" spans="1:51" ht="24.75" hidden="1" customHeight="1" x14ac:dyDescent="0.15">
      <c r="A801" s="632"/>
      <c r="B801" s="633"/>
      <c r="C801" s="633"/>
      <c r="D801" s="633"/>
      <c r="E801" s="633"/>
      <c r="F801" s="634"/>
      <c r="G801" s="816" t="s">
        <v>17</v>
      </c>
      <c r="H801" s="671"/>
      <c r="I801" s="671"/>
      <c r="J801" s="671"/>
      <c r="K801" s="671"/>
      <c r="L801" s="670" t="s">
        <v>18</v>
      </c>
      <c r="M801" s="671"/>
      <c r="N801" s="671"/>
      <c r="O801" s="671"/>
      <c r="P801" s="671"/>
      <c r="Q801" s="671"/>
      <c r="R801" s="671"/>
      <c r="S801" s="671"/>
      <c r="T801" s="671"/>
      <c r="U801" s="671"/>
      <c r="V801" s="671"/>
      <c r="W801" s="671"/>
      <c r="X801" s="672"/>
      <c r="Y801" s="654" t="s">
        <v>19</v>
      </c>
      <c r="Z801" s="655"/>
      <c r="AA801" s="655"/>
      <c r="AB801" s="802"/>
      <c r="AC801" s="816" t="s">
        <v>17</v>
      </c>
      <c r="AD801" s="671"/>
      <c r="AE801" s="671"/>
      <c r="AF801" s="671"/>
      <c r="AG801" s="671"/>
      <c r="AH801" s="670" t="s">
        <v>18</v>
      </c>
      <c r="AI801" s="671"/>
      <c r="AJ801" s="671"/>
      <c r="AK801" s="671"/>
      <c r="AL801" s="671"/>
      <c r="AM801" s="671"/>
      <c r="AN801" s="671"/>
      <c r="AO801" s="671"/>
      <c r="AP801" s="671"/>
      <c r="AQ801" s="671"/>
      <c r="AR801" s="671"/>
      <c r="AS801" s="671"/>
      <c r="AT801" s="672"/>
      <c r="AU801" s="654" t="s">
        <v>19</v>
      </c>
      <c r="AV801" s="655"/>
      <c r="AW801" s="655"/>
      <c r="AX801" s="656"/>
      <c r="AY801">
        <f>$AY$800</f>
        <v>0</v>
      </c>
    </row>
    <row r="802" spans="1:51" ht="24.75" hidden="1" customHeight="1" x14ac:dyDescent="0.15">
      <c r="A802" s="632"/>
      <c r="B802" s="633"/>
      <c r="C802" s="633"/>
      <c r="D802" s="633"/>
      <c r="E802" s="633"/>
      <c r="F802" s="634"/>
      <c r="G802" s="673"/>
      <c r="H802" s="674"/>
      <c r="I802" s="674"/>
      <c r="J802" s="674"/>
      <c r="K802" s="675"/>
      <c r="L802" s="665"/>
      <c r="M802" s="666"/>
      <c r="N802" s="666"/>
      <c r="O802" s="666"/>
      <c r="P802" s="666"/>
      <c r="Q802" s="666"/>
      <c r="R802" s="666"/>
      <c r="S802" s="666"/>
      <c r="T802" s="666"/>
      <c r="U802" s="666"/>
      <c r="V802" s="666"/>
      <c r="W802" s="666"/>
      <c r="X802" s="667"/>
      <c r="Y802" s="385"/>
      <c r="Z802" s="386"/>
      <c r="AA802" s="386"/>
      <c r="AB802" s="806"/>
      <c r="AC802" s="673"/>
      <c r="AD802" s="674"/>
      <c r="AE802" s="674"/>
      <c r="AF802" s="674"/>
      <c r="AG802" s="675"/>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7"/>
      <c r="AY813">
        <f>COUNTA($G$815,$AC$815)</f>
        <v>0</v>
      </c>
    </row>
    <row r="814" spans="1:51" ht="24.75" hidden="1" customHeight="1" x14ac:dyDescent="0.15">
      <c r="A814" s="632"/>
      <c r="B814" s="633"/>
      <c r="C814" s="633"/>
      <c r="D814" s="633"/>
      <c r="E814" s="633"/>
      <c r="F814" s="634"/>
      <c r="G814" s="816" t="s">
        <v>17</v>
      </c>
      <c r="H814" s="671"/>
      <c r="I814" s="671"/>
      <c r="J814" s="671"/>
      <c r="K814" s="671"/>
      <c r="L814" s="670" t="s">
        <v>18</v>
      </c>
      <c r="M814" s="671"/>
      <c r="N814" s="671"/>
      <c r="O814" s="671"/>
      <c r="P814" s="671"/>
      <c r="Q814" s="671"/>
      <c r="R814" s="671"/>
      <c r="S814" s="671"/>
      <c r="T814" s="671"/>
      <c r="U814" s="671"/>
      <c r="V814" s="671"/>
      <c r="W814" s="671"/>
      <c r="X814" s="672"/>
      <c r="Y814" s="654" t="s">
        <v>19</v>
      </c>
      <c r="Z814" s="655"/>
      <c r="AA814" s="655"/>
      <c r="AB814" s="802"/>
      <c r="AC814" s="816" t="s">
        <v>17</v>
      </c>
      <c r="AD814" s="671"/>
      <c r="AE814" s="671"/>
      <c r="AF814" s="671"/>
      <c r="AG814" s="671"/>
      <c r="AH814" s="670" t="s">
        <v>18</v>
      </c>
      <c r="AI814" s="671"/>
      <c r="AJ814" s="671"/>
      <c r="AK814" s="671"/>
      <c r="AL814" s="671"/>
      <c r="AM814" s="671"/>
      <c r="AN814" s="671"/>
      <c r="AO814" s="671"/>
      <c r="AP814" s="671"/>
      <c r="AQ814" s="671"/>
      <c r="AR814" s="671"/>
      <c r="AS814" s="671"/>
      <c r="AT814" s="672"/>
      <c r="AU814" s="654" t="s">
        <v>19</v>
      </c>
      <c r="AV814" s="655"/>
      <c r="AW814" s="655"/>
      <c r="AX814" s="656"/>
      <c r="AY814">
        <f>$AY$813</f>
        <v>0</v>
      </c>
    </row>
    <row r="815" spans="1:51" ht="24.75" hidden="1" customHeight="1" x14ac:dyDescent="0.15">
      <c r="A815" s="632"/>
      <c r="B815" s="633"/>
      <c r="C815" s="633"/>
      <c r="D815" s="633"/>
      <c r="E815" s="633"/>
      <c r="F815" s="634"/>
      <c r="G815" s="673"/>
      <c r="H815" s="674"/>
      <c r="I815" s="674"/>
      <c r="J815" s="674"/>
      <c r="K815" s="675"/>
      <c r="L815" s="665"/>
      <c r="M815" s="666"/>
      <c r="N815" s="666"/>
      <c r="O815" s="666"/>
      <c r="P815" s="666"/>
      <c r="Q815" s="666"/>
      <c r="R815" s="666"/>
      <c r="S815" s="666"/>
      <c r="T815" s="666"/>
      <c r="U815" s="666"/>
      <c r="V815" s="666"/>
      <c r="W815" s="666"/>
      <c r="X815" s="667"/>
      <c r="Y815" s="385"/>
      <c r="Z815" s="386"/>
      <c r="AA815" s="386"/>
      <c r="AB815" s="806"/>
      <c r="AC815" s="673"/>
      <c r="AD815" s="674"/>
      <c r="AE815" s="674"/>
      <c r="AF815" s="674"/>
      <c r="AG815" s="675"/>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7"/>
      <c r="AY826">
        <f>COUNTA($G$828,$AC$828)</f>
        <v>0</v>
      </c>
    </row>
    <row r="827" spans="1:51" ht="24.75" hidden="1" customHeight="1" x14ac:dyDescent="0.15">
      <c r="A827" s="632"/>
      <c r="B827" s="633"/>
      <c r="C827" s="633"/>
      <c r="D827" s="633"/>
      <c r="E827" s="633"/>
      <c r="F827" s="634"/>
      <c r="G827" s="816" t="s">
        <v>17</v>
      </c>
      <c r="H827" s="671"/>
      <c r="I827" s="671"/>
      <c r="J827" s="671"/>
      <c r="K827" s="671"/>
      <c r="L827" s="670" t="s">
        <v>18</v>
      </c>
      <c r="M827" s="671"/>
      <c r="N827" s="671"/>
      <c r="O827" s="671"/>
      <c r="P827" s="671"/>
      <c r="Q827" s="671"/>
      <c r="R827" s="671"/>
      <c r="S827" s="671"/>
      <c r="T827" s="671"/>
      <c r="U827" s="671"/>
      <c r="V827" s="671"/>
      <c r="W827" s="671"/>
      <c r="X827" s="672"/>
      <c r="Y827" s="654" t="s">
        <v>19</v>
      </c>
      <c r="Z827" s="655"/>
      <c r="AA827" s="655"/>
      <c r="AB827" s="802"/>
      <c r="AC827" s="816" t="s">
        <v>17</v>
      </c>
      <c r="AD827" s="671"/>
      <c r="AE827" s="671"/>
      <c r="AF827" s="671"/>
      <c r="AG827" s="671"/>
      <c r="AH827" s="670" t="s">
        <v>18</v>
      </c>
      <c r="AI827" s="671"/>
      <c r="AJ827" s="671"/>
      <c r="AK827" s="671"/>
      <c r="AL827" s="671"/>
      <c r="AM827" s="671"/>
      <c r="AN827" s="671"/>
      <c r="AO827" s="671"/>
      <c r="AP827" s="671"/>
      <c r="AQ827" s="671"/>
      <c r="AR827" s="671"/>
      <c r="AS827" s="671"/>
      <c r="AT827" s="672"/>
      <c r="AU827" s="654" t="s">
        <v>19</v>
      </c>
      <c r="AV827" s="655"/>
      <c r="AW827" s="655"/>
      <c r="AX827" s="656"/>
      <c r="AY827">
        <f>$AY$826</f>
        <v>0</v>
      </c>
    </row>
    <row r="828" spans="1:51" s="16" customFormat="1" ht="24.75" hidden="1" customHeight="1" x14ac:dyDescent="0.15">
      <c r="A828" s="632"/>
      <c r="B828" s="633"/>
      <c r="C828" s="633"/>
      <c r="D828" s="633"/>
      <c r="E828" s="633"/>
      <c r="F828" s="634"/>
      <c r="G828" s="673"/>
      <c r="H828" s="674"/>
      <c r="I828" s="674"/>
      <c r="J828" s="674"/>
      <c r="K828" s="675"/>
      <c r="L828" s="665"/>
      <c r="M828" s="666"/>
      <c r="N828" s="666"/>
      <c r="O828" s="666"/>
      <c r="P828" s="666"/>
      <c r="Q828" s="666"/>
      <c r="R828" s="666"/>
      <c r="S828" s="666"/>
      <c r="T828" s="666"/>
      <c r="U828" s="666"/>
      <c r="V828" s="666"/>
      <c r="W828" s="666"/>
      <c r="X828" s="667"/>
      <c r="Y828" s="385"/>
      <c r="Z828" s="386"/>
      <c r="AA828" s="386"/>
      <c r="AB828" s="806"/>
      <c r="AC828" s="673"/>
      <c r="AD828" s="674"/>
      <c r="AE828" s="674"/>
      <c r="AF828" s="674"/>
      <c r="AG828" s="675"/>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6.75" customHeight="1" x14ac:dyDescent="0.15">
      <c r="A845" s="370">
        <v>1</v>
      </c>
      <c r="B845" s="370">
        <v>1</v>
      </c>
      <c r="C845" s="358" t="s">
        <v>770</v>
      </c>
      <c r="D845" s="343"/>
      <c r="E845" s="343"/>
      <c r="F845" s="343"/>
      <c r="G845" s="343"/>
      <c r="H845" s="343"/>
      <c r="I845" s="343"/>
      <c r="J845" s="344">
        <v>1000020110001</v>
      </c>
      <c r="K845" s="345"/>
      <c r="L845" s="345"/>
      <c r="M845" s="345"/>
      <c r="N845" s="345"/>
      <c r="O845" s="345"/>
      <c r="P845" s="378" t="s">
        <v>763</v>
      </c>
      <c r="Q845" s="378"/>
      <c r="R845" s="378"/>
      <c r="S845" s="378"/>
      <c r="T845" s="378"/>
      <c r="U845" s="378"/>
      <c r="V845" s="378"/>
      <c r="W845" s="378"/>
      <c r="X845" s="378"/>
      <c r="Y845" s="347">
        <v>118</v>
      </c>
      <c r="Z845" s="348"/>
      <c r="AA845" s="348"/>
      <c r="AB845" s="349"/>
      <c r="AC845" s="840" t="s">
        <v>780</v>
      </c>
      <c r="AD845" s="841"/>
      <c r="AE845" s="841"/>
      <c r="AF845" s="841"/>
      <c r="AG845" s="841"/>
      <c r="AH845" s="366" t="s">
        <v>405</v>
      </c>
      <c r="AI845" s="367"/>
      <c r="AJ845" s="367"/>
      <c r="AK845" s="367"/>
      <c r="AL845" s="354" t="s">
        <v>405</v>
      </c>
      <c r="AM845" s="355"/>
      <c r="AN845" s="355"/>
      <c r="AO845" s="356"/>
      <c r="AP845" s="357" t="s">
        <v>405</v>
      </c>
      <c r="AQ845" s="357"/>
      <c r="AR845" s="357"/>
      <c r="AS845" s="357"/>
      <c r="AT845" s="357"/>
      <c r="AU845" s="357"/>
      <c r="AV845" s="357"/>
      <c r="AW845" s="357"/>
      <c r="AX845" s="357"/>
    </row>
    <row r="846" spans="1:51" ht="36.75" customHeight="1" x14ac:dyDescent="0.15">
      <c r="A846" s="370">
        <v>2</v>
      </c>
      <c r="B846" s="370">
        <v>1</v>
      </c>
      <c r="C846" s="358" t="s">
        <v>771</v>
      </c>
      <c r="D846" s="343"/>
      <c r="E846" s="343"/>
      <c r="F846" s="343"/>
      <c r="G846" s="343"/>
      <c r="H846" s="343"/>
      <c r="I846" s="343"/>
      <c r="J846" s="344">
        <v>8000020280003</v>
      </c>
      <c r="K846" s="345"/>
      <c r="L846" s="345"/>
      <c r="M846" s="345"/>
      <c r="N846" s="345"/>
      <c r="O846" s="345"/>
      <c r="P846" s="378" t="s">
        <v>763</v>
      </c>
      <c r="Q846" s="378"/>
      <c r="R846" s="378"/>
      <c r="S846" s="378"/>
      <c r="T846" s="378"/>
      <c r="U846" s="378"/>
      <c r="V846" s="378"/>
      <c r="W846" s="378"/>
      <c r="X846" s="378"/>
      <c r="Y846" s="347">
        <v>94</v>
      </c>
      <c r="Z846" s="348"/>
      <c r="AA846" s="348"/>
      <c r="AB846" s="349"/>
      <c r="AC846" s="840" t="s">
        <v>780</v>
      </c>
      <c r="AD846" s="841"/>
      <c r="AE846" s="841"/>
      <c r="AF846" s="841"/>
      <c r="AG846" s="841"/>
      <c r="AH846" s="366" t="s">
        <v>405</v>
      </c>
      <c r="AI846" s="367"/>
      <c r="AJ846" s="367"/>
      <c r="AK846" s="367"/>
      <c r="AL846" s="354" t="s">
        <v>405</v>
      </c>
      <c r="AM846" s="355"/>
      <c r="AN846" s="355"/>
      <c r="AO846" s="356"/>
      <c r="AP846" s="357" t="s">
        <v>405</v>
      </c>
      <c r="AQ846" s="357"/>
      <c r="AR846" s="357"/>
      <c r="AS846" s="357"/>
      <c r="AT846" s="357"/>
      <c r="AU846" s="357"/>
      <c r="AV846" s="357"/>
      <c r="AW846" s="357"/>
      <c r="AX846" s="357"/>
      <c r="AY846">
        <f>COUNTA($C$846)</f>
        <v>1</v>
      </c>
    </row>
    <row r="847" spans="1:51" ht="36.75" customHeight="1" x14ac:dyDescent="0.15">
      <c r="A847" s="370">
        <v>3</v>
      </c>
      <c r="B847" s="370">
        <v>1</v>
      </c>
      <c r="C847" s="358" t="s">
        <v>772</v>
      </c>
      <c r="D847" s="343"/>
      <c r="E847" s="343"/>
      <c r="F847" s="343"/>
      <c r="G847" s="343"/>
      <c r="H847" s="343"/>
      <c r="I847" s="343"/>
      <c r="J847" s="344">
        <v>8000020130001</v>
      </c>
      <c r="K847" s="345"/>
      <c r="L847" s="345"/>
      <c r="M847" s="345"/>
      <c r="N847" s="345"/>
      <c r="O847" s="345"/>
      <c r="P847" s="378" t="s">
        <v>763</v>
      </c>
      <c r="Q847" s="378"/>
      <c r="R847" s="378"/>
      <c r="S847" s="378"/>
      <c r="T847" s="378"/>
      <c r="U847" s="378"/>
      <c r="V847" s="378"/>
      <c r="W847" s="378"/>
      <c r="X847" s="378"/>
      <c r="Y847" s="347">
        <v>93</v>
      </c>
      <c r="Z847" s="348"/>
      <c r="AA847" s="348"/>
      <c r="AB847" s="349"/>
      <c r="AC847" s="840" t="s">
        <v>780</v>
      </c>
      <c r="AD847" s="841"/>
      <c r="AE847" s="841"/>
      <c r="AF847" s="841"/>
      <c r="AG847" s="841"/>
      <c r="AH847" s="366" t="s">
        <v>405</v>
      </c>
      <c r="AI847" s="367"/>
      <c r="AJ847" s="367"/>
      <c r="AK847" s="367"/>
      <c r="AL847" s="354" t="s">
        <v>405</v>
      </c>
      <c r="AM847" s="355"/>
      <c r="AN847" s="355"/>
      <c r="AO847" s="356"/>
      <c r="AP847" s="357" t="s">
        <v>405</v>
      </c>
      <c r="AQ847" s="357"/>
      <c r="AR847" s="357"/>
      <c r="AS847" s="357"/>
      <c r="AT847" s="357"/>
      <c r="AU847" s="357"/>
      <c r="AV847" s="357"/>
      <c r="AW847" s="357"/>
      <c r="AX847" s="357"/>
      <c r="AY847">
        <f>COUNTA($C$847)</f>
        <v>1</v>
      </c>
    </row>
    <row r="848" spans="1:51" ht="36.75" customHeight="1" x14ac:dyDescent="0.15">
      <c r="A848" s="370">
        <v>4</v>
      </c>
      <c r="B848" s="370">
        <v>1</v>
      </c>
      <c r="C848" s="358" t="s">
        <v>773</v>
      </c>
      <c r="D848" s="343"/>
      <c r="E848" s="343"/>
      <c r="F848" s="343"/>
      <c r="G848" s="343"/>
      <c r="H848" s="343"/>
      <c r="I848" s="343"/>
      <c r="J848" s="344">
        <v>6000020400009</v>
      </c>
      <c r="K848" s="345"/>
      <c r="L848" s="345"/>
      <c r="M848" s="345"/>
      <c r="N848" s="345"/>
      <c r="O848" s="345"/>
      <c r="P848" s="378" t="s">
        <v>763</v>
      </c>
      <c r="Q848" s="378"/>
      <c r="R848" s="378"/>
      <c r="S848" s="378"/>
      <c r="T848" s="378"/>
      <c r="U848" s="378"/>
      <c r="V848" s="378"/>
      <c r="W848" s="378"/>
      <c r="X848" s="378"/>
      <c r="Y848" s="347">
        <v>71</v>
      </c>
      <c r="Z848" s="348"/>
      <c r="AA848" s="348"/>
      <c r="AB848" s="349"/>
      <c r="AC848" s="840" t="s">
        <v>780</v>
      </c>
      <c r="AD848" s="841"/>
      <c r="AE848" s="841"/>
      <c r="AF848" s="841"/>
      <c r="AG848" s="841"/>
      <c r="AH848" s="366" t="s">
        <v>405</v>
      </c>
      <c r="AI848" s="367"/>
      <c r="AJ848" s="367"/>
      <c r="AK848" s="367"/>
      <c r="AL848" s="354" t="s">
        <v>405</v>
      </c>
      <c r="AM848" s="355"/>
      <c r="AN848" s="355"/>
      <c r="AO848" s="356"/>
      <c r="AP848" s="357" t="s">
        <v>405</v>
      </c>
      <c r="AQ848" s="357"/>
      <c r="AR848" s="357"/>
      <c r="AS848" s="357"/>
      <c r="AT848" s="357"/>
      <c r="AU848" s="357"/>
      <c r="AV848" s="357"/>
      <c r="AW848" s="357"/>
      <c r="AX848" s="357"/>
      <c r="AY848">
        <f>COUNTA($C$848)</f>
        <v>1</v>
      </c>
    </row>
    <row r="849" spans="1:51" ht="36.75" customHeight="1" x14ac:dyDescent="0.15">
      <c r="A849" s="370">
        <v>5</v>
      </c>
      <c r="B849" s="370">
        <v>1</v>
      </c>
      <c r="C849" s="358" t="s">
        <v>774</v>
      </c>
      <c r="D849" s="343"/>
      <c r="E849" s="343"/>
      <c r="F849" s="343"/>
      <c r="G849" s="343"/>
      <c r="H849" s="343"/>
      <c r="I849" s="343"/>
      <c r="J849" s="344">
        <v>7000020220001</v>
      </c>
      <c r="K849" s="345"/>
      <c r="L849" s="345"/>
      <c r="M849" s="345"/>
      <c r="N849" s="345"/>
      <c r="O849" s="345"/>
      <c r="P849" s="378" t="s">
        <v>763</v>
      </c>
      <c r="Q849" s="378"/>
      <c r="R849" s="378"/>
      <c r="S849" s="378"/>
      <c r="T849" s="378"/>
      <c r="U849" s="378"/>
      <c r="V849" s="378"/>
      <c r="W849" s="378"/>
      <c r="X849" s="378"/>
      <c r="Y849" s="347">
        <v>71</v>
      </c>
      <c r="Z849" s="348"/>
      <c r="AA849" s="348"/>
      <c r="AB849" s="349"/>
      <c r="AC849" s="840" t="s">
        <v>780</v>
      </c>
      <c r="AD849" s="841"/>
      <c r="AE849" s="841"/>
      <c r="AF849" s="841"/>
      <c r="AG849" s="841"/>
      <c r="AH849" s="366" t="s">
        <v>405</v>
      </c>
      <c r="AI849" s="367"/>
      <c r="AJ849" s="367"/>
      <c r="AK849" s="367"/>
      <c r="AL849" s="354" t="s">
        <v>405</v>
      </c>
      <c r="AM849" s="355"/>
      <c r="AN849" s="355"/>
      <c r="AO849" s="356"/>
      <c r="AP849" s="357" t="s">
        <v>405</v>
      </c>
      <c r="AQ849" s="357"/>
      <c r="AR849" s="357"/>
      <c r="AS849" s="357"/>
      <c r="AT849" s="357"/>
      <c r="AU849" s="357"/>
      <c r="AV849" s="357"/>
      <c r="AW849" s="357"/>
      <c r="AX849" s="357"/>
      <c r="AY849">
        <f>COUNTA($C$849)</f>
        <v>1</v>
      </c>
    </row>
    <row r="850" spans="1:51" ht="36.75" customHeight="1" x14ac:dyDescent="0.15">
      <c r="A850" s="370">
        <v>6</v>
      </c>
      <c r="B850" s="370">
        <v>1</v>
      </c>
      <c r="C850" s="358" t="s">
        <v>775</v>
      </c>
      <c r="D850" s="343"/>
      <c r="E850" s="343"/>
      <c r="F850" s="343"/>
      <c r="G850" s="343"/>
      <c r="H850" s="343"/>
      <c r="I850" s="343"/>
      <c r="J850" s="344">
        <v>2000020080004</v>
      </c>
      <c r="K850" s="345"/>
      <c r="L850" s="345"/>
      <c r="M850" s="345"/>
      <c r="N850" s="345"/>
      <c r="O850" s="345"/>
      <c r="P850" s="378" t="s">
        <v>763</v>
      </c>
      <c r="Q850" s="378"/>
      <c r="R850" s="378"/>
      <c r="S850" s="378"/>
      <c r="T850" s="378"/>
      <c r="U850" s="378"/>
      <c r="V850" s="378"/>
      <c r="W850" s="378"/>
      <c r="X850" s="378"/>
      <c r="Y850" s="347">
        <v>48</v>
      </c>
      <c r="Z850" s="348"/>
      <c r="AA850" s="348"/>
      <c r="AB850" s="349"/>
      <c r="AC850" s="840" t="s">
        <v>780</v>
      </c>
      <c r="AD850" s="841"/>
      <c r="AE850" s="841"/>
      <c r="AF850" s="841"/>
      <c r="AG850" s="841"/>
      <c r="AH850" s="366" t="s">
        <v>405</v>
      </c>
      <c r="AI850" s="367"/>
      <c r="AJ850" s="367"/>
      <c r="AK850" s="367"/>
      <c r="AL850" s="354" t="s">
        <v>405</v>
      </c>
      <c r="AM850" s="355"/>
      <c r="AN850" s="355"/>
      <c r="AO850" s="356"/>
      <c r="AP850" s="357" t="s">
        <v>405</v>
      </c>
      <c r="AQ850" s="357"/>
      <c r="AR850" s="357"/>
      <c r="AS850" s="357"/>
      <c r="AT850" s="357"/>
      <c r="AU850" s="357"/>
      <c r="AV850" s="357"/>
      <c r="AW850" s="357"/>
      <c r="AX850" s="357"/>
      <c r="AY850">
        <f>COUNTA($C$850)</f>
        <v>1</v>
      </c>
    </row>
    <row r="851" spans="1:51" ht="36.75" customHeight="1" x14ac:dyDescent="0.15">
      <c r="A851" s="370">
        <v>7</v>
      </c>
      <c r="B851" s="370">
        <v>1</v>
      </c>
      <c r="C851" s="358" t="s">
        <v>776</v>
      </c>
      <c r="D851" s="343"/>
      <c r="E851" s="343"/>
      <c r="F851" s="343"/>
      <c r="G851" s="343"/>
      <c r="H851" s="343"/>
      <c r="I851" s="343"/>
      <c r="J851" s="344">
        <v>1000020200000</v>
      </c>
      <c r="K851" s="345"/>
      <c r="L851" s="345"/>
      <c r="M851" s="345"/>
      <c r="N851" s="345"/>
      <c r="O851" s="345"/>
      <c r="P851" s="378" t="s">
        <v>763</v>
      </c>
      <c r="Q851" s="378"/>
      <c r="R851" s="378"/>
      <c r="S851" s="378"/>
      <c r="T851" s="378"/>
      <c r="U851" s="378"/>
      <c r="V851" s="378"/>
      <c r="W851" s="378"/>
      <c r="X851" s="378"/>
      <c r="Y851" s="347">
        <v>47</v>
      </c>
      <c r="Z851" s="348"/>
      <c r="AA851" s="348"/>
      <c r="AB851" s="349"/>
      <c r="AC851" s="840" t="s">
        <v>780</v>
      </c>
      <c r="AD851" s="841"/>
      <c r="AE851" s="841"/>
      <c r="AF851" s="841"/>
      <c r="AG851" s="841"/>
      <c r="AH851" s="366" t="s">
        <v>405</v>
      </c>
      <c r="AI851" s="367"/>
      <c r="AJ851" s="367"/>
      <c r="AK851" s="367"/>
      <c r="AL851" s="354" t="s">
        <v>405</v>
      </c>
      <c r="AM851" s="355"/>
      <c r="AN851" s="355"/>
      <c r="AO851" s="356"/>
      <c r="AP851" s="357" t="s">
        <v>405</v>
      </c>
      <c r="AQ851" s="357"/>
      <c r="AR851" s="357"/>
      <c r="AS851" s="357"/>
      <c r="AT851" s="357"/>
      <c r="AU851" s="357"/>
      <c r="AV851" s="357"/>
      <c r="AW851" s="357"/>
      <c r="AX851" s="357"/>
      <c r="AY851">
        <f>COUNTA($C$851)</f>
        <v>1</v>
      </c>
    </row>
    <row r="852" spans="1:51" ht="36.75" customHeight="1" x14ac:dyDescent="0.15">
      <c r="A852" s="370">
        <v>8</v>
      </c>
      <c r="B852" s="370">
        <v>1</v>
      </c>
      <c r="C852" s="358" t="s">
        <v>777</v>
      </c>
      <c r="D852" s="343"/>
      <c r="E852" s="343"/>
      <c r="F852" s="343"/>
      <c r="G852" s="343"/>
      <c r="H852" s="343"/>
      <c r="I852" s="343"/>
      <c r="J852" s="344">
        <v>8000020370002</v>
      </c>
      <c r="K852" s="345"/>
      <c r="L852" s="345"/>
      <c r="M852" s="345"/>
      <c r="N852" s="345"/>
      <c r="O852" s="345"/>
      <c r="P852" s="378" t="s">
        <v>763</v>
      </c>
      <c r="Q852" s="378"/>
      <c r="R852" s="378"/>
      <c r="S852" s="378"/>
      <c r="T852" s="378"/>
      <c r="U852" s="378"/>
      <c r="V852" s="378"/>
      <c r="W852" s="378"/>
      <c r="X852" s="378"/>
      <c r="Y852" s="347">
        <v>47</v>
      </c>
      <c r="Z852" s="348"/>
      <c r="AA852" s="348"/>
      <c r="AB852" s="349"/>
      <c r="AC852" s="840" t="s">
        <v>780</v>
      </c>
      <c r="AD852" s="841"/>
      <c r="AE852" s="841"/>
      <c r="AF852" s="841"/>
      <c r="AG852" s="841"/>
      <c r="AH852" s="366" t="s">
        <v>405</v>
      </c>
      <c r="AI852" s="367"/>
      <c r="AJ852" s="367"/>
      <c r="AK852" s="367"/>
      <c r="AL852" s="354" t="s">
        <v>405</v>
      </c>
      <c r="AM852" s="355"/>
      <c r="AN852" s="355"/>
      <c r="AO852" s="356"/>
      <c r="AP852" s="357" t="s">
        <v>405</v>
      </c>
      <c r="AQ852" s="357"/>
      <c r="AR852" s="357"/>
      <c r="AS852" s="357"/>
      <c r="AT852" s="357"/>
      <c r="AU852" s="357"/>
      <c r="AV852" s="357"/>
      <c r="AW852" s="357"/>
      <c r="AX852" s="357"/>
      <c r="AY852">
        <f>COUNTA($C$852)</f>
        <v>1</v>
      </c>
    </row>
    <row r="853" spans="1:51" ht="36.75" customHeight="1" x14ac:dyDescent="0.15">
      <c r="A853" s="370">
        <v>9</v>
      </c>
      <c r="B853" s="370">
        <v>1</v>
      </c>
      <c r="C853" s="358" t="s">
        <v>778</v>
      </c>
      <c r="D853" s="343"/>
      <c r="E853" s="343"/>
      <c r="F853" s="343"/>
      <c r="G853" s="343"/>
      <c r="H853" s="343"/>
      <c r="I853" s="343"/>
      <c r="J853" s="344">
        <v>1000020230006</v>
      </c>
      <c r="K853" s="345"/>
      <c r="L853" s="345"/>
      <c r="M853" s="345"/>
      <c r="N853" s="345"/>
      <c r="O853" s="345"/>
      <c r="P853" s="378" t="s">
        <v>763</v>
      </c>
      <c r="Q853" s="378"/>
      <c r="R853" s="378"/>
      <c r="S853" s="378"/>
      <c r="T853" s="378"/>
      <c r="U853" s="378"/>
      <c r="V853" s="378"/>
      <c r="W853" s="378"/>
      <c r="X853" s="378"/>
      <c r="Y853" s="347">
        <v>42</v>
      </c>
      <c r="Z853" s="348"/>
      <c r="AA853" s="348"/>
      <c r="AB853" s="349"/>
      <c r="AC853" s="840" t="s">
        <v>780</v>
      </c>
      <c r="AD853" s="841"/>
      <c r="AE853" s="841"/>
      <c r="AF853" s="841"/>
      <c r="AG853" s="841"/>
      <c r="AH853" s="366" t="s">
        <v>405</v>
      </c>
      <c r="AI853" s="367"/>
      <c r="AJ853" s="367"/>
      <c r="AK853" s="367"/>
      <c r="AL853" s="354" t="s">
        <v>405</v>
      </c>
      <c r="AM853" s="355"/>
      <c r="AN853" s="355"/>
      <c r="AO853" s="356"/>
      <c r="AP853" s="357" t="s">
        <v>405</v>
      </c>
      <c r="AQ853" s="357"/>
      <c r="AR853" s="357"/>
      <c r="AS853" s="357"/>
      <c r="AT853" s="357"/>
      <c r="AU853" s="357"/>
      <c r="AV853" s="357"/>
      <c r="AW853" s="357"/>
      <c r="AX853" s="357"/>
      <c r="AY853">
        <f>COUNTA($C$853)</f>
        <v>1</v>
      </c>
    </row>
    <row r="854" spans="1:51" ht="36.75" customHeight="1" x14ac:dyDescent="0.15">
      <c r="A854" s="370">
        <v>10</v>
      </c>
      <c r="B854" s="370">
        <v>1</v>
      </c>
      <c r="C854" s="358" t="s">
        <v>779</v>
      </c>
      <c r="D854" s="343"/>
      <c r="E854" s="343"/>
      <c r="F854" s="343"/>
      <c r="G854" s="343"/>
      <c r="H854" s="343"/>
      <c r="I854" s="343"/>
      <c r="J854" s="344">
        <v>7000020430005</v>
      </c>
      <c r="K854" s="345"/>
      <c r="L854" s="345"/>
      <c r="M854" s="345"/>
      <c r="N854" s="345"/>
      <c r="O854" s="345"/>
      <c r="P854" s="378" t="s">
        <v>763</v>
      </c>
      <c r="Q854" s="378"/>
      <c r="R854" s="378"/>
      <c r="S854" s="378"/>
      <c r="T854" s="378"/>
      <c r="U854" s="378"/>
      <c r="V854" s="378"/>
      <c r="W854" s="378"/>
      <c r="X854" s="378"/>
      <c r="Y854" s="347">
        <v>37</v>
      </c>
      <c r="Z854" s="348"/>
      <c r="AA854" s="348"/>
      <c r="AB854" s="349"/>
      <c r="AC854" s="840" t="s">
        <v>780</v>
      </c>
      <c r="AD854" s="841"/>
      <c r="AE854" s="841"/>
      <c r="AF854" s="841"/>
      <c r="AG854" s="841"/>
      <c r="AH854" s="366" t="s">
        <v>405</v>
      </c>
      <c r="AI854" s="367"/>
      <c r="AJ854" s="367"/>
      <c r="AK854" s="367"/>
      <c r="AL854" s="354" t="s">
        <v>405</v>
      </c>
      <c r="AM854" s="355"/>
      <c r="AN854" s="355"/>
      <c r="AO854" s="356"/>
      <c r="AP854" s="357" t="s">
        <v>405</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v>36</v>
      </c>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6.75" customHeight="1" x14ac:dyDescent="0.15">
      <c r="A878" s="370">
        <v>1</v>
      </c>
      <c r="B878" s="370">
        <v>1</v>
      </c>
      <c r="C878" s="358" t="s">
        <v>781</v>
      </c>
      <c r="D878" s="343"/>
      <c r="E878" s="343"/>
      <c r="F878" s="343"/>
      <c r="G878" s="343"/>
      <c r="H878" s="343"/>
      <c r="I878" s="343"/>
      <c r="J878" s="344">
        <v>3030005011020</v>
      </c>
      <c r="K878" s="345"/>
      <c r="L878" s="345"/>
      <c r="M878" s="345"/>
      <c r="N878" s="345"/>
      <c r="O878" s="345"/>
      <c r="P878" s="378" t="s">
        <v>763</v>
      </c>
      <c r="Q878" s="378"/>
      <c r="R878" s="378"/>
      <c r="S878" s="378"/>
      <c r="T878" s="378"/>
      <c r="U878" s="378"/>
      <c r="V878" s="378"/>
      <c r="W878" s="378"/>
      <c r="X878" s="378"/>
      <c r="Y878" s="347">
        <v>71</v>
      </c>
      <c r="Z878" s="348"/>
      <c r="AA878" s="348"/>
      <c r="AB878" s="349"/>
      <c r="AC878" s="840" t="s">
        <v>780</v>
      </c>
      <c r="AD878" s="841"/>
      <c r="AE878" s="841"/>
      <c r="AF878" s="841"/>
      <c r="AG878" s="841"/>
      <c r="AH878" s="366" t="s">
        <v>405</v>
      </c>
      <c r="AI878" s="367"/>
      <c r="AJ878" s="367"/>
      <c r="AK878" s="367"/>
      <c r="AL878" s="354" t="s">
        <v>405</v>
      </c>
      <c r="AM878" s="355"/>
      <c r="AN878" s="355"/>
      <c r="AO878" s="356"/>
      <c r="AP878" s="357" t="s">
        <v>405</v>
      </c>
      <c r="AQ878" s="357"/>
      <c r="AR878" s="357"/>
      <c r="AS878" s="357"/>
      <c r="AT878" s="357"/>
      <c r="AU878" s="357"/>
      <c r="AV878" s="357"/>
      <c r="AW878" s="357"/>
      <c r="AX878" s="357"/>
      <c r="AY878">
        <f t="shared" si="118"/>
        <v>1</v>
      </c>
    </row>
    <row r="879" spans="1:51" ht="36.75" customHeight="1" x14ac:dyDescent="0.15">
      <c r="A879" s="370">
        <v>2</v>
      </c>
      <c r="B879" s="370">
        <v>1</v>
      </c>
      <c r="C879" s="343" t="s">
        <v>782</v>
      </c>
      <c r="D879" s="343"/>
      <c r="E879" s="343"/>
      <c r="F879" s="343"/>
      <c r="G879" s="343"/>
      <c r="H879" s="343"/>
      <c r="I879" s="343"/>
      <c r="J879" s="344">
        <v>1000020110001</v>
      </c>
      <c r="K879" s="345"/>
      <c r="L879" s="345"/>
      <c r="M879" s="345"/>
      <c r="N879" s="345"/>
      <c r="O879" s="345"/>
      <c r="P879" s="378" t="s">
        <v>763</v>
      </c>
      <c r="Q879" s="378"/>
      <c r="R879" s="378"/>
      <c r="S879" s="378"/>
      <c r="T879" s="378"/>
      <c r="U879" s="378"/>
      <c r="V879" s="378"/>
      <c r="W879" s="378"/>
      <c r="X879" s="378"/>
      <c r="Y879" s="347">
        <v>71</v>
      </c>
      <c r="Z879" s="348"/>
      <c r="AA879" s="348"/>
      <c r="AB879" s="349"/>
      <c r="AC879" s="840" t="s">
        <v>780</v>
      </c>
      <c r="AD879" s="841"/>
      <c r="AE879" s="841"/>
      <c r="AF879" s="841"/>
      <c r="AG879" s="841"/>
      <c r="AH879" s="366" t="s">
        <v>405</v>
      </c>
      <c r="AI879" s="367"/>
      <c r="AJ879" s="367"/>
      <c r="AK879" s="367"/>
      <c r="AL879" s="354" t="s">
        <v>405</v>
      </c>
      <c r="AM879" s="355"/>
      <c r="AN879" s="355"/>
      <c r="AO879" s="356"/>
      <c r="AP879" s="357" t="s">
        <v>405</v>
      </c>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405</v>
      </c>
      <c r="F1110" s="369"/>
      <c r="G1110" s="369"/>
      <c r="H1110" s="369"/>
      <c r="I1110" s="369"/>
      <c r="J1110" s="344" t="s">
        <v>405</v>
      </c>
      <c r="K1110" s="345"/>
      <c r="L1110" s="345"/>
      <c r="M1110" s="345"/>
      <c r="N1110" s="345"/>
      <c r="O1110" s="345"/>
      <c r="P1110" s="377" t="s">
        <v>405</v>
      </c>
      <c r="Q1110" s="378"/>
      <c r="R1110" s="378"/>
      <c r="S1110" s="378"/>
      <c r="T1110" s="378"/>
      <c r="U1110" s="378"/>
      <c r="V1110" s="378"/>
      <c r="W1110" s="378"/>
      <c r="X1110" s="378"/>
      <c r="Y1110" s="347" t="s">
        <v>405</v>
      </c>
      <c r="Z1110" s="348"/>
      <c r="AA1110" s="348"/>
      <c r="AB1110" s="349"/>
      <c r="AC1110" s="371"/>
      <c r="AD1110" s="371"/>
      <c r="AE1110" s="371"/>
      <c r="AF1110" s="371"/>
      <c r="AG1110" s="371"/>
      <c r="AH1110" s="352" t="s">
        <v>405</v>
      </c>
      <c r="AI1110" s="353"/>
      <c r="AJ1110" s="353"/>
      <c r="AK1110" s="353"/>
      <c r="AL1110" s="354" t="s">
        <v>405</v>
      </c>
      <c r="AM1110" s="355"/>
      <c r="AN1110" s="355"/>
      <c r="AO1110" s="356"/>
      <c r="AP1110" s="357" t="s">
        <v>405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35" priority="14059">
      <formula>IF(RIGHT(TEXT(P14,"0.#"),1)=".",FALSE,TRUE)</formula>
    </cfRule>
    <cfRule type="expression" dxfId="2834" priority="14060">
      <formula>IF(RIGHT(TEXT(P14,"0.#"),1)=".",TRUE,FALSE)</formula>
    </cfRule>
  </conditionalFormatting>
  <conditionalFormatting sqref="AE32">
    <cfRule type="expression" dxfId="2833" priority="14049">
      <formula>IF(RIGHT(TEXT(AE32,"0.#"),1)=".",FALSE,TRUE)</formula>
    </cfRule>
    <cfRule type="expression" dxfId="2832" priority="14050">
      <formula>IF(RIGHT(TEXT(AE32,"0.#"),1)=".",TRUE,FALSE)</formula>
    </cfRule>
  </conditionalFormatting>
  <conditionalFormatting sqref="P18:AX18">
    <cfRule type="expression" dxfId="2831" priority="13935">
      <formula>IF(RIGHT(TEXT(P18,"0.#"),1)=".",FALSE,TRUE)</formula>
    </cfRule>
    <cfRule type="expression" dxfId="2830" priority="13936">
      <formula>IF(RIGHT(TEXT(P18,"0.#"),1)=".",TRUE,FALSE)</formula>
    </cfRule>
  </conditionalFormatting>
  <conditionalFormatting sqref="Y799">
    <cfRule type="expression" dxfId="2829" priority="13927">
      <formula>IF(RIGHT(TEXT(Y799,"0.#"),1)=".",FALSE,TRUE)</formula>
    </cfRule>
    <cfRule type="expression" dxfId="2828" priority="13928">
      <formula>IF(RIGHT(TEXT(Y799,"0.#"),1)=".",TRUE,FALSE)</formula>
    </cfRule>
  </conditionalFormatting>
  <conditionalFormatting sqref="Y830:Y837 Y828 Y817:Y824 Y815 Y804:Y811 Y802">
    <cfRule type="expression" dxfId="2827" priority="13709">
      <formula>IF(RIGHT(TEXT(Y802,"0.#"),1)=".",FALSE,TRUE)</formula>
    </cfRule>
    <cfRule type="expression" dxfId="2826" priority="13710">
      <formula>IF(RIGHT(TEXT(Y802,"0.#"),1)=".",TRUE,FALSE)</formula>
    </cfRule>
  </conditionalFormatting>
  <conditionalFormatting sqref="P16:AQ17 P15:AX15 AR13:AX13">
    <cfRule type="expression" dxfId="2825" priority="13757">
      <formula>IF(RIGHT(TEXT(P13,"0.#"),1)=".",FALSE,TRUE)</formula>
    </cfRule>
    <cfRule type="expression" dxfId="2824" priority="13758">
      <formula>IF(RIGHT(TEXT(P13,"0.#"),1)=".",TRUE,FALSE)</formula>
    </cfRule>
  </conditionalFormatting>
  <conditionalFormatting sqref="P19:AJ19">
    <cfRule type="expression" dxfId="2823" priority="13755">
      <formula>IF(RIGHT(TEXT(P19,"0.#"),1)=".",FALSE,TRUE)</formula>
    </cfRule>
    <cfRule type="expression" dxfId="2822" priority="13756">
      <formula>IF(RIGHT(TEXT(P19,"0.#"),1)=".",TRUE,FALSE)</formula>
    </cfRule>
  </conditionalFormatting>
  <conditionalFormatting sqref="AE101 AQ101">
    <cfRule type="expression" dxfId="2821" priority="13747">
      <formula>IF(RIGHT(TEXT(AE101,"0.#"),1)=".",FALSE,TRUE)</formula>
    </cfRule>
    <cfRule type="expression" dxfId="2820" priority="13748">
      <formula>IF(RIGHT(TEXT(AE101,"0.#"),1)=".",TRUE,FALSE)</formula>
    </cfRule>
  </conditionalFormatting>
  <conditionalFormatting sqref="Y792:Y798">
    <cfRule type="expression" dxfId="2819" priority="13733">
      <formula>IF(RIGHT(TEXT(Y792,"0.#"),1)=".",FALSE,TRUE)</formula>
    </cfRule>
    <cfRule type="expression" dxfId="2818" priority="13734">
      <formula>IF(RIGHT(TEXT(Y792,"0.#"),1)=".",TRUE,FALSE)</formula>
    </cfRule>
  </conditionalFormatting>
  <conditionalFormatting sqref="AU799">
    <cfRule type="expression" dxfId="2817" priority="13729">
      <formula>IF(RIGHT(TEXT(AU799,"0.#"),1)=".",FALSE,TRUE)</formula>
    </cfRule>
    <cfRule type="expression" dxfId="2816" priority="13730">
      <formula>IF(RIGHT(TEXT(AU799,"0.#"),1)=".",TRUE,FALSE)</formula>
    </cfRule>
  </conditionalFormatting>
  <conditionalFormatting sqref="AU792:AU798">
    <cfRule type="expression" dxfId="2815" priority="13727">
      <formula>IF(RIGHT(TEXT(AU792,"0.#"),1)=".",FALSE,TRUE)</formula>
    </cfRule>
    <cfRule type="expression" dxfId="2814" priority="13728">
      <formula>IF(RIGHT(TEXT(AU792,"0.#"),1)=".",TRUE,FALSE)</formula>
    </cfRule>
  </conditionalFormatting>
  <conditionalFormatting sqref="Y829 Y816 Y803">
    <cfRule type="expression" dxfId="2813" priority="13713">
      <formula>IF(RIGHT(TEXT(Y803,"0.#"),1)=".",FALSE,TRUE)</formula>
    </cfRule>
    <cfRule type="expression" dxfId="2812" priority="13714">
      <formula>IF(RIGHT(TEXT(Y803,"0.#"),1)=".",TRUE,FALSE)</formula>
    </cfRule>
  </conditionalFormatting>
  <conditionalFormatting sqref="Y838 Y825 Y812">
    <cfRule type="expression" dxfId="2811" priority="13711">
      <formula>IF(RIGHT(TEXT(Y812,"0.#"),1)=".",FALSE,TRUE)</formula>
    </cfRule>
    <cfRule type="expression" dxfId="2810" priority="13712">
      <formula>IF(RIGHT(TEXT(Y812,"0.#"),1)=".",TRUE,FALSE)</formula>
    </cfRule>
  </conditionalFormatting>
  <conditionalFormatting sqref="AU829 AU816 AU803">
    <cfRule type="expression" dxfId="2809" priority="13707">
      <formula>IF(RIGHT(TEXT(AU803,"0.#"),1)=".",FALSE,TRUE)</formula>
    </cfRule>
    <cfRule type="expression" dxfId="2808" priority="13708">
      <formula>IF(RIGHT(TEXT(AU803,"0.#"),1)=".",TRUE,FALSE)</formula>
    </cfRule>
  </conditionalFormatting>
  <conditionalFormatting sqref="AU838 AU825 AU812">
    <cfRule type="expression" dxfId="2807" priority="13705">
      <formula>IF(RIGHT(TEXT(AU812,"0.#"),1)=".",FALSE,TRUE)</formula>
    </cfRule>
    <cfRule type="expression" dxfId="2806" priority="13706">
      <formula>IF(RIGHT(TEXT(AU812,"0.#"),1)=".",TRUE,FALSE)</formula>
    </cfRule>
  </conditionalFormatting>
  <conditionalFormatting sqref="AU830:AU837 AU828 AU817:AU824 AU815 AU804:AU811 AU802">
    <cfRule type="expression" dxfId="2805" priority="13703">
      <formula>IF(RIGHT(TEXT(AU802,"0.#"),1)=".",FALSE,TRUE)</formula>
    </cfRule>
    <cfRule type="expression" dxfId="2804" priority="13704">
      <formula>IF(RIGHT(TEXT(AU802,"0.#"),1)=".",TRUE,FALSE)</formula>
    </cfRule>
  </conditionalFormatting>
  <conditionalFormatting sqref="AM87">
    <cfRule type="expression" dxfId="2803" priority="13357">
      <formula>IF(RIGHT(TEXT(AM87,"0.#"),1)=".",FALSE,TRUE)</formula>
    </cfRule>
    <cfRule type="expression" dxfId="2802" priority="13358">
      <formula>IF(RIGHT(TEXT(AM87,"0.#"),1)=".",TRUE,FALSE)</formula>
    </cfRule>
  </conditionalFormatting>
  <conditionalFormatting sqref="AE55">
    <cfRule type="expression" dxfId="2801" priority="13425">
      <formula>IF(RIGHT(TEXT(AE55,"0.#"),1)=".",FALSE,TRUE)</formula>
    </cfRule>
    <cfRule type="expression" dxfId="2800" priority="13426">
      <formula>IF(RIGHT(TEXT(AE55,"0.#"),1)=".",TRUE,FALSE)</formula>
    </cfRule>
  </conditionalFormatting>
  <conditionalFormatting sqref="AI55">
    <cfRule type="expression" dxfId="2799" priority="13423">
      <formula>IF(RIGHT(TEXT(AI55,"0.#"),1)=".",FALSE,TRUE)</formula>
    </cfRule>
    <cfRule type="expression" dxfId="2798" priority="13424">
      <formula>IF(RIGHT(TEXT(AI55,"0.#"),1)=".",TRUE,FALSE)</formula>
    </cfRule>
  </conditionalFormatting>
  <conditionalFormatting sqref="AM34">
    <cfRule type="expression" dxfId="2797" priority="13503">
      <formula>IF(RIGHT(TEXT(AM34,"0.#"),1)=".",FALSE,TRUE)</formula>
    </cfRule>
    <cfRule type="expression" dxfId="2796" priority="13504">
      <formula>IF(RIGHT(TEXT(AM34,"0.#"),1)=".",TRUE,FALSE)</formula>
    </cfRule>
  </conditionalFormatting>
  <conditionalFormatting sqref="AE33">
    <cfRule type="expression" dxfId="2795" priority="13517">
      <formula>IF(RIGHT(TEXT(AE33,"0.#"),1)=".",FALSE,TRUE)</formula>
    </cfRule>
    <cfRule type="expression" dxfId="2794" priority="13518">
      <formula>IF(RIGHT(TEXT(AE33,"0.#"),1)=".",TRUE,FALSE)</formula>
    </cfRule>
  </conditionalFormatting>
  <conditionalFormatting sqref="AE34">
    <cfRule type="expression" dxfId="2793" priority="13515">
      <formula>IF(RIGHT(TEXT(AE34,"0.#"),1)=".",FALSE,TRUE)</formula>
    </cfRule>
    <cfRule type="expression" dxfId="2792" priority="13516">
      <formula>IF(RIGHT(TEXT(AE34,"0.#"),1)=".",TRUE,FALSE)</formula>
    </cfRule>
  </conditionalFormatting>
  <conditionalFormatting sqref="AI34">
    <cfRule type="expression" dxfId="2791" priority="13513">
      <formula>IF(RIGHT(TEXT(AI34,"0.#"),1)=".",FALSE,TRUE)</formula>
    </cfRule>
    <cfRule type="expression" dxfId="2790" priority="13514">
      <formula>IF(RIGHT(TEXT(AI34,"0.#"),1)=".",TRUE,FALSE)</formula>
    </cfRule>
  </conditionalFormatting>
  <conditionalFormatting sqref="AI33">
    <cfRule type="expression" dxfId="2789" priority="13511">
      <formula>IF(RIGHT(TEXT(AI33,"0.#"),1)=".",FALSE,TRUE)</formula>
    </cfRule>
    <cfRule type="expression" dxfId="2788" priority="13512">
      <formula>IF(RIGHT(TEXT(AI33,"0.#"),1)=".",TRUE,FALSE)</formula>
    </cfRule>
  </conditionalFormatting>
  <conditionalFormatting sqref="AI32">
    <cfRule type="expression" dxfId="2787" priority="13509">
      <formula>IF(RIGHT(TEXT(AI32,"0.#"),1)=".",FALSE,TRUE)</formula>
    </cfRule>
    <cfRule type="expression" dxfId="2786" priority="13510">
      <formula>IF(RIGHT(TEXT(AI32,"0.#"),1)=".",TRUE,FALSE)</formula>
    </cfRule>
  </conditionalFormatting>
  <conditionalFormatting sqref="AM32">
    <cfRule type="expression" dxfId="2785" priority="13507">
      <formula>IF(RIGHT(TEXT(AM32,"0.#"),1)=".",FALSE,TRUE)</formula>
    </cfRule>
    <cfRule type="expression" dxfId="2784" priority="13508">
      <formula>IF(RIGHT(TEXT(AM32,"0.#"),1)=".",TRUE,FALSE)</formula>
    </cfRule>
  </conditionalFormatting>
  <conditionalFormatting sqref="AM33">
    <cfRule type="expression" dxfId="2783" priority="13505">
      <formula>IF(RIGHT(TEXT(AM33,"0.#"),1)=".",FALSE,TRUE)</formula>
    </cfRule>
    <cfRule type="expression" dxfId="2782" priority="13506">
      <formula>IF(RIGHT(TEXT(AM33,"0.#"),1)=".",TRUE,FALSE)</formula>
    </cfRule>
  </conditionalFormatting>
  <conditionalFormatting sqref="AQ32:AQ34">
    <cfRule type="expression" dxfId="2781" priority="13497">
      <formula>IF(RIGHT(TEXT(AQ32,"0.#"),1)=".",FALSE,TRUE)</formula>
    </cfRule>
    <cfRule type="expression" dxfId="2780" priority="13498">
      <formula>IF(RIGHT(TEXT(AQ32,"0.#"),1)=".",TRUE,FALSE)</formula>
    </cfRule>
  </conditionalFormatting>
  <conditionalFormatting sqref="AU32:AU34">
    <cfRule type="expression" dxfId="2779" priority="13495">
      <formula>IF(RIGHT(TEXT(AU32,"0.#"),1)=".",FALSE,TRUE)</formula>
    </cfRule>
    <cfRule type="expression" dxfId="2778" priority="13496">
      <formula>IF(RIGHT(TEXT(AU32,"0.#"),1)=".",TRUE,FALSE)</formula>
    </cfRule>
  </conditionalFormatting>
  <conditionalFormatting sqref="AE53">
    <cfRule type="expression" dxfId="2777" priority="13429">
      <formula>IF(RIGHT(TEXT(AE53,"0.#"),1)=".",FALSE,TRUE)</formula>
    </cfRule>
    <cfRule type="expression" dxfId="2776" priority="13430">
      <formula>IF(RIGHT(TEXT(AE53,"0.#"),1)=".",TRUE,FALSE)</formula>
    </cfRule>
  </conditionalFormatting>
  <conditionalFormatting sqref="AE54">
    <cfRule type="expression" dxfId="2775" priority="13427">
      <formula>IF(RIGHT(TEXT(AE54,"0.#"),1)=".",FALSE,TRUE)</formula>
    </cfRule>
    <cfRule type="expression" dxfId="2774" priority="13428">
      <formula>IF(RIGHT(TEXT(AE54,"0.#"),1)=".",TRUE,FALSE)</formula>
    </cfRule>
  </conditionalFormatting>
  <conditionalFormatting sqref="AI54">
    <cfRule type="expression" dxfId="2773" priority="13421">
      <formula>IF(RIGHT(TEXT(AI54,"0.#"),1)=".",FALSE,TRUE)</formula>
    </cfRule>
    <cfRule type="expression" dxfId="2772" priority="13422">
      <formula>IF(RIGHT(TEXT(AI54,"0.#"),1)=".",TRUE,FALSE)</formula>
    </cfRule>
  </conditionalFormatting>
  <conditionalFormatting sqref="AI53">
    <cfRule type="expression" dxfId="2771" priority="13419">
      <formula>IF(RIGHT(TEXT(AI53,"0.#"),1)=".",FALSE,TRUE)</formula>
    </cfRule>
    <cfRule type="expression" dxfId="2770" priority="13420">
      <formula>IF(RIGHT(TEXT(AI53,"0.#"),1)=".",TRUE,FALSE)</formula>
    </cfRule>
  </conditionalFormatting>
  <conditionalFormatting sqref="AM53">
    <cfRule type="expression" dxfId="2769" priority="13417">
      <formula>IF(RIGHT(TEXT(AM53,"0.#"),1)=".",FALSE,TRUE)</formula>
    </cfRule>
    <cfRule type="expression" dxfId="2768" priority="13418">
      <formula>IF(RIGHT(TEXT(AM53,"0.#"),1)=".",TRUE,FALSE)</formula>
    </cfRule>
  </conditionalFormatting>
  <conditionalFormatting sqref="AM54">
    <cfRule type="expression" dxfId="2767" priority="13415">
      <formula>IF(RIGHT(TEXT(AM54,"0.#"),1)=".",FALSE,TRUE)</formula>
    </cfRule>
    <cfRule type="expression" dxfId="2766" priority="13416">
      <formula>IF(RIGHT(TEXT(AM54,"0.#"),1)=".",TRUE,FALSE)</formula>
    </cfRule>
  </conditionalFormatting>
  <conditionalFormatting sqref="AM55">
    <cfRule type="expression" dxfId="2765" priority="13413">
      <formula>IF(RIGHT(TEXT(AM55,"0.#"),1)=".",FALSE,TRUE)</formula>
    </cfRule>
    <cfRule type="expression" dxfId="2764" priority="13414">
      <formula>IF(RIGHT(TEXT(AM55,"0.#"),1)=".",TRUE,FALSE)</formula>
    </cfRule>
  </conditionalFormatting>
  <conditionalFormatting sqref="AE60">
    <cfRule type="expression" dxfId="2763" priority="13399">
      <formula>IF(RIGHT(TEXT(AE60,"0.#"),1)=".",FALSE,TRUE)</formula>
    </cfRule>
    <cfRule type="expression" dxfId="2762" priority="13400">
      <formula>IF(RIGHT(TEXT(AE60,"0.#"),1)=".",TRUE,FALSE)</formula>
    </cfRule>
  </conditionalFormatting>
  <conditionalFormatting sqref="AE61">
    <cfRule type="expression" dxfId="2761" priority="13397">
      <formula>IF(RIGHT(TEXT(AE61,"0.#"),1)=".",FALSE,TRUE)</formula>
    </cfRule>
    <cfRule type="expression" dxfId="2760" priority="13398">
      <formula>IF(RIGHT(TEXT(AE61,"0.#"),1)=".",TRUE,FALSE)</formula>
    </cfRule>
  </conditionalFormatting>
  <conditionalFormatting sqref="AE62">
    <cfRule type="expression" dxfId="2759" priority="13395">
      <formula>IF(RIGHT(TEXT(AE62,"0.#"),1)=".",FALSE,TRUE)</formula>
    </cfRule>
    <cfRule type="expression" dxfId="2758" priority="13396">
      <formula>IF(RIGHT(TEXT(AE62,"0.#"),1)=".",TRUE,FALSE)</formula>
    </cfRule>
  </conditionalFormatting>
  <conditionalFormatting sqref="AI62">
    <cfRule type="expression" dxfId="2757" priority="13393">
      <formula>IF(RIGHT(TEXT(AI62,"0.#"),1)=".",FALSE,TRUE)</formula>
    </cfRule>
    <cfRule type="expression" dxfId="2756" priority="13394">
      <formula>IF(RIGHT(TEXT(AI62,"0.#"),1)=".",TRUE,FALSE)</formula>
    </cfRule>
  </conditionalFormatting>
  <conditionalFormatting sqref="AI61">
    <cfRule type="expression" dxfId="2755" priority="13391">
      <formula>IF(RIGHT(TEXT(AI61,"0.#"),1)=".",FALSE,TRUE)</formula>
    </cfRule>
    <cfRule type="expression" dxfId="2754" priority="13392">
      <formula>IF(RIGHT(TEXT(AI61,"0.#"),1)=".",TRUE,FALSE)</formula>
    </cfRule>
  </conditionalFormatting>
  <conditionalFormatting sqref="AI60">
    <cfRule type="expression" dxfId="2753" priority="13389">
      <formula>IF(RIGHT(TEXT(AI60,"0.#"),1)=".",FALSE,TRUE)</formula>
    </cfRule>
    <cfRule type="expression" dxfId="2752" priority="13390">
      <formula>IF(RIGHT(TEXT(AI60,"0.#"),1)=".",TRUE,FALSE)</formula>
    </cfRule>
  </conditionalFormatting>
  <conditionalFormatting sqref="AM60">
    <cfRule type="expression" dxfId="2751" priority="13387">
      <formula>IF(RIGHT(TEXT(AM60,"0.#"),1)=".",FALSE,TRUE)</formula>
    </cfRule>
    <cfRule type="expression" dxfId="2750" priority="13388">
      <formula>IF(RIGHT(TEXT(AM60,"0.#"),1)=".",TRUE,FALSE)</formula>
    </cfRule>
  </conditionalFormatting>
  <conditionalFormatting sqref="AM61">
    <cfRule type="expression" dxfId="2749" priority="13385">
      <formula>IF(RIGHT(TEXT(AM61,"0.#"),1)=".",FALSE,TRUE)</formula>
    </cfRule>
    <cfRule type="expression" dxfId="2748" priority="13386">
      <formula>IF(RIGHT(TEXT(AM61,"0.#"),1)=".",TRUE,FALSE)</formula>
    </cfRule>
  </conditionalFormatting>
  <conditionalFormatting sqref="AM62">
    <cfRule type="expression" dxfId="2747" priority="13383">
      <formula>IF(RIGHT(TEXT(AM62,"0.#"),1)=".",FALSE,TRUE)</formula>
    </cfRule>
    <cfRule type="expression" dxfId="2746" priority="13384">
      <formula>IF(RIGHT(TEXT(AM62,"0.#"),1)=".",TRUE,FALSE)</formula>
    </cfRule>
  </conditionalFormatting>
  <conditionalFormatting sqref="AE87">
    <cfRule type="expression" dxfId="2745" priority="13369">
      <formula>IF(RIGHT(TEXT(AE87,"0.#"),1)=".",FALSE,TRUE)</formula>
    </cfRule>
    <cfRule type="expression" dxfId="2744" priority="13370">
      <formula>IF(RIGHT(TEXT(AE87,"0.#"),1)=".",TRUE,FALSE)</formula>
    </cfRule>
  </conditionalFormatting>
  <conditionalFormatting sqref="AE88">
    <cfRule type="expression" dxfId="2743" priority="13367">
      <formula>IF(RIGHT(TEXT(AE88,"0.#"),1)=".",FALSE,TRUE)</formula>
    </cfRule>
    <cfRule type="expression" dxfId="2742" priority="13368">
      <formula>IF(RIGHT(TEXT(AE88,"0.#"),1)=".",TRUE,FALSE)</formula>
    </cfRule>
  </conditionalFormatting>
  <conditionalFormatting sqref="AE89">
    <cfRule type="expression" dxfId="2741" priority="13365">
      <formula>IF(RIGHT(TEXT(AE89,"0.#"),1)=".",FALSE,TRUE)</formula>
    </cfRule>
    <cfRule type="expression" dxfId="2740" priority="13366">
      <formula>IF(RIGHT(TEXT(AE89,"0.#"),1)=".",TRUE,FALSE)</formula>
    </cfRule>
  </conditionalFormatting>
  <conditionalFormatting sqref="AI89">
    <cfRule type="expression" dxfId="2739" priority="13363">
      <formula>IF(RIGHT(TEXT(AI89,"0.#"),1)=".",FALSE,TRUE)</formula>
    </cfRule>
    <cfRule type="expression" dxfId="2738" priority="13364">
      <formula>IF(RIGHT(TEXT(AI89,"0.#"),1)=".",TRUE,FALSE)</formula>
    </cfRule>
  </conditionalFormatting>
  <conditionalFormatting sqref="AI88">
    <cfRule type="expression" dxfId="2737" priority="13361">
      <formula>IF(RIGHT(TEXT(AI88,"0.#"),1)=".",FALSE,TRUE)</formula>
    </cfRule>
    <cfRule type="expression" dxfId="2736" priority="13362">
      <formula>IF(RIGHT(TEXT(AI88,"0.#"),1)=".",TRUE,FALSE)</formula>
    </cfRule>
  </conditionalFormatting>
  <conditionalFormatting sqref="AI87">
    <cfRule type="expression" dxfId="2735" priority="13359">
      <formula>IF(RIGHT(TEXT(AI87,"0.#"),1)=".",FALSE,TRUE)</formula>
    </cfRule>
    <cfRule type="expression" dxfId="2734" priority="13360">
      <formula>IF(RIGHT(TEXT(AI87,"0.#"),1)=".",TRUE,FALSE)</formula>
    </cfRule>
  </conditionalFormatting>
  <conditionalFormatting sqref="AM88">
    <cfRule type="expression" dxfId="2733" priority="13355">
      <formula>IF(RIGHT(TEXT(AM88,"0.#"),1)=".",FALSE,TRUE)</formula>
    </cfRule>
    <cfRule type="expression" dxfId="2732" priority="13356">
      <formula>IF(RIGHT(TEXT(AM88,"0.#"),1)=".",TRUE,FALSE)</formula>
    </cfRule>
  </conditionalFormatting>
  <conditionalFormatting sqref="AM89">
    <cfRule type="expression" dxfId="2731" priority="13353">
      <formula>IF(RIGHT(TEXT(AM89,"0.#"),1)=".",FALSE,TRUE)</formula>
    </cfRule>
    <cfRule type="expression" dxfId="2730" priority="13354">
      <formula>IF(RIGHT(TEXT(AM89,"0.#"),1)=".",TRUE,FALSE)</formula>
    </cfRule>
  </conditionalFormatting>
  <conditionalFormatting sqref="AE92">
    <cfRule type="expression" dxfId="2729" priority="13339">
      <formula>IF(RIGHT(TEXT(AE92,"0.#"),1)=".",FALSE,TRUE)</formula>
    </cfRule>
    <cfRule type="expression" dxfId="2728" priority="13340">
      <formula>IF(RIGHT(TEXT(AE92,"0.#"),1)=".",TRUE,FALSE)</formula>
    </cfRule>
  </conditionalFormatting>
  <conditionalFormatting sqref="AE93">
    <cfRule type="expression" dxfId="2727" priority="13337">
      <formula>IF(RIGHT(TEXT(AE93,"0.#"),1)=".",FALSE,TRUE)</formula>
    </cfRule>
    <cfRule type="expression" dxfId="2726" priority="13338">
      <formula>IF(RIGHT(TEXT(AE93,"0.#"),1)=".",TRUE,FALSE)</formula>
    </cfRule>
  </conditionalFormatting>
  <conditionalFormatting sqref="AE94">
    <cfRule type="expression" dxfId="2725" priority="13335">
      <formula>IF(RIGHT(TEXT(AE94,"0.#"),1)=".",FALSE,TRUE)</formula>
    </cfRule>
    <cfRule type="expression" dxfId="2724" priority="13336">
      <formula>IF(RIGHT(TEXT(AE94,"0.#"),1)=".",TRUE,FALSE)</formula>
    </cfRule>
  </conditionalFormatting>
  <conditionalFormatting sqref="AI94">
    <cfRule type="expression" dxfId="2723" priority="13333">
      <formula>IF(RIGHT(TEXT(AI94,"0.#"),1)=".",FALSE,TRUE)</formula>
    </cfRule>
    <cfRule type="expression" dxfId="2722" priority="13334">
      <formula>IF(RIGHT(TEXT(AI94,"0.#"),1)=".",TRUE,FALSE)</formula>
    </cfRule>
  </conditionalFormatting>
  <conditionalFormatting sqref="AI93">
    <cfRule type="expression" dxfId="2721" priority="13331">
      <formula>IF(RIGHT(TEXT(AI93,"0.#"),1)=".",FALSE,TRUE)</formula>
    </cfRule>
    <cfRule type="expression" dxfId="2720" priority="13332">
      <formula>IF(RIGHT(TEXT(AI93,"0.#"),1)=".",TRUE,FALSE)</formula>
    </cfRule>
  </conditionalFormatting>
  <conditionalFormatting sqref="AI92">
    <cfRule type="expression" dxfId="2719" priority="13329">
      <formula>IF(RIGHT(TEXT(AI92,"0.#"),1)=".",FALSE,TRUE)</formula>
    </cfRule>
    <cfRule type="expression" dxfId="2718" priority="13330">
      <formula>IF(RIGHT(TEXT(AI92,"0.#"),1)=".",TRUE,FALSE)</formula>
    </cfRule>
  </conditionalFormatting>
  <conditionalFormatting sqref="AM92">
    <cfRule type="expression" dxfId="2717" priority="13327">
      <formula>IF(RIGHT(TEXT(AM92,"0.#"),1)=".",FALSE,TRUE)</formula>
    </cfRule>
    <cfRule type="expression" dxfId="2716" priority="13328">
      <formula>IF(RIGHT(TEXT(AM92,"0.#"),1)=".",TRUE,FALSE)</formula>
    </cfRule>
  </conditionalFormatting>
  <conditionalFormatting sqref="AM93">
    <cfRule type="expression" dxfId="2715" priority="13325">
      <formula>IF(RIGHT(TEXT(AM93,"0.#"),1)=".",FALSE,TRUE)</formula>
    </cfRule>
    <cfRule type="expression" dxfId="2714" priority="13326">
      <formula>IF(RIGHT(TEXT(AM93,"0.#"),1)=".",TRUE,FALSE)</formula>
    </cfRule>
  </conditionalFormatting>
  <conditionalFormatting sqref="AM94">
    <cfRule type="expression" dxfId="2713" priority="13323">
      <formula>IF(RIGHT(TEXT(AM94,"0.#"),1)=".",FALSE,TRUE)</formula>
    </cfRule>
    <cfRule type="expression" dxfId="2712" priority="13324">
      <formula>IF(RIGHT(TEXT(AM94,"0.#"),1)=".",TRUE,FALSE)</formula>
    </cfRule>
  </conditionalFormatting>
  <conditionalFormatting sqref="AE97">
    <cfRule type="expression" dxfId="2711" priority="13309">
      <formula>IF(RIGHT(TEXT(AE97,"0.#"),1)=".",FALSE,TRUE)</formula>
    </cfRule>
    <cfRule type="expression" dxfId="2710" priority="13310">
      <formula>IF(RIGHT(TEXT(AE97,"0.#"),1)=".",TRUE,FALSE)</formula>
    </cfRule>
  </conditionalFormatting>
  <conditionalFormatting sqref="AE98">
    <cfRule type="expression" dxfId="2709" priority="13307">
      <formula>IF(RIGHT(TEXT(AE98,"0.#"),1)=".",FALSE,TRUE)</formula>
    </cfRule>
    <cfRule type="expression" dxfId="2708" priority="13308">
      <formula>IF(RIGHT(TEXT(AE98,"0.#"),1)=".",TRUE,FALSE)</formula>
    </cfRule>
  </conditionalFormatting>
  <conditionalFormatting sqref="AE99">
    <cfRule type="expression" dxfId="2707" priority="13305">
      <formula>IF(RIGHT(TEXT(AE99,"0.#"),1)=".",FALSE,TRUE)</formula>
    </cfRule>
    <cfRule type="expression" dxfId="2706" priority="13306">
      <formula>IF(RIGHT(TEXT(AE99,"0.#"),1)=".",TRUE,FALSE)</formula>
    </cfRule>
  </conditionalFormatting>
  <conditionalFormatting sqref="AI99">
    <cfRule type="expression" dxfId="2705" priority="13303">
      <formula>IF(RIGHT(TEXT(AI99,"0.#"),1)=".",FALSE,TRUE)</formula>
    </cfRule>
    <cfRule type="expression" dxfId="2704" priority="13304">
      <formula>IF(RIGHT(TEXT(AI99,"0.#"),1)=".",TRUE,FALSE)</formula>
    </cfRule>
  </conditionalFormatting>
  <conditionalFormatting sqref="AI98">
    <cfRule type="expression" dxfId="2703" priority="13301">
      <formula>IF(RIGHT(TEXT(AI98,"0.#"),1)=".",FALSE,TRUE)</formula>
    </cfRule>
    <cfRule type="expression" dxfId="2702" priority="13302">
      <formula>IF(RIGHT(TEXT(AI98,"0.#"),1)=".",TRUE,FALSE)</formula>
    </cfRule>
  </conditionalFormatting>
  <conditionalFormatting sqref="AI97">
    <cfRule type="expression" dxfId="2701" priority="13299">
      <formula>IF(RIGHT(TEXT(AI97,"0.#"),1)=".",FALSE,TRUE)</formula>
    </cfRule>
    <cfRule type="expression" dxfId="2700" priority="13300">
      <formula>IF(RIGHT(TEXT(AI97,"0.#"),1)=".",TRUE,FALSE)</formula>
    </cfRule>
  </conditionalFormatting>
  <conditionalFormatting sqref="AM97">
    <cfRule type="expression" dxfId="2699" priority="13297">
      <formula>IF(RIGHT(TEXT(AM97,"0.#"),1)=".",FALSE,TRUE)</formula>
    </cfRule>
    <cfRule type="expression" dxfId="2698" priority="13298">
      <formula>IF(RIGHT(TEXT(AM97,"0.#"),1)=".",TRUE,FALSE)</formula>
    </cfRule>
  </conditionalFormatting>
  <conditionalFormatting sqref="AM98">
    <cfRule type="expression" dxfId="2697" priority="13295">
      <formula>IF(RIGHT(TEXT(AM98,"0.#"),1)=".",FALSE,TRUE)</formula>
    </cfRule>
    <cfRule type="expression" dxfId="2696" priority="13296">
      <formula>IF(RIGHT(TEXT(AM98,"0.#"),1)=".",TRUE,FALSE)</formula>
    </cfRule>
  </conditionalFormatting>
  <conditionalFormatting sqref="AM99">
    <cfRule type="expression" dxfId="2695" priority="13293">
      <formula>IF(RIGHT(TEXT(AM99,"0.#"),1)=".",FALSE,TRUE)</formula>
    </cfRule>
    <cfRule type="expression" dxfId="2694" priority="13294">
      <formula>IF(RIGHT(TEXT(AM99,"0.#"),1)=".",TRUE,FALSE)</formula>
    </cfRule>
  </conditionalFormatting>
  <conditionalFormatting sqref="AI101">
    <cfRule type="expression" dxfId="2693" priority="13279">
      <formula>IF(RIGHT(TEXT(AI101,"0.#"),1)=".",FALSE,TRUE)</formula>
    </cfRule>
    <cfRule type="expression" dxfId="2692" priority="13280">
      <formula>IF(RIGHT(TEXT(AI101,"0.#"),1)=".",TRUE,FALSE)</formula>
    </cfRule>
  </conditionalFormatting>
  <conditionalFormatting sqref="AM101">
    <cfRule type="expression" dxfId="2691" priority="13277">
      <formula>IF(RIGHT(TEXT(AM101,"0.#"),1)=".",FALSE,TRUE)</formula>
    </cfRule>
    <cfRule type="expression" dxfId="2690" priority="13278">
      <formula>IF(RIGHT(TEXT(AM101,"0.#"),1)=".",TRUE,FALSE)</formula>
    </cfRule>
  </conditionalFormatting>
  <conditionalFormatting sqref="AE102">
    <cfRule type="expression" dxfId="2689" priority="13275">
      <formula>IF(RIGHT(TEXT(AE102,"0.#"),1)=".",FALSE,TRUE)</formula>
    </cfRule>
    <cfRule type="expression" dxfId="2688" priority="13276">
      <formula>IF(RIGHT(TEXT(AE102,"0.#"),1)=".",TRUE,FALSE)</formula>
    </cfRule>
  </conditionalFormatting>
  <conditionalFormatting sqref="AI102">
    <cfRule type="expression" dxfId="2687" priority="13273">
      <formula>IF(RIGHT(TEXT(AI102,"0.#"),1)=".",FALSE,TRUE)</formula>
    </cfRule>
    <cfRule type="expression" dxfId="2686" priority="13274">
      <formula>IF(RIGHT(TEXT(AI102,"0.#"),1)=".",TRUE,FALSE)</formula>
    </cfRule>
  </conditionalFormatting>
  <conditionalFormatting sqref="AM102">
    <cfRule type="expression" dxfId="2685" priority="13271">
      <formula>IF(RIGHT(TEXT(AM102,"0.#"),1)=".",FALSE,TRUE)</formula>
    </cfRule>
    <cfRule type="expression" dxfId="2684" priority="13272">
      <formula>IF(RIGHT(TEXT(AM102,"0.#"),1)=".",TRUE,FALSE)</formula>
    </cfRule>
  </conditionalFormatting>
  <conditionalFormatting sqref="AQ102">
    <cfRule type="expression" dxfId="2683" priority="13269">
      <formula>IF(RIGHT(TEXT(AQ102,"0.#"),1)=".",FALSE,TRUE)</formula>
    </cfRule>
    <cfRule type="expression" dxfId="2682" priority="13270">
      <formula>IF(RIGHT(TEXT(AQ102,"0.#"),1)=".",TRUE,FALSE)</formula>
    </cfRule>
  </conditionalFormatting>
  <conditionalFormatting sqref="AE104">
    <cfRule type="expression" dxfId="2681" priority="13267">
      <formula>IF(RIGHT(TEXT(AE104,"0.#"),1)=".",FALSE,TRUE)</formula>
    </cfRule>
    <cfRule type="expression" dxfId="2680" priority="13268">
      <formula>IF(RIGHT(TEXT(AE104,"0.#"),1)=".",TRUE,FALSE)</formula>
    </cfRule>
  </conditionalFormatting>
  <conditionalFormatting sqref="AI104">
    <cfRule type="expression" dxfId="2679" priority="13265">
      <formula>IF(RIGHT(TEXT(AI104,"0.#"),1)=".",FALSE,TRUE)</formula>
    </cfRule>
    <cfRule type="expression" dxfId="2678" priority="13266">
      <formula>IF(RIGHT(TEXT(AI104,"0.#"),1)=".",TRUE,FALSE)</formula>
    </cfRule>
  </conditionalFormatting>
  <conditionalFormatting sqref="AM104">
    <cfRule type="expression" dxfId="2677" priority="13263">
      <formula>IF(RIGHT(TEXT(AM104,"0.#"),1)=".",FALSE,TRUE)</formula>
    </cfRule>
    <cfRule type="expression" dxfId="2676" priority="13264">
      <formula>IF(RIGHT(TEXT(AM104,"0.#"),1)=".",TRUE,FALSE)</formula>
    </cfRule>
  </conditionalFormatting>
  <conditionalFormatting sqref="AE105">
    <cfRule type="expression" dxfId="2675" priority="13261">
      <formula>IF(RIGHT(TEXT(AE105,"0.#"),1)=".",FALSE,TRUE)</formula>
    </cfRule>
    <cfRule type="expression" dxfId="2674" priority="13262">
      <formula>IF(RIGHT(TEXT(AE105,"0.#"),1)=".",TRUE,FALSE)</formula>
    </cfRule>
  </conditionalFormatting>
  <conditionalFormatting sqref="AI105">
    <cfRule type="expression" dxfId="2673" priority="13259">
      <formula>IF(RIGHT(TEXT(AI105,"0.#"),1)=".",FALSE,TRUE)</formula>
    </cfRule>
    <cfRule type="expression" dxfId="2672" priority="13260">
      <formula>IF(RIGHT(TEXT(AI105,"0.#"),1)=".",TRUE,FALSE)</formula>
    </cfRule>
  </conditionalFormatting>
  <conditionalFormatting sqref="AM105">
    <cfRule type="expression" dxfId="2671" priority="13257">
      <formula>IF(RIGHT(TEXT(AM105,"0.#"),1)=".",FALSE,TRUE)</formula>
    </cfRule>
    <cfRule type="expression" dxfId="2670" priority="13258">
      <formula>IF(RIGHT(TEXT(AM105,"0.#"),1)=".",TRUE,FALSE)</formula>
    </cfRule>
  </conditionalFormatting>
  <conditionalFormatting sqref="AE107">
    <cfRule type="expression" dxfId="2669" priority="13253">
      <formula>IF(RIGHT(TEXT(AE107,"0.#"),1)=".",FALSE,TRUE)</formula>
    </cfRule>
    <cfRule type="expression" dxfId="2668" priority="13254">
      <formula>IF(RIGHT(TEXT(AE107,"0.#"),1)=".",TRUE,FALSE)</formula>
    </cfRule>
  </conditionalFormatting>
  <conditionalFormatting sqref="AI107">
    <cfRule type="expression" dxfId="2667" priority="13251">
      <formula>IF(RIGHT(TEXT(AI107,"0.#"),1)=".",FALSE,TRUE)</formula>
    </cfRule>
    <cfRule type="expression" dxfId="2666" priority="13252">
      <formula>IF(RIGHT(TEXT(AI107,"0.#"),1)=".",TRUE,FALSE)</formula>
    </cfRule>
  </conditionalFormatting>
  <conditionalFormatting sqref="AM107">
    <cfRule type="expression" dxfId="2665" priority="13249">
      <formula>IF(RIGHT(TEXT(AM107,"0.#"),1)=".",FALSE,TRUE)</formula>
    </cfRule>
    <cfRule type="expression" dxfId="2664" priority="13250">
      <formula>IF(RIGHT(TEXT(AM107,"0.#"),1)=".",TRUE,FALSE)</formula>
    </cfRule>
  </conditionalFormatting>
  <conditionalFormatting sqref="AE108">
    <cfRule type="expression" dxfId="2663" priority="13247">
      <formula>IF(RIGHT(TEXT(AE108,"0.#"),1)=".",FALSE,TRUE)</formula>
    </cfRule>
    <cfRule type="expression" dxfId="2662" priority="13248">
      <formula>IF(RIGHT(TEXT(AE108,"0.#"),1)=".",TRUE,FALSE)</formula>
    </cfRule>
  </conditionalFormatting>
  <conditionalFormatting sqref="AI108">
    <cfRule type="expression" dxfId="2661" priority="13245">
      <formula>IF(RIGHT(TEXT(AI108,"0.#"),1)=".",FALSE,TRUE)</formula>
    </cfRule>
    <cfRule type="expression" dxfId="2660" priority="13246">
      <formula>IF(RIGHT(TEXT(AI108,"0.#"),1)=".",TRUE,FALSE)</formula>
    </cfRule>
  </conditionalFormatting>
  <conditionalFormatting sqref="AM108">
    <cfRule type="expression" dxfId="2659" priority="13243">
      <formula>IF(RIGHT(TEXT(AM108,"0.#"),1)=".",FALSE,TRUE)</formula>
    </cfRule>
    <cfRule type="expression" dxfId="2658" priority="13244">
      <formula>IF(RIGHT(TEXT(AM108,"0.#"),1)=".",TRUE,FALSE)</formula>
    </cfRule>
  </conditionalFormatting>
  <conditionalFormatting sqref="AE110">
    <cfRule type="expression" dxfId="2657" priority="13239">
      <formula>IF(RIGHT(TEXT(AE110,"0.#"),1)=".",FALSE,TRUE)</formula>
    </cfRule>
    <cfRule type="expression" dxfId="2656" priority="13240">
      <formula>IF(RIGHT(TEXT(AE110,"0.#"),1)=".",TRUE,FALSE)</formula>
    </cfRule>
  </conditionalFormatting>
  <conditionalFormatting sqref="AI110">
    <cfRule type="expression" dxfId="2655" priority="13237">
      <formula>IF(RIGHT(TEXT(AI110,"0.#"),1)=".",FALSE,TRUE)</formula>
    </cfRule>
    <cfRule type="expression" dxfId="2654" priority="13238">
      <formula>IF(RIGHT(TEXT(AI110,"0.#"),1)=".",TRUE,FALSE)</formula>
    </cfRule>
  </conditionalFormatting>
  <conditionalFormatting sqref="AM110">
    <cfRule type="expression" dxfId="2653" priority="13235">
      <formula>IF(RIGHT(TEXT(AM110,"0.#"),1)=".",FALSE,TRUE)</formula>
    </cfRule>
    <cfRule type="expression" dxfId="2652" priority="13236">
      <formula>IF(RIGHT(TEXT(AM110,"0.#"),1)=".",TRUE,FALSE)</formula>
    </cfRule>
  </conditionalFormatting>
  <conditionalFormatting sqref="AE111">
    <cfRule type="expression" dxfId="2651" priority="13233">
      <formula>IF(RIGHT(TEXT(AE111,"0.#"),1)=".",FALSE,TRUE)</formula>
    </cfRule>
    <cfRule type="expression" dxfId="2650" priority="13234">
      <formula>IF(RIGHT(TEXT(AE111,"0.#"),1)=".",TRUE,FALSE)</formula>
    </cfRule>
  </conditionalFormatting>
  <conditionalFormatting sqref="AI111">
    <cfRule type="expression" dxfId="2649" priority="13231">
      <formula>IF(RIGHT(TEXT(AI111,"0.#"),1)=".",FALSE,TRUE)</formula>
    </cfRule>
    <cfRule type="expression" dxfId="2648" priority="13232">
      <formula>IF(RIGHT(TEXT(AI111,"0.#"),1)=".",TRUE,FALSE)</formula>
    </cfRule>
  </conditionalFormatting>
  <conditionalFormatting sqref="AM111">
    <cfRule type="expression" dxfId="2647" priority="13229">
      <formula>IF(RIGHT(TEXT(AM111,"0.#"),1)=".",FALSE,TRUE)</formula>
    </cfRule>
    <cfRule type="expression" dxfId="2646" priority="13230">
      <formula>IF(RIGHT(TEXT(AM111,"0.#"),1)=".",TRUE,FALSE)</formula>
    </cfRule>
  </conditionalFormatting>
  <conditionalFormatting sqref="AE113">
    <cfRule type="expression" dxfId="2645" priority="13225">
      <formula>IF(RIGHT(TEXT(AE113,"0.#"),1)=".",FALSE,TRUE)</formula>
    </cfRule>
    <cfRule type="expression" dxfId="2644" priority="13226">
      <formula>IF(RIGHT(TEXT(AE113,"0.#"),1)=".",TRUE,FALSE)</formula>
    </cfRule>
  </conditionalFormatting>
  <conditionalFormatting sqref="AI113">
    <cfRule type="expression" dxfId="2643" priority="13223">
      <formula>IF(RIGHT(TEXT(AI113,"0.#"),1)=".",FALSE,TRUE)</formula>
    </cfRule>
    <cfRule type="expression" dxfId="2642" priority="13224">
      <formula>IF(RIGHT(TEXT(AI113,"0.#"),1)=".",TRUE,FALSE)</formula>
    </cfRule>
  </conditionalFormatting>
  <conditionalFormatting sqref="AM113">
    <cfRule type="expression" dxfId="2641" priority="13221">
      <formula>IF(RIGHT(TEXT(AM113,"0.#"),1)=".",FALSE,TRUE)</formula>
    </cfRule>
    <cfRule type="expression" dxfId="2640" priority="13222">
      <formula>IF(RIGHT(TEXT(AM113,"0.#"),1)=".",TRUE,FALSE)</formula>
    </cfRule>
  </conditionalFormatting>
  <conditionalFormatting sqref="AE114">
    <cfRule type="expression" dxfId="2639" priority="13219">
      <formula>IF(RIGHT(TEXT(AE114,"0.#"),1)=".",FALSE,TRUE)</formula>
    </cfRule>
    <cfRule type="expression" dxfId="2638" priority="13220">
      <formula>IF(RIGHT(TEXT(AE114,"0.#"),1)=".",TRUE,FALSE)</formula>
    </cfRule>
  </conditionalFormatting>
  <conditionalFormatting sqref="AI114">
    <cfRule type="expression" dxfId="2637" priority="13217">
      <formula>IF(RIGHT(TEXT(AI114,"0.#"),1)=".",FALSE,TRUE)</formula>
    </cfRule>
    <cfRule type="expression" dxfId="2636" priority="13218">
      <formula>IF(RIGHT(TEXT(AI114,"0.#"),1)=".",TRUE,FALSE)</formula>
    </cfRule>
  </conditionalFormatting>
  <conditionalFormatting sqref="AM114">
    <cfRule type="expression" dxfId="2635" priority="13215">
      <formula>IF(RIGHT(TEXT(AM114,"0.#"),1)=".",FALSE,TRUE)</formula>
    </cfRule>
    <cfRule type="expression" dxfId="2634" priority="13216">
      <formula>IF(RIGHT(TEXT(AM114,"0.#"),1)=".",TRUE,FALSE)</formula>
    </cfRule>
  </conditionalFormatting>
  <conditionalFormatting sqref="AE116 AQ116">
    <cfRule type="expression" dxfId="2633" priority="13211">
      <formula>IF(RIGHT(TEXT(AE116,"0.#"),1)=".",FALSE,TRUE)</formula>
    </cfRule>
    <cfRule type="expression" dxfId="2632" priority="13212">
      <formula>IF(RIGHT(TEXT(AE116,"0.#"),1)=".",TRUE,FALSE)</formula>
    </cfRule>
  </conditionalFormatting>
  <conditionalFormatting sqref="AI116">
    <cfRule type="expression" dxfId="2631" priority="13209">
      <formula>IF(RIGHT(TEXT(AI116,"0.#"),1)=".",FALSE,TRUE)</formula>
    </cfRule>
    <cfRule type="expression" dxfId="2630" priority="13210">
      <formula>IF(RIGHT(TEXT(AI116,"0.#"),1)=".",TRUE,FALSE)</formula>
    </cfRule>
  </conditionalFormatting>
  <conditionalFormatting sqref="AM116">
    <cfRule type="expression" dxfId="2629" priority="13207">
      <formula>IF(RIGHT(TEXT(AM116,"0.#"),1)=".",FALSE,TRUE)</formula>
    </cfRule>
    <cfRule type="expression" dxfId="2628" priority="13208">
      <formula>IF(RIGHT(TEXT(AM116,"0.#"),1)=".",TRUE,FALSE)</formula>
    </cfRule>
  </conditionalFormatting>
  <conditionalFormatting sqref="AE117">
    <cfRule type="expression" dxfId="2627" priority="13205">
      <formula>IF(RIGHT(TEXT(AE117,"0.#"),1)=".",FALSE,TRUE)</formula>
    </cfRule>
    <cfRule type="expression" dxfId="2626" priority="13206">
      <formula>IF(RIGHT(TEXT(AE117,"0.#"),1)=".",TRUE,FALSE)</formula>
    </cfRule>
  </conditionalFormatting>
  <conditionalFormatting sqref="AI117 AM117">
    <cfRule type="expression" dxfId="2625" priority="13203">
      <formula>IF(RIGHT(TEXT(AI117,"0.#"),1)=".",FALSE,TRUE)</formula>
    </cfRule>
    <cfRule type="expression" dxfId="2624" priority="13204">
      <formula>IF(RIGHT(TEXT(AI117,"0.#"),1)=".",TRUE,FALSE)</formula>
    </cfRule>
  </conditionalFormatting>
  <conditionalFormatting sqref="AQ117">
    <cfRule type="expression" dxfId="2623" priority="13199">
      <formula>IF(RIGHT(TEXT(AQ117,"0.#"),1)=".",FALSE,TRUE)</formula>
    </cfRule>
    <cfRule type="expression" dxfId="2622" priority="13200">
      <formula>IF(RIGHT(TEXT(AQ117,"0.#"),1)=".",TRUE,FALSE)</formula>
    </cfRule>
  </conditionalFormatting>
  <conditionalFormatting sqref="AE119 AQ119">
    <cfRule type="expression" dxfId="2621" priority="13197">
      <formula>IF(RIGHT(TEXT(AE119,"0.#"),1)=".",FALSE,TRUE)</formula>
    </cfRule>
    <cfRule type="expression" dxfId="2620" priority="13198">
      <formula>IF(RIGHT(TEXT(AE119,"0.#"),1)=".",TRUE,FALSE)</formula>
    </cfRule>
  </conditionalFormatting>
  <conditionalFormatting sqref="AI119">
    <cfRule type="expression" dxfId="2619" priority="13195">
      <formula>IF(RIGHT(TEXT(AI119,"0.#"),1)=".",FALSE,TRUE)</formula>
    </cfRule>
    <cfRule type="expression" dxfId="2618" priority="13196">
      <formula>IF(RIGHT(TEXT(AI119,"0.#"),1)=".",TRUE,FALSE)</formula>
    </cfRule>
  </conditionalFormatting>
  <conditionalFormatting sqref="AM119">
    <cfRule type="expression" dxfId="2617" priority="13193">
      <formula>IF(RIGHT(TEXT(AM119,"0.#"),1)=".",FALSE,TRUE)</formula>
    </cfRule>
    <cfRule type="expression" dxfId="2616" priority="13194">
      <formula>IF(RIGHT(TEXT(AM119,"0.#"),1)=".",TRUE,FALSE)</formula>
    </cfRule>
  </conditionalFormatting>
  <conditionalFormatting sqref="AQ120">
    <cfRule type="expression" dxfId="2615" priority="13185">
      <formula>IF(RIGHT(TEXT(AQ120,"0.#"),1)=".",FALSE,TRUE)</formula>
    </cfRule>
    <cfRule type="expression" dxfId="2614" priority="13186">
      <formula>IF(RIGHT(TEXT(AQ120,"0.#"),1)=".",TRUE,FALSE)</formula>
    </cfRule>
  </conditionalFormatting>
  <conditionalFormatting sqref="AE122 AQ122">
    <cfRule type="expression" dxfId="2613" priority="13183">
      <formula>IF(RIGHT(TEXT(AE122,"0.#"),1)=".",FALSE,TRUE)</formula>
    </cfRule>
    <cfRule type="expression" dxfId="2612" priority="13184">
      <formula>IF(RIGHT(TEXT(AE122,"0.#"),1)=".",TRUE,FALSE)</formula>
    </cfRule>
  </conditionalFormatting>
  <conditionalFormatting sqref="AI122">
    <cfRule type="expression" dxfId="2611" priority="13181">
      <formula>IF(RIGHT(TEXT(AI122,"0.#"),1)=".",FALSE,TRUE)</formula>
    </cfRule>
    <cfRule type="expression" dxfId="2610" priority="13182">
      <formula>IF(RIGHT(TEXT(AI122,"0.#"),1)=".",TRUE,FALSE)</formula>
    </cfRule>
  </conditionalFormatting>
  <conditionalFormatting sqref="AM122">
    <cfRule type="expression" dxfId="2609" priority="13179">
      <formula>IF(RIGHT(TEXT(AM122,"0.#"),1)=".",FALSE,TRUE)</formula>
    </cfRule>
    <cfRule type="expression" dxfId="2608" priority="13180">
      <formula>IF(RIGHT(TEXT(AM122,"0.#"),1)=".",TRUE,FALSE)</formula>
    </cfRule>
  </conditionalFormatting>
  <conditionalFormatting sqref="AQ123">
    <cfRule type="expression" dxfId="2607" priority="13171">
      <formula>IF(RIGHT(TEXT(AQ123,"0.#"),1)=".",FALSE,TRUE)</formula>
    </cfRule>
    <cfRule type="expression" dxfId="2606" priority="13172">
      <formula>IF(RIGHT(TEXT(AQ123,"0.#"),1)=".",TRUE,FALSE)</formula>
    </cfRule>
  </conditionalFormatting>
  <conditionalFormatting sqref="AE125 AQ125">
    <cfRule type="expression" dxfId="2605" priority="13169">
      <formula>IF(RIGHT(TEXT(AE125,"0.#"),1)=".",FALSE,TRUE)</formula>
    </cfRule>
    <cfRule type="expression" dxfId="2604" priority="13170">
      <formula>IF(RIGHT(TEXT(AE125,"0.#"),1)=".",TRUE,FALSE)</formula>
    </cfRule>
  </conditionalFormatting>
  <conditionalFormatting sqref="AI125">
    <cfRule type="expression" dxfId="2603" priority="13167">
      <formula>IF(RIGHT(TEXT(AI125,"0.#"),1)=".",FALSE,TRUE)</formula>
    </cfRule>
    <cfRule type="expression" dxfId="2602" priority="13168">
      <formula>IF(RIGHT(TEXT(AI125,"0.#"),1)=".",TRUE,FALSE)</formula>
    </cfRule>
  </conditionalFormatting>
  <conditionalFormatting sqref="AM125">
    <cfRule type="expression" dxfId="2601" priority="13165">
      <formula>IF(RIGHT(TEXT(AM125,"0.#"),1)=".",FALSE,TRUE)</formula>
    </cfRule>
    <cfRule type="expression" dxfId="2600" priority="13166">
      <formula>IF(RIGHT(TEXT(AM125,"0.#"),1)=".",TRUE,FALSE)</formula>
    </cfRule>
  </conditionalFormatting>
  <conditionalFormatting sqref="AQ126">
    <cfRule type="expression" dxfId="2599" priority="13157">
      <formula>IF(RIGHT(TEXT(AQ126,"0.#"),1)=".",FALSE,TRUE)</formula>
    </cfRule>
    <cfRule type="expression" dxfId="2598" priority="13158">
      <formula>IF(RIGHT(TEXT(AQ126,"0.#"),1)=".",TRUE,FALSE)</formula>
    </cfRule>
  </conditionalFormatting>
  <conditionalFormatting sqref="AE128 AQ128">
    <cfRule type="expression" dxfId="2597" priority="13155">
      <formula>IF(RIGHT(TEXT(AE128,"0.#"),1)=".",FALSE,TRUE)</formula>
    </cfRule>
    <cfRule type="expression" dxfId="2596" priority="13156">
      <formula>IF(RIGHT(TEXT(AE128,"0.#"),1)=".",TRUE,FALSE)</formula>
    </cfRule>
  </conditionalFormatting>
  <conditionalFormatting sqref="AI128">
    <cfRule type="expression" dxfId="2595" priority="13153">
      <formula>IF(RIGHT(TEXT(AI128,"0.#"),1)=".",FALSE,TRUE)</formula>
    </cfRule>
    <cfRule type="expression" dxfId="2594" priority="13154">
      <formula>IF(RIGHT(TEXT(AI128,"0.#"),1)=".",TRUE,FALSE)</formula>
    </cfRule>
  </conditionalFormatting>
  <conditionalFormatting sqref="AM128">
    <cfRule type="expression" dxfId="2593" priority="13151">
      <formula>IF(RIGHT(TEXT(AM128,"0.#"),1)=".",FALSE,TRUE)</formula>
    </cfRule>
    <cfRule type="expression" dxfId="2592" priority="13152">
      <formula>IF(RIGHT(TEXT(AM128,"0.#"),1)=".",TRUE,FALSE)</formula>
    </cfRule>
  </conditionalFormatting>
  <conditionalFormatting sqref="AQ129">
    <cfRule type="expression" dxfId="2591" priority="13143">
      <formula>IF(RIGHT(TEXT(AQ129,"0.#"),1)=".",FALSE,TRUE)</formula>
    </cfRule>
    <cfRule type="expression" dxfId="2590" priority="13144">
      <formula>IF(RIGHT(TEXT(AQ129,"0.#"),1)=".",TRUE,FALSE)</formula>
    </cfRule>
  </conditionalFormatting>
  <conditionalFormatting sqref="AE75">
    <cfRule type="expression" dxfId="2589" priority="13141">
      <formula>IF(RIGHT(TEXT(AE75,"0.#"),1)=".",FALSE,TRUE)</formula>
    </cfRule>
    <cfRule type="expression" dxfId="2588" priority="13142">
      <formula>IF(RIGHT(TEXT(AE75,"0.#"),1)=".",TRUE,FALSE)</formula>
    </cfRule>
  </conditionalFormatting>
  <conditionalFormatting sqref="AE76">
    <cfRule type="expression" dxfId="2587" priority="13139">
      <formula>IF(RIGHT(TEXT(AE76,"0.#"),1)=".",FALSE,TRUE)</formula>
    </cfRule>
    <cfRule type="expression" dxfId="2586" priority="13140">
      <formula>IF(RIGHT(TEXT(AE76,"0.#"),1)=".",TRUE,FALSE)</formula>
    </cfRule>
  </conditionalFormatting>
  <conditionalFormatting sqref="AE77">
    <cfRule type="expression" dxfId="2585" priority="13137">
      <formula>IF(RIGHT(TEXT(AE77,"0.#"),1)=".",FALSE,TRUE)</formula>
    </cfRule>
    <cfRule type="expression" dxfId="2584" priority="13138">
      <formula>IF(RIGHT(TEXT(AE77,"0.#"),1)=".",TRUE,FALSE)</formula>
    </cfRule>
  </conditionalFormatting>
  <conditionalFormatting sqref="AI77">
    <cfRule type="expression" dxfId="2583" priority="13135">
      <formula>IF(RIGHT(TEXT(AI77,"0.#"),1)=".",FALSE,TRUE)</formula>
    </cfRule>
    <cfRule type="expression" dxfId="2582" priority="13136">
      <formula>IF(RIGHT(TEXT(AI77,"0.#"),1)=".",TRUE,FALSE)</formula>
    </cfRule>
  </conditionalFormatting>
  <conditionalFormatting sqref="AI76">
    <cfRule type="expression" dxfId="2581" priority="13133">
      <formula>IF(RIGHT(TEXT(AI76,"0.#"),1)=".",FALSE,TRUE)</formula>
    </cfRule>
    <cfRule type="expression" dxfId="2580" priority="13134">
      <formula>IF(RIGHT(TEXT(AI76,"0.#"),1)=".",TRUE,FALSE)</formula>
    </cfRule>
  </conditionalFormatting>
  <conditionalFormatting sqref="AI75">
    <cfRule type="expression" dxfId="2579" priority="13131">
      <formula>IF(RIGHT(TEXT(AI75,"0.#"),1)=".",FALSE,TRUE)</formula>
    </cfRule>
    <cfRule type="expression" dxfId="2578" priority="13132">
      <formula>IF(RIGHT(TEXT(AI75,"0.#"),1)=".",TRUE,FALSE)</formula>
    </cfRule>
  </conditionalFormatting>
  <conditionalFormatting sqref="AM75">
    <cfRule type="expression" dxfId="2577" priority="13129">
      <formula>IF(RIGHT(TEXT(AM75,"0.#"),1)=".",FALSE,TRUE)</formula>
    </cfRule>
    <cfRule type="expression" dxfId="2576" priority="13130">
      <formula>IF(RIGHT(TEXT(AM75,"0.#"),1)=".",TRUE,FALSE)</formula>
    </cfRule>
  </conditionalFormatting>
  <conditionalFormatting sqref="AM76">
    <cfRule type="expression" dxfId="2575" priority="13127">
      <formula>IF(RIGHT(TEXT(AM76,"0.#"),1)=".",FALSE,TRUE)</formula>
    </cfRule>
    <cfRule type="expression" dxfId="2574" priority="13128">
      <formula>IF(RIGHT(TEXT(AM76,"0.#"),1)=".",TRUE,FALSE)</formula>
    </cfRule>
  </conditionalFormatting>
  <conditionalFormatting sqref="AM77">
    <cfRule type="expression" dxfId="2573" priority="13125">
      <formula>IF(RIGHT(TEXT(AM77,"0.#"),1)=".",FALSE,TRUE)</formula>
    </cfRule>
    <cfRule type="expression" dxfId="2572" priority="13126">
      <formula>IF(RIGHT(TEXT(AM77,"0.#"),1)=".",TRUE,FALSE)</formula>
    </cfRule>
  </conditionalFormatting>
  <conditionalFormatting sqref="AQ134:AQ135 AU134">
    <cfRule type="expression" dxfId="2571" priority="13111">
      <formula>IF(RIGHT(TEXT(AQ134,"0.#"),1)=".",FALSE,TRUE)</formula>
    </cfRule>
    <cfRule type="expression" dxfId="2570" priority="13112">
      <formula>IF(RIGHT(TEXT(AQ134,"0.#"),1)=".",TRUE,FALSE)</formula>
    </cfRule>
  </conditionalFormatting>
  <conditionalFormatting sqref="AE433">
    <cfRule type="expression" dxfId="2569" priority="13081">
      <formula>IF(RIGHT(TEXT(AE433,"0.#"),1)=".",FALSE,TRUE)</formula>
    </cfRule>
    <cfRule type="expression" dxfId="2568" priority="13082">
      <formula>IF(RIGHT(TEXT(AE433,"0.#"),1)=".",TRUE,FALSE)</formula>
    </cfRule>
  </conditionalFormatting>
  <conditionalFormatting sqref="AM435">
    <cfRule type="expression" dxfId="2567" priority="13065">
      <formula>IF(RIGHT(TEXT(AM435,"0.#"),1)=".",FALSE,TRUE)</formula>
    </cfRule>
    <cfRule type="expression" dxfId="2566" priority="13066">
      <formula>IF(RIGHT(TEXT(AM435,"0.#"),1)=".",TRUE,FALSE)</formula>
    </cfRule>
  </conditionalFormatting>
  <conditionalFormatting sqref="AE434">
    <cfRule type="expression" dxfId="2565" priority="13079">
      <formula>IF(RIGHT(TEXT(AE434,"0.#"),1)=".",FALSE,TRUE)</formula>
    </cfRule>
    <cfRule type="expression" dxfId="2564" priority="13080">
      <formula>IF(RIGHT(TEXT(AE434,"0.#"),1)=".",TRUE,FALSE)</formula>
    </cfRule>
  </conditionalFormatting>
  <conditionalFormatting sqref="AE435">
    <cfRule type="expression" dxfId="2563" priority="13077">
      <formula>IF(RIGHT(TEXT(AE435,"0.#"),1)=".",FALSE,TRUE)</formula>
    </cfRule>
    <cfRule type="expression" dxfId="2562" priority="13078">
      <formula>IF(RIGHT(TEXT(AE435,"0.#"),1)=".",TRUE,FALSE)</formula>
    </cfRule>
  </conditionalFormatting>
  <conditionalFormatting sqref="AM433">
    <cfRule type="expression" dxfId="2561" priority="13069">
      <formula>IF(RIGHT(TEXT(AM433,"0.#"),1)=".",FALSE,TRUE)</formula>
    </cfRule>
    <cfRule type="expression" dxfId="2560" priority="13070">
      <formula>IF(RIGHT(TEXT(AM433,"0.#"),1)=".",TRUE,FALSE)</formula>
    </cfRule>
  </conditionalFormatting>
  <conditionalFormatting sqref="AM434">
    <cfRule type="expression" dxfId="2559" priority="13067">
      <formula>IF(RIGHT(TEXT(AM434,"0.#"),1)=".",FALSE,TRUE)</formula>
    </cfRule>
    <cfRule type="expression" dxfId="2558" priority="13068">
      <formula>IF(RIGHT(TEXT(AM434,"0.#"),1)=".",TRUE,FALSE)</formula>
    </cfRule>
  </conditionalFormatting>
  <conditionalFormatting sqref="AU433">
    <cfRule type="expression" dxfId="2557" priority="13057">
      <formula>IF(RIGHT(TEXT(AU433,"0.#"),1)=".",FALSE,TRUE)</formula>
    </cfRule>
    <cfRule type="expression" dxfId="2556" priority="13058">
      <formula>IF(RIGHT(TEXT(AU433,"0.#"),1)=".",TRUE,FALSE)</formula>
    </cfRule>
  </conditionalFormatting>
  <conditionalFormatting sqref="AU434">
    <cfRule type="expression" dxfId="2555" priority="13055">
      <formula>IF(RIGHT(TEXT(AU434,"0.#"),1)=".",FALSE,TRUE)</formula>
    </cfRule>
    <cfRule type="expression" dxfId="2554" priority="13056">
      <formula>IF(RIGHT(TEXT(AU434,"0.#"),1)=".",TRUE,FALSE)</formula>
    </cfRule>
  </conditionalFormatting>
  <conditionalFormatting sqref="AU435">
    <cfRule type="expression" dxfId="2553" priority="13053">
      <formula>IF(RIGHT(TEXT(AU435,"0.#"),1)=".",FALSE,TRUE)</formula>
    </cfRule>
    <cfRule type="expression" dxfId="2552" priority="13054">
      <formula>IF(RIGHT(TEXT(AU435,"0.#"),1)=".",TRUE,FALSE)</formula>
    </cfRule>
  </conditionalFormatting>
  <conditionalFormatting sqref="AI435">
    <cfRule type="expression" dxfId="2551" priority="12987">
      <formula>IF(RIGHT(TEXT(AI435,"0.#"),1)=".",FALSE,TRUE)</formula>
    </cfRule>
    <cfRule type="expression" dxfId="2550" priority="12988">
      <formula>IF(RIGHT(TEXT(AI435,"0.#"),1)=".",TRUE,FALSE)</formula>
    </cfRule>
  </conditionalFormatting>
  <conditionalFormatting sqref="AI433">
    <cfRule type="expression" dxfId="2549" priority="12991">
      <formula>IF(RIGHT(TEXT(AI433,"0.#"),1)=".",FALSE,TRUE)</formula>
    </cfRule>
    <cfRule type="expression" dxfId="2548" priority="12992">
      <formula>IF(RIGHT(TEXT(AI433,"0.#"),1)=".",TRUE,FALSE)</formula>
    </cfRule>
  </conditionalFormatting>
  <conditionalFormatting sqref="AI434">
    <cfRule type="expression" dxfId="2547" priority="12989">
      <formula>IF(RIGHT(TEXT(AI434,"0.#"),1)=".",FALSE,TRUE)</formula>
    </cfRule>
    <cfRule type="expression" dxfId="2546" priority="12990">
      <formula>IF(RIGHT(TEXT(AI434,"0.#"),1)=".",TRUE,FALSE)</formula>
    </cfRule>
  </conditionalFormatting>
  <conditionalFormatting sqref="AQ434">
    <cfRule type="expression" dxfId="2545" priority="12973">
      <formula>IF(RIGHT(TEXT(AQ434,"0.#"),1)=".",FALSE,TRUE)</formula>
    </cfRule>
    <cfRule type="expression" dxfId="2544" priority="12974">
      <formula>IF(RIGHT(TEXT(AQ434,"0.#"),1)=".",TRUE,FALSE)</formula>
    </cfRule>
  </conditionalFormatting>
  <conditionalFormatting sqref="AQ435">
    <cfRule type="expression" dxfId="2543" priority="12959">
      <formula>IF(RIGHT(TEXT(AQ435,"0.#"),1)=".",FALSE,TRUE)</formula>
    </cfRule>
    <cfRule type="expression" dxfId="2542" priority="12960">
      <formula>IF(RIGHT(TEXT(AQ435,"0.#"),1)=".",TRUE,FALSE)</formula>
    </cfRule>
  </conditionalFormatting>
  <conditionalFormatting sqref="AQ433">
    <cfRule type="expression" dxfId="2541" priority="12957">
      <formula>IF(RIGHT(TEXT(AQ433,"0.#"),1)=".",FALSE,TRUE)</formula>
    </cfRule>
    <cfRule type="expression" dxfId="2540" priority="12958">
      <formula>IF(RIGHT(TEXT(AQ433,"0.#"),1)=".",TRUE,FALSE)</formula>
    </cfRule>
  </conditionalFormatting>
  <conditionalFormatting sqref="AL855:AO874">
    <cfRule type="expression" dxfId="2539" priority="6681">
      <formula>IF(AND(AL855&gt;=0, RIGHT(TEXT(AL855,"0.#"),1)&lt;&gt;"."),TRUE,FALSE)</formula>
    </cfRule>
    <cfRule type="expression" dxfId="2538" priority="6682">
      <formula>IF(AND(AL855&gt;=0, RIGHT(TEXT(AL855,"0.#"),1)="."),TRUE,FALSE)</formula>
    </cfRule>
    <cfRule type="expression" dxfId="2537" priority="6683">
      <formula>IF(AND(AL855&lt;0, RIGHT(TEXT(AL855,"0.#"),1)&lt;&gt;"."),TRUE,FALSE)</formula>
    </cfRule>
    <cfRule type="expression" dxfId="2536" priority="6684">
      <formula>IF(AND(AL855&lt;0, RIGHT(TEXT(AL855,"0.#"),1)="."),TRUE,FALSE)</formula>
    </cfRule>
  </conditionalFormatting>
  <conditionalFormatting sqref="AQ53:AQ55">
    <cfRule type="expression" dxfId="2535" priority="4703">
      <formula>IF(RIGHT(TEXT(AQ53,"0.#"),1)=".",FALSE,TRUE)</formula>
    </cfRule>
    <cfRule type="expression" dxfId="2534" priority="4704">
      <formula>IF(RIGHT(TEXT(AQ53,"0.#"),1)=".",TRUE,FALSE)</formula>
    </cfRule>
  </conditionalFormatting>
  <conditionalFormatting sqref="AU53:AU55">
    <cfRule type="expression" dxfId="2533" priority="4701">
      <formula>IF(RIGHT(TEXT(AU53,"0.#"),1)=".",FALSE,TRUE)</formula>
    </cfRule>
    <cfRule type="expression" dxfId="2532" priority="4702">
      <formula>IF(RIGHT(TEXT(AU53,"0.#"),1)=".",TRUE,FALSE)</formula>
    </cfRule>
  </conditionalFormatting>
  <conditionalFormatting sqref="AQ60:AQ62">
    <cfRule type="expression" dxfId="2531" priority="4699">
      <formula>IF(RIGHT(TEXT(AQ60,"0.#"),1)=".",FALSE,TRUE)</formula>
    </cfRule>
    <cfRule type="expression" dxfId="2530" priority="4700">
      <formula>IF(RIGHT(TEXT(AQ60,"0.#"),1)=".",TRUE,FALSE)</formula>
    </cfRule>
  </conditionalFormatting>
  <conditionalFormatting sqref="AU60:AU62">
    <cfRule type="expression" dxfId="2529" priority="4697">
      <formula>IF(RIGHT(TEXT(AU60,"0.#"),1)=".",FALSE,TRUE)</formula>
    </cfRule>
    <cfRule type="expression" dxfId="2528" priority="4698">
      <formula>IF(RIGHT(TEXT(AU60,"0.#"),1)=".",TRUE,FALSE)</formula>
    </cfRule>
  </conditionalFormatting>
  <conditionalFormatting sqref="AQ75:AQ77">
    <cfRule type="expression" dxfId="2527" priority="4695">
      <formula>IF(RIGHT(TEXT(AQ75,"0.#"),1)=".",FALSE,TRUE)</formula>
    </cfRule>
    <cfRule type="expression" dxfId="2526" priority="4696">
      <formula>IF(RIGHT(TEXT(AQ75,"0.#"),1)=".",TRUE,FALSE)</formula>
    </cfRule>
  </conditionalFormatting>
  <conditionalFormatting sqref="AU75:AU77">
    <cfRule type="expression" dxfId="2525" priority="4693">
      <formula>IF(RIGHT(TEXT(AU75,"0.#"),1)=".",FALSE,TRUE)</formula>
    </cfRule>
    <cfRule type="expression" dxfId="2524" priority="4694">
      <formula>IF(RIGHT(TEXT(AU75,"0.#"),1)=".",TRUE,FALSE)</formula>
    </cfRule>
  </conditionalFormatting>
  <conditionalFormatting sqref="AQ87:AQ89">
    <cfRule type="expression" dxfId="2523" priority="4691">
      <formula>IF(RIGHT(TEXT(AQ87,"0.#"),1)=".",FALSE,TRUE)</formula>
    </cfRule>
    <cfRule type="expression" dxfId="2522" priority="4692">
      <formula>IF(RIGHT(TEXT(AQ87,"0.#"),1)=".",TRUE,FALSE)</formula>
    </cfRule>
  </conditionalFormatting>
  <conditionalFormatting sqref="AU87:AU89">
    <cfRule type="expression" dxfId="2521" priority="4689">
      <formula>IF(RIGHT(TEXT(AU87,"0.#"),1)=".",FALSE,TRUE)</formula>
    </cfRule>
    <cfRule type="expression" dxfId="2520" priority="4690">
      <formula>IF(RIGHT(TEXT(AU87,"0.#"),1)=".",TRUE,FALSE)</formula>
    </cfRule>
  </conditionalFormatting>
  <conditionalFormatting sqref="AQ92:AQ94">
    <cfRule type="expression" dxfId="2519" priority="4687">
      <formula>IF(RIGHT(TEXT(AQ92,"0.#"),1)=".",FALSE,TRUE)</formula>
    </cfRule>
    <cfRule type="expression" dxfId="2518" priority="4688">
      <formula>IF(RIGHT(TEXT(AQ92,"0.#"),1)=".",TRUE,FALSE)</formula>
    </cfRule>
  </conditionalFormatting>
  <conditionalFormatting sqref="AU92:AU94">
    <cfRule type="expression" dxfId="2517" priority="4685">
      <formula>IF(RIGHT(TEXT(AU92,"0.#"),1)=".",FALSE,TRUE)</formula>
    </cfRule>
    <cfRule type="expression" dxfId="2516" priority="4686">
      <formula>IF(RIGHT(TEXT(AU92,"0.#"),1)=".",TRUE,FALSE)</formula>
    </cfRule>
  </conditionalFormatting>
  <conditionalFormatting sqref="AQ97:AQ99">
    <cfRule type="expression" dxfId="2515" priority="4683">
      <formula>IF(RIGHT(TEXT(AQ97,"0.#"),1)=".",FALSE,TRUE)</formula>
    </cfRule>
    <cfRule type="expression" dxfId="2514" priority="4684">
      <formula>IF(RIGHT(TEXT(AQ97,"0.#"),1)=".",TRUE,FALSE)</formula>
    </cfRule>
  </conditionalFormatting>
  <conditionalFormatting sqref="AU97:AU99">
    <cfRule type="expression" dxfId="2513" priority="4681">
      <formula>IF(RIGHT(TEXT(AU97,"0.#"),1)=".",FALSE,TRUE)</formula>
    </cfRule>
    <cfRule type="expression" dxfId="2512" priority="4682">
      <formula>IF(RIGHT(TEXT(AU97,"0.#"),1)=".",TRUE,FALSE)</formula>
    </cfRule>
  </conditionalFormatting>
  <conditionalFormatting sqref="AE458">
    <cfRule type="expression" dxfId="2511" priority="4375">
      <formula>IF(RIGHT(TEXT(AE458,"0.#"),1)=".",FALSE,TRUE)</formula>
    </cfRule>
    <cfRule type="expression" dxfId="2510" priority="4376">
      <formula>IF(RIGHT(TEXT(AE458,"0.#"),1)=".",TRUE,FALSE)</formula>
    </cfRule>
  </conditionalFormatting>
  <conditionalFormatting sqref="AM460">
    <cfRule type="expression" dxfId="2509" priority="4365">
      <formula>IF(RIGHT(TEXT(AM460,"0.#"),1)=".",FALSE,TRUE)</formula>
    </cfRule>
    <cfRule type="expression" dxfId="2508" priority="4366">
      <formula>IF(RIGHT(TEXT(AM460,"0.#"),1)=".",TRUE,FALSE)</formula>
    </cfRule>
  </conditionalFormatting>
  <conditionalFormatting sqref="AE459">
    <cfRule type="expression" dxfId="2507" priority="4373">
      <formula>IF(RIGHT(TEXT(AE459,"0.#"),1)=".",FALSE,TRUE)</formula>
    </cfRule>
    <cfRule type="expression" dxfId="2506" priority="4374">
      <formula>IF(RIGHT(TEXT(AE459,"0.#"),1)=".",TRUE,FALSE)</formula>
    </cfRule>
  </conditionalFormatting>
  <conditionalFormatting sqref="AE460">
    <cfRule type="expression" dxfId="2505" priority="4371">
      <formula>IF(RIGHT(TEXT(AE460,"0.#"),1)=".",FALSE,TRUE)</formula>
    </cfRule>
    <cfRule type="expression" dxfId="2504" priority="4372">
      <formula>IF(RIGHT(TEXT(AE460,"0.#"),1)=".",TRUE,FALSE)</formula>
    </cfRule>
  </conditionalFormatting>
  <conditionalFormatting sqref="AM458">
    <cfRule type="expression" dxfId="2503" priority="4369">
      <formula>IF(RIGHT(TEXT(AM458,"0.#"),1)=".",FALSE,TRUE)</formula>
    </cfRule>
    <cfRule type="expression" dxfId="2502" priority="4370">
      <formula>IF(RIGHT(TEXT(AM458,"0.#"),1)=".",TRUE,FALSE)</formula>
    </cfRule>
  </conditionalFormatting>
  <conditionalFormatting sqref="AM459">
    <cfRule type="expression" dxfId="2501" priority="4367">
      <formula>IF(RIGHT(TEXT(AM459,"0.#"),1)=".",FALSE,TRUE)</formula>
    </cfRule>
    <cfRule type="expression" dxfId="2500" priority="4368">
      <formula>IF(RIGHT(TEXT(AM459,"0.#"),1)=".",TRUE,FALSE)</formula>
    </cfRule>
  </conditionalFormatting>
  <conditionalFormatting sqref="AU458">
    <cfRule type="expression" dxfId="2499" priority="4363">
      <formula>IF(RIGHT(TEXT(AU458,"0.#"),1)=".",FALSE,TRUE)</formula>
    </cfRule>
    <cfRule type="expression" dxfId="2498" priority="4364">
      <formula>IF(RIGHT(TEXT(AU458,"0.#"),1)=".",TRUE,FALSE)</formula>
    </cfRule>
  </conditionalFormatting>
  <conditionalFormatting sqref="AU459">
    <cfRule type="expression" dxfId="2497" priority="4361">
      <formula>IF(RIGHT(TEXT(AU459,"0.#"),1)=".",FALSE,TRUE)</formula>
    </cfRule>
    <cfRule type="expression" dxfId="2496" priority="4362">
      <formula>IF(RIGHT(TEXT(AU459,"0.#"),1)=".",TRUE,FALSE)</formula>
    </cfRule>
  </conditionalFormatting>
  <conditionalFormatting sqref="AU460">
    <cfRule type="expression" dxfId="2495" priority="4359">
      <formula>IF(RIGHT(TEXT(AU460,"0.#"),1)=".",FALSE,TRUE)</formula>
    </cfRule>
    <cfRule type="expression" dxfId="2494" priority="4360">
      <formula>IF(RIGHT(TEXT(AU460,"0.#"),1)=".",TRUE,FALSE)</formula>
    </cfRule>
  </conditionalFormatting>
  <conditionalFormatting sqref="AI460">
    <cfRule type="expression" dxfId="2493" priority="4353">
      <formula>IF(RIGHT(TEXT(AI460,"0.#"),1)=".",FALSE,TRUE)</formula>
    </cfRule>
    <cfRule type="expression" dxfId="2492" priority="4354">
      <formula>IF(RIGHT(TEXT(AI460,"0.#"),1)=".",TRUE,FALSE)</formula>
    </cfRule>
  </conditionalFormatting>
  <conditionalFormatting sqref="AI458">
    <cfRule type="expression" dxfId="2491" priority="4357">
      <formula>IF(RIGHT(TEXT(AI458,"0.#"),1)=".",FALSE,TRUE)</formula>
    </cfRule>
    <cfRule type="expression" dxfId="2490" priority="4358">
      <formula>IF(RIGHT(TEXT(AI458,"0.#"),1)=".",TRUE,FALSE)</formula>
    </cfRule>
  </conditionalFormatting>
  <conditionalFormatting sqref="AI459">
    <cfRule type="expression" dxfId="2489" priority="4355">
      <formula>IF(RIGHT(TEXT(AI459,"0.#"),1)=".",FALSE,TRUE)</formula>
    </cfRule>
    <cfRule type="expression" dxfId="2488" priority="4356">
      <formula>IF(RIGHT(TEXT(AI459,"0.#"),1)=".",TRUE,FALSE)</formula>
    </cfRule>
  </conditionalFormatting>
  <conditionalFormatting sqref="AQ459">
    <cfRule type="expression" dxfId="2487" priority="4351">
      <formula>IF(RIGHT(TEXT(AQ459,"0.#"),1)=".",FALSE,TRUE)</formula>
    </cfRule>
    <cfRule type="expression" dxfId="2486" priority="4352">
      <formula>IF(RIGHT(TEXT(AQ459,"0.#"),1)=".",TRUE,FALSE)</formula>
    </cfRule>
  </conditionalFormatting>
  <conditionalFormatting sqref="AQ460">
    <cfRule type="expression" dxfId="2485" priority="4349">
      <formula>IF(RIGHT(TEXT(AQ460,"0.#"),1)=".",FALSE,TRUE)</formula>
    </cfRule>
    <cfRule type="expression" dxfId="2484" priority="4350">
      <formula>IF(RIGHT(TEXT(AQ460,"0.#"),1)=".",TRUE,FALSE)</formula>
    </cfRule>
  </conditionalFormatting>
  <conditionalFormatting sqref="AQ458">
    <cfRule type="expression" dxfId="2483" priority="4347">
      <formula>IF(RIGHT(TEXT(AQ458,"0.#"),1)=".",FALSE,TRUE)</formula>
    </cfRule>
    <cfRule type="expression" dxfId="2482" priority="4348">
      <formula>IF(RIGHT(TEXT(AQ458,"0.#"),1)=".",TRUE,FALSE)</formula>
    </cfRule>
  </conditionalFormatting>
  <conditionalFormatting sqref="AE120">
    <cfRule type="expression" dxfId="2481" priority="3025">
      <formula>IF(RIGHT(TEXT(AE120,"0.#"),1)=".",FALSE,TRUE)</formula>
    </cfRule>
    <cfRule type="expression" dxfId="2480" priority="3026">
      <formula>IF(RIGHT(TEXT(AE120,"0.#"),1)=".",TRUE,FALSE)</formula>
    </cfRule>
  </conditionalFormatting>
  <conditionalFormatting sqref="AI126">
    <cfRule type="expression" dxfId="2479" priority="3015">
      <formula>IF(RIGHT(TEXT(AI126,"0.#"),1)=".",FALSE,TRUE)</formula>
    </cfRule>
    <cfRule type="expression" dxfId="2478" priority="3016">
      <formula>IF(RIGHT(TEXT(AI126,"0.#"),1)=".",TRUE,FALSE)</formula>
    </cfRule>
  </conditionalFormatting>
  <conditionalFormatting sqref="AI120 AM120">
    <cfRule type="expression" dxfId="2477" priority="3023">
      <formula>IF(RIGHT(TEXT(AI120,"0.#"),1)=".",FALSE,TRUE)</formula>
    </cfRule>
    <cfRule type="expression" dxfId="2476" priority="3024">
      <formula>IF(RIGHT(TEXT(AI120,"0.#"),1)=".",TRUE,FALSE)</formula>
    </cfRule>
  </conditionalFormatting>
  <conditionalFormatting sqref="AE123 AM123">
    <cfRule type="expression" dxfId="2475" priority="3021">
      <formula>IF(RIGHT(TEXT(AE123,"0.#"),1)=".",FALSE,TRUE)</formula>
    </cfRule>
    <cfRule type="expression" dxfId="2474" priority="3022">
      <formula>IF(RIGHT(TEXT(AE123,"0.#"),1)=".",TRUE,FALSE)</formula>
    </cfRule>
  </conditionalFormatting>
  <conditionalFormatting sqref="AI123">
    <cfRule type="expression" dxfId="2473" priority="3019">
      <formula>IF(RIGHT(TEXT(AI123,"0.#"),1)=".",FALSE,TRUE)</formula>
    </cfRule>
    <cfRule type="expression" dxfId="2472" priority="3020">
      <formula>IF(RIGHT(TEXT(AI123,"0.#"),1)=".",TRUE,FALSE)</formula>
    </cfRule>
  </conditionalFormatting>
  <conditionalFormatting sqref="AE126 AM126">
    <cfRule type="expression" dxfId="2471" priority="3017">
      <formula>IF(RIGHT(TEXT(AE126,"0.#"),1)=".",FALSE,TRUE)</formula>
    </cfRule>
    <cfRule type="expression" dxfId="2470" priority="3018">
      <formula>IF(RIGHT(TEXT(AE126,"0.#"),1)=".",TRUE,FALSE)</formula>
    </cfRule>
  </conditionalFormatting>
  <conditionalFormatting sqref="AE129 AM129">
    <cfRule type="expression" dxfId="2469" priority="3013">
      <formula>IF(RIGHT(TEXT(AE129,"0.#"),1)=".",FALSE,TRUE)</formula>
    </cfRule>
    <cfRule type="expression" dxfId="2468" priority="3014">
      <formula>IF(RIGHT(TEXT(AE129,"0.#"),1)=".",TRUE,FALSE)</formula>
    </cfRule>
  </conditionalFormatting>
  <conditionalFormatting sqref="AI129">
    <cfRule type="expression" dxfId="2467" priority="3011">
      <formula>IF(RIGHT(TEXT(AI129,"0.#"),1)=".",FALSE,TRUE)</formula>
    </cfRule>
    <cfRule type="expression" dxfId="2466" priority="3012">
      <formula>IF(RIGHT(TEXT(AI129,"0.#"),1)=".",TRUE,FALSE)</formula>
    </cfRule>
  </conditionalFormatting>
  <conditionalFormatting sqref="Y855:Y874">
    <cfRule type="expression" dxfId="2465" priority="3009">
      <formula>IF(RIGHT(TEXT(Y855,"0.#"),1)=".",FALSE,TRUE)</formula>
    </cfRule>
    <cfRule type="expression" dxfId="2464" priority="3010">
      <formula>IF(RIGHT(TEXT(Y855,"0.#"),1)=".",TRUE,FALSE)</formula>
    </cfRule>
  </conditionalFormatting>
  <conditionalFormatting sqref="AU518">
    <cfRule type="expression" dxfId="2463" priority="1519">
      <formula>IF(RIGHT(TEXT(AU518,"0.#"),1)=".",FALSE,TRUE)</formula>
    </cfRule>
    <cfRule type="expression" dxfId="2462" priority="1520">
      <formula>IF(RIGHT(TEXT(AU518,"0.#"),1)=".",TRUE,FALSE)</formula>
    </cfRule>
  </conditionalFormatting>
  <conditionalFormatting sqref="AQ551">
    <cfRule type="expression" dxfId="2461" priority="1295">
      <formula>IF(RIGHT(TEXT(AQ551,"0.#"),1)=".",FALSE,TRUE)</formula>
    </cfRule>
    <cfRule type="expression" dxfId="2460" priority="1296">
      <formula>IF(RIGHT(TEXT(AQ551,"0.#"),1)=".",TRUE,FALSE)</formula>
    </cfRule>
  </conditionalFormatting>
  <conditionalFormatting sqref="AE556">
    <cfRule type="expression" dxfId="2459" priority="1293">
      <formula>IF(RIGHT(TEXT(AE556,"0.#"),1)=".",FALSE,TRUE)</formula>
    </cfRule>
    <cfRule type="expression" dxfId="2458" priority="1294">
      <formula>IF(RIGHT(TEXT(AE556,"0.#"),1)=".",TRUE,FALSE)</formula>
    </cfRule>
  </conditionalFormatting>
  <conditionalFormatting sqref="AE557">
    <cfRule type="expression" dxfId="2457" priority="1291">
      <formula>IF(RIGHT(TEXT(AE557,"0.#"),1)=".",FALSE,TRUE)</formula>
    </cfRule>
    <cfRule type="expression" dxfId="2456" priority="1292">
      <formula>IF(RIGHT(TEXT(AE557,"0.#"),1)=".",TRUE,FALSE)</formula>
    </cfRule>
  </conditionalFormatting>
  <conditionalFormatting sqref="AE558">
    <cfRule type="expression" dxfId="2455" priority="1289">
      <formula>IF(RIGHT(TEXT(AE558,"0.#"),1)=".",FALSE,TRUE)</formula>
    </cfRule>
    <cfRule type="expression" dxfId="2454" priority="1290">
      <formula>IF(RIGHT(TEXT(AE558,"0.#"),1)=".",TRUE,FALSE)</formula>
    </cfRule>
  </conditionalFormatting>
  <conditionalFormatting sqref="AU556">
    <cfRule type="expression" dxfId="2453" priority="1281">
      <formula>IF(RIGHT(TEXT(AU556,"0.#"),1)=".",FALSE,TRUE)</formula>
    </cfRule>
    <cfRule type="expression" dxfId="2452" priority="1282">
      <formula>IF(RIGHT(TEXT(AU556,"0.#"),1)=".",TRUE,FALSE)</formula>
    </cfRule>
  </conditionalFormatting>
  <conditionalFormatting sqref="AU557">
    <cfRule type="expression" dxfId="2451" priority="1279">
      <formula>IF(RIGHT(TEXT(AU557,"0.#"),1)=".",FALSE,TRUE)</formula>
    </cfRule>
    <cfRule type="expression" dxfId="2450" priority="1280">
      <formula>IF(RIGHT(TEXT(AU557,"0.#"),1)=".",TRUE,FALSE)</formula>
    </cfRule>
  </conditionalFormatting>
  <conditionalFormatting sqref="AU558">
    <cfRule type="expression" dxfId="2449" priority="1277">
      <formula>IF(RIGHT(TEXT(AU558,"0.#"),1)=".",FALSE,TRUE)</formula>
    </cfRule>
    <cfRule type="expression" dxfId="2448" priority="1278">
      <formula>IF(RIGHT(TEXT(AU558,"0.#"),1)=".",TRUE,FALSE)</formula>
    </cfRule>
  </conditionalFormatting>
  <conditionalFormatting sqref="AQ557">
    <cfRule type="expression" dxfId="2447" priority="1269">
      <formula>IF(RIGHT(TEXT(AQ557,"0.#"),1)=".",FALSE,TRUE)</formula>
    </cfRule>
    <cfRule type="expression" dxfId="2446" priority="1270">
      <formula>IF(RIGHT(TEXT(AQ557,"0.#"),1)=".",TRUE,FALSE)</formula>
    </cfRule>
  </conditionalFormatting>
  <conditionalFormatting sqref="AQ558">
    <cfRule type="expression" dxfId="2445" priority="1267">
      <formula>IF(RIGHT(TEXT(AQ558,"0.#"),1)=".",FALSE,TRUE)</formula>
    </cfRule>
    <cfRule type="expression" dxfId="2444" priority="1268">
      <formula>IF(RIGHT(TEXT(AQ558,"0.#"),1)=".",TRUE,FALSE)</formula>
    </cfRule>
  </conditionalFormatting>
  <conditionalFormatting sqref="AQ556">
    <cfRule type="expression" dxfId="2443" priority="1265">
      <formula>IF(RIGHT(TEXT(AQ556,"0.#"),1)=".",FALSE,TRUE)</formula>
    </cfRule>
    <cfRule type="expression" dxfId="2442" priority="1266">
      <formula>IF(RIGHT(TEXT(AQ556,"0.#"),1)=".",TRUE,FALSE)</formula>
    </cfRule>
  </conditionalFormatting>
  <conditionalFormatting sqref="AE561">
    <cfRule type="expression" dxfId="2441" priority="1263">
      <formula>IF(RIGHT(TEXT(AE561,"0.#"),1)=".",FALSE,TRUE)</formula>
    </cfRule>
    <cfRule type="expression" dxfId="2440" priority="1264">
      <formula>IF(RIGHT(TEXT(AE561,"0.#"),1)=".",TRUE,FALSE)</formula>
    </cfRule>
  </conditionalFormatting>
  <conditionalFormatting sqref="AE562">
    <cfRule type="expression" dxfId="2439" priority="1261">
      <formula>IF(RIGHT(TEXT(AE562,"0.#"),1)=".",FALSE,TRUE)</formula>
    </cfRule>
    <cfRule type="expression" dxfId="2438" priority="1262">
      <formula>IF(RIGHT(TEXT(AE562,"0.#"),1)=".",TRUE,FALSE)</formula>
    </cfRule>
  </conditionalFormatting>
  <conditionalFormatting sqref="AE563">
    <cfRule type="expression" dxfId="2437" priority="1259">
      <formula>IF(RIGHT(TEXT(AE563,"0.#"),1)=".",FALSE,TRUE)</formula>
    </cfRule>
    <cfRule type="expression" dxfId="2436" priority="1260">
      <formula>IF(RIGHT(TEXT(AE563,"0.#"),1)=".",TRUE,FALSE)</formula>
    </cfRule>
  </conditionalFormatting>
  <conditionalFormatting sqref="AL1111:AO1139">
    <cfRule type="expression" dxfId="2435" priority="2915">
      <formula>IF(AND(AL1111&gt;=0, RIGHT(TEXT(AL1111,"0.#"),1)&lt;&gt;"."),TRUE,FALSE)</formula>
    </cfRule>
    <cfRule type="expression" dxfId="2434" priority="2916">
      <formula>IF(AND(AL1111&gt;=0, RIGHT(TEXT(AL1111,"0.#"),1)="."),TRUE,FALSE)</formula>
    </cfRule>
    <cfRule type="expression" dxfId="2433" priority="2917">
      <formula>IF(AND(AL1111&lt;0, RIGHT(TEXT(AL1111,"0.#"),1)&lt;&gt;"."),TRUE,FALSE)</formula>
    </cfRule>
    <cfRule type="expression" dxfId="2432" priority="2918">
      <formula>IF(AND(AL1111&lt;0, RIGHT(TEXT(AL1111,"0.#"),1)="."),TRUE,FALSE)</formula>
    </cfRule>
  </conditionalFormatting>
  <conditionalFormatting sqref="Y1111:Y1139">
    <cfRule type="expression" dxfId="2431" priority="2913">
      <formula>IF(RIGHT(TEXT(Y1111,"0.#"),1)=".",FALSE,TRUE)</formula>
    </cfRule>
    <cfRule type="expression" dxfId="2430" priority="2914">
      <formula>IF(RIGHT(TEXT(Y1111,"0.#"),1)=".",TRUE,FALSE)</formula>
    </cfRule>
  </conditionalFormatting>
  <conditionalFormatting sqref="AQ553">
    <cfRule type="expression" dxfId="2429" priority="1297">
      <formula>IF(RIGHT(TEXT(AQ553,"0.#"),1)=".",FALSE,TRUE)</formula>
    </cfRule>
    <cfRule type="expression" dxfId="2428" priority="1298">
      <formula>IF(RIGHT(TEXT(AQ553,"0.#"),1)=".",TRUE,FALSE)</formula>
    </cfRule>
  </conditionalFormatting>
  <conditionalFormatting sqref="AU552">
    <cfRule type="expression" dxfId="2427" priority="1309">
      <formula>IF(RIGHT(TEXT(AU552,"0.#"),1)=".",FALSE,TRUE)</formula>
    </cfRule>
    <cfRule type="expression" dxfId="2426" priority="1310">
      <formula>IF(RIGHT(TEXT(AU552,"0.#"),1)=".",TRUE,FALSE)</formula>
    </cfRule>
  </conditionalFormatting>
  <conditionalFormatting sqref="AE552">
    <cfRule type="expression" dxfId="2425" priority="1321">
      <formula>IF(RIGHT(TEXT(AE552,"0.#"),1)=".",FALSE,TRUE)</formula>
    </cfRule>
    <cfRule type="expression" dxfId="2424" priority="1322">
      <formula>IF(RIGHT(TEXT(AE552,"0.#"),1)=".",TRUE,FALSE)</formula>
    </cfRule>
  </conditionalFormatting>
  <conditionalFormatting sqref="AQ548">
    <cfRule type="expression" dxfId="2423" priority="1327">
      <formula>IF(RIGHT(TEXT(AQ548,"0.#"),1)=".",FALSE,TRUE)</formula>
    </cfRule>
    <cfRule type="expression" dxfId="2422" priority="1328">
      <formula>IF(RIGHT(TEXT(AQ548,"0.#"),1)=".",TRUE,FALSE)</formula>
    </cfRule>
  </conditionalFormatting>
  <conditionalFormatting sqref="AE492">
    <cfRule type="expression" dxfId="2421" priority="1653">
      <formula>IF(RIGHT(TEXT(AE492,"0.#"),1)=".",FALSE,TRUE)</formula>
    </cfRule>
    <cfRule type="expression" dxfId="2420" priority="1654">
      <formula>IF(RIGHT(TEXT(AE492,"0.#"),1)=".",TRUE,FALSE)</formula>
    </cfRule>
  </conditionalFormatting>
  <conditionalFormatting sqref="AE493">
    <cfRule type="expression" dxfId="2419" priority="1651">
      <formula>IF(RIGHT(TEXT(AE493,"0.#"),1)=".",FALSE,TRUE)</formula>
    </cfRule>
    <cfRule type="expression" dxfId="2418" priority="1652">
      <formula>IF(RIGHT(TEXT(AE493,"0.#"),1)=".",TRUE,FALSE)</formula>
    </cfRule>
  </conditionalFormatting>
  <conditionalFormatting sqref="AE494">
    <cfRule type="expression" dxfId="2417" priority="1649">
      <formula>IF(RIGHT(TEXT(AE494,"0.#"),1)=".",FALSE,TRUE)</formula>
    </cfRule>
    <cfRule type="expression" dxfId="2416" priority="1650">
      <formula>IF(RIGHT(TEXT(AE494,"0.#"),1)=".",TRUE,FALSE)</formula>
    </cfRule>
  </conditionalFormatting>
  <conditionalFormatting sqref="AQ493">
    <cfRule type="expression" dxfId="2415" priority="1629">
      <formula>IF(RIGHT(TEXT(AQ493,"0.#"),1)=".",FALSE,TRUE)</formula>
    </cfRule>
    <cfRule type="expression" dxfId="2414" priority="1630">
      <formula>IF(RIGHT(TEXT(AQ493,"0.#"),1)=".",TRUE,FALSE)</formula>
    </cfRule>
  </conditionalFormatting>
  <conditionalFormatting sqref="AQ494">
    <cfRule type="expression" dxfId="2413" priority="1627">
      <formula>IF(RIGHT(TEXT(AQ494,"0.#"),1)=".",FALSE,TRUE)</formula>
    </cfRule>
    <cfRule type="expression" dxfId="2412" priority="1628">
      <formula>IF(RIGHT(TEXT(AQ494,"0.#"),1)=".",TRUE,FALSE)</formula>
    </cfRule>
  </conditionalFormatting>
  <conditionalFormatting sqref="AQ492">
    <cfRule type="expression" dxfId="2411" priority="1625">
      <formula>IF(RIGHT(TEXT(AQ492,"0.#"),1)=".",FALSE,TRUE)</formula>
    </cfRule>
    <cfRule type="expression" dxfId="2410" priority="1626">
      <formula>IF(RIGHT(TEXT(AQ492,"0.#"),1)=".",TRUE,FALSE)</formula>
    </cfRule>
  </conditionalFormatting>
  <conditionalFormatting sqref="AU494">
    <cfRule type="expression" dxfId="2409" priority="1637">
      <formula>IF(RIGHT(TEXT(AU494,"0.#"),1)=".",FALSE,TRUE)</formula>
    </cfRule>
    <cfRule type="expression" dxfId="2408" priority="1638">
      <formula>IF(RIGHT(TEXT(AU494,"0.#"),1)=".",TRUE,FALSE)</formula>
    </cfRule>
  </conditionalFormatting>
  <conditionalFormatting sqref="AU492">
    <cfRule type="expression" dxfId="2407" priority="1641">
      <formula>IF(RIGHT(TEXT(AU492,"0.#"),1)=".",FALSE,TRUE)</formula>
    </cfRule>
    <cfRule type="expression" dxfId="2406" priority="1642">
      <formula>IF(RIGHT(TEXT(AU492,"0.#"),1)=".",TRUE,FALSE)</formula>
    </cfRule>
  </conditionalFormatting>
  <conditionalFormatting sqref="AU493">
    <cfRule type="expression" dxfId="2405" priority="1639">
      <formula>IF(RIGHT(TEXT(AU493,"0.#"),1)=".",FALSE,TRUE)</formula>
    </cfRule>
    <cfRule type="expression" dxfId="2404" priority="1640">
      <formula>IF(RIGHT(TEXT(AU493,"0.#"),1)=".",TRUE,FALSE)</formula>
    </cfRule>
  </conditionalFormatting>
  <conditionalFormatting sqref="AU583">
    <cfRule type="expression" dxfId="2403" priority="1157">
      <formula>IF(RIGHT(TEXT(AU583,"0.#"),1)=".",FALSE,TRUE)</formula>
    </cfRule>
    <cfRule type="expression" dxfId="2402" priority="1158">
      <formula>IF(RIGHT(TEXT(AU583,"0.#"),1)=".",TRUE,FALSE)</formula>
    </cfRule>
  </conditionalFormatting>
  <conditionalFormatting sqref="AU582">
    <cfRule type="expression" dxfId="2401" priority="1159">
      <formula>IF(RIGHT(TEXT(AU582,"0.#"),1)=".",FALSE,TRUE)</formula>
    </cfRule>
    <cfRule type="expression" dxfId="2400" priority="1160">
      <formula>IF(RIGHT(TEXT(AU582,"0.#"),1)=".",TRUE,FALSE)</formula>
    </cfRule>
  </conditionalFormatting>
  <conditionalFormatting sqref="AE499">
    <cfRule type="expression" dxfId="2399" priority="1619">
      <formula>IF(RIGHT(TEXT(AE499,"0.#"),1)=".",FALSE,TRUE)</formula>
    </cfRule>
    <cfRule type="expression" dxfId="2398" priority="1620">
      <formula>IF(RIGHT(TEXT(AE499,"0.#"),1)=".",TRUE,FALSE)</formula>
    </cfRule>
  </conditionalFormatting>
  <conditionalFormatting sqref="AE497">
    <cfRule type="expression" dxfId="2397" priority="1623">
      <formula>IF(RIGHT(TEXT(AE497,"0.#"),1)=".",FALSE,TRUE)</formula>
    </cfRule>
    <cfRule type="expression" dxfId="2396" priority="1624">
      <formula>IF(RIGHT(TEXT(AE497,"0.#"),1)=".",TRUE,FALSE)</formula>
    </cfRule>
  </conditionalFormatting>
  <conditionalFormatting sqref="AE498">
    <cfRule type="expression" dxfId="2395" priority="1621">
      <formula>IF(RIGHT(TEXT(AE498,"0.#"),1)=".",FALSE,TRUE)</formula>
    </cfRule>
    <cfRule type="expression" dxfId="2394" priority="1622">
      <formula>IF(RIGHT(TEXT(AE498,"0.#"),1)=".",TRUE,FALSE)</formula>
    </cfRule>
  </conditionalFormatting>
  <conditionalFormatting sqref="AU499">
    <cfRule type="expression" dxfId="2393" priority="1607">
      <formula>IF(RIGHT(TEXT(AU499,"0.#"),1)=".",FALSE,TRUE)</formula>
    </cfRule>
    <cfRule type="expression" dxfId="2392" priority="1608">
      <formula>IF(RIGHT(TEXT(AU499,"0.#"),1)=".",TRUE,FALSE)</formula>
    </cfRule>
  </conditionalFormatting>
  <conditionalFormatting sqref="AU497">
    <cfRule type="expression" dxfId="2391" priority="1611">
      <formula>IF(RIGHT(TEXT(AU497,"0.#"),1)=".",FALSE,TRUE)</formula>
    </cfRule>
    <cfRule type="expression" dxfId="2390" priority="1612">
      <formula>IF(RIGHT(TEXT(AU497,"0.#"),1)=".",TRUE,FALSE)</formula>
    </cfRule>
  </conditionalFormatting>
  <conditionalFormatting sqref="AU498">
    <cfRule type="expression" dxfId="2389" priority="1609">
      <formula>IF(RIGHT(TEXT(AU498,"0.#"),1)=".",FALSE,TRUE)</formula>
    </cfRule>
    <cfRule type="expression" dxfId="2388" priority="1610">
      <formula>IF(RIGHT(TEXT(AU498,"0.#"),1)=".",TRUE,FALSE)</formula>
    </cfRule>
  </conditionalFormatting>
  <conditionalFormatting sqref="AQ497">
    <cfRule type="expression" dxfId="2387" priority="1595">
      <formula>IF(RIGHT(TEXT(AQ497,"0.#"),1)=".",FALSE,TRUE)</formula>
    </cfRule>
    <cfRule type="expression" dxfId="2386" priority="1596">
      <formula>IF(RIGHT(TEXT(AQ497,"0.#"),1)=".",TRUE,FALSE)</formula>
    </cfRule>
  </conditionalFormatting>
  <conditionalFormatting sqref="AQ498">
    <cfRule type="expression" dxfId="2385" priority="1599">
      <formula>IF(RIGHT(TEXT(AQ498,"0.#"),1)=".",FALSE,TRUE)</formula>
    </cfRule>
    <cfRule type="expression" dxfId="2384" priority="1600">
      <formula>IF(RIGHT(TEXT(AQ498,"0.#"),1)=".",TRUE,FALSE)</formula>
    </cfRule>
  </conditionalFormatting>
  <conditionalFormatting sqref="AQ499">
    <cfRule type="expression" dxfId="2383" priority="1597">
      <formula>IF(RIGHT(TEXT(AQ499,"0.#"),1)=".",FALSE,TRUE)</formula>
    </cfRule>
    <cfRule type="expression" dxfId="2382" priority="1598">
      <formula>IF(RIGHT(TEXT(AQ499,"0.#"),1)=".",TRUE,FALSE)</formula>
    </cfRule>
  </conditionalFormatting>
  <conditionalFormatting sqref="AE504">
    <cfRule type="expression" dxfId="2381" priority="1589">
      <formula>IF(RIGHT(TEXT(AE504,"0.#"),1)=".",FALSE,TRUE)</formula>
    </cfRule>
    <cfRule type="expression" dxfId="2380" priority="1590">
      <formula>IF(RIGHT(TEXT(AE504,"0.#"),1)=".",TRUE,FALSE)</formula>
    </cfRule>
  </conditionalFormatting>
  <conditionalFormatting sqref="AE502">
    <cfRule type="expression" dxfId="2379" priority="1593">
      <formula>IF(RIGHT(TEXT(AE502,"0.#"),1)=".",FALSE,TRUE)</formula>
    </cfRule>
    <cfRule type="expression" dxfId="2378" priority="1594">
      <formula>IF(RIGHT(TEXT(AE502,"0.#"),1)=".",TRUE,FALSE)</formula>
    </cfRule>
  </conditionalFormatting>
  <conditionalFormatting sqref="AE503">
    <cfRule type="expression" dxfId="2377" priority="1591">
      <formula>IF(RIGHT(TEXT(AE503,"0.#"),1)=".",FALSE,TRUE)</formula>
    </cfRule>
    <cfRule type="expression" dxfId="2376" priority="1592">
      <formula>IF(RIGHT(TEXT(AE503,"0.#"),1)=".",TRUE,FALSE)</formula>
    </cfRule>
  </conditionalFormatting>
  <conditionalFormatting sqref="AU504">
    <cfRule type="expression" dxfId="2375" priority="1577">
      <formula>IF(RIGHT(TEXT(AU504,"0.#"),1)=".",FALSE,TRUE)</formula>
    </cfRule>
    <cfRule type="expression" dxfId="2374" priority="1578">
      <formula>IF(RIGHT(TEXT(AU504,"0.#"),1)=".",TRUE,FALSE)</formula>
    </cfRule>
  </conditionalFormatting>
  <conditionalFormatting sqref="AU502">
    <cfRule type="expression" dxfId="2373" priority="1581">
      <formula>IF(RIGHT(TEXT(AU502,"0.#"),1)=".",FALSE,TRUE)</formula>
    </cfRule>
    <cfRule type="expression" dxfId="2372" priority="1582">
      <formula>IF(RIGHT(TEXT(AU502,"0.#"),1)=".",TRUE,FALSE)</formula>
    </cfRule>
  </conditionalFormatting>
  <conditionalFormatting sqref="AU503">
    <cfRule type="expression" dxfId="2371" priority="1579">
      <formula>IF(RIGHT(TEXT(AU503,"0.#"),1)=".",FALSE,TRUE)</formula>
    </cfRule>
    <cfRule type="expression" dxfId="2370" priority="1580">
      <formula>IF(RIGHT(TEXT(AU503,"0.#"),1)=".",TRUE,FALSE)</formula>
    </cfRule>
  </conditionalFormatting>
  <conditionalFormatting sqref="AQ502">
    <cfRule type="expression" dxfId="2369" priority="1565">
      <formula>IF(RIGHT(TEXT(AQ502,"0.#"),1)=".",FALSE,TRUE)</formula>
    </cfRule>
    <cfRule type="expression" dxfId="2368" priority="1566">
      <formula>IF(RIGHT(TEXT(AQ502,"0.#"),1)=".",TRUE,FALSE)</formula>
    </cfRule>
  </conditionalFormatting>
  <conditionalFormatting sqref="AQ503">
    <cfRule type="expression" dxfId="2367" priority="1569">
      <formula>IF(RIGHT(TEXT(AQ503,"0.#"),1)=".",FALSE,TRUE)</formula>
    </cfRule>
    <cfRule type="expression" dxfId="2366" priority="1570">
      <formula>IF(RIGHT(TEXT(AQ503,"0.#"),1)=".",TRUE,FALSE)</formula>
    </cfRule>
  </conditionalFormatting>
  <conditionalFormatting sqref="AQ504">
    <cfRule type="expression" dxfId="2365" priority="1567">
      <formula>IF(RIGHT(TEXT(AQ504,"0.#"),1)=".",FALSE,TRUE)</formula>
    </cfRule>
    <cfRule type="expression" dxfId="2364" priority="1568">
      <formula>IF(RIGHT(TEXT(AQ504,"0.#"),1)=".",TRUE,FALSE)</formula>
    </cfRule>
  </conditionalFormatting>
  <conditionalFormatting sqref="AE509">
    <cfRule type="expression" dxfId="2363" priority="1559">
      <formula>IF(RIGHT(TEXT(AE509,"0.#"),1)=".",FALSE,TRUE)</formula>
    </cfRule>
    <cfRule type="expression" dxfId="2362" priority="1560">
      <formula>IF(RIGHT(TEXT(AE509,"0.#"),1)=".",TRUE,FALSE)</formula>
    </cfRule>
  </conditionalFormatting>
  <conditionalFormatting sqref="AE507">
    <cfRule type="expression" dxfId="2361" priority="1563">
      <formula>IF(RIGHT(TEXT(AE507,"0.#"),1)=".",FALSE,TRUE)</formula>
    </cfRule>
    <cfRule type="expression" dxfId="2360" priority="1564">
      <formula>IF(RIGHT(TEXT(AE507,"0.#"),1)=".",TRUE,FALSE)</formula>
    </cfRule>
  </conditionalFormatting>
  <conditionalFormatting sqref="AE508">
    <cfRule type="expression" dxfId="2359" priority="1561">
      <formula>IF(RIGHT(TEXT(AE508,"0.#"),1)=".",FALSE,TRUE)</formula>
    </cfRule>
    <cfRule type="expression" dxfId="2358" priority="1562">
      <formula>IF(RIGHT(TEXT(AE508,"0.#"),1)=".",TRUE,FALSE)</formula>
    </cfRule>
  </conditionalFormatting>
  <conditionalFormatting sqref="AU509">
    <cfRule type="expression" dxfId="2357" priority="1547">
      <formula>IF(RIGHT(TEXT(AU509,"0.#"),1)=".",FALSE,TRUE)</formula>
    </cfRule>
    <cfRule type="expression" dxfId="2356" priority="1548">
      <formula>IF(RIGHT(TEXT(AU509,"0.#"),1)=".",TRUE,FALSE)</formula>
    </cfRule>
  </conditionalFormatting>
  <conditionalFormatting sqref="AU507">
    <cfRule type="expression" dxfId="2355" priority="1551">
      <formula>IF(RIGHT(TEXT(AU507,"0.#"),1)=".",FALSE,TRUE)</formula>
    </cfRule>
    <cfRule type="expression" dxfId="2354" priority="1552">
      <formula>IF(RIGHT(TEXT(AU507,"0.#"),1)=".",TRUE,FALSE)</formula>
    </cfRule>
  </conditionalFormatting>
  <conditionalFormatting sqref="AU508">
    <cfRule type="expression" dxfId="2353" priority="1549">
      <formula>IF(RIGHT(TEXT(AU508,"0.#"),1)=".",FALSE,TRUE)</formula>
    </cfRule>
    <cfRule type="expression" dxfId="2352" priority="1550">
      <formula>IF(RIGHT(TEXT(AU508,"0.#"),1)=".",TRUE,FALSE)</formula>
    </cfRule>
  </conditionalFormatting>
  <conditionalFormatting sqref="AQ507">
    <cfRule type="expression" dxfId="2351" priority="1535">
      <formula>IF(RIGHT(TEXT(AQ507,"0.#"),1)=".",FALSE,TRUE)</formula>
    </cfRule>
    <cfRule type="expression" dxfId="2350" priority="1536">
      <formula>IF(RIGHT(TEXT(AQ507,"0.#"),1)=".",TRUE,FALSE)</formula>
    </cfRule>
  </conditionalFormatting>
  <conditionalFormatting sqref="AQ508">
    <cfRule type="expression" dxfId="2349" priority="1539">
      <formula>IF(RIGHT(TEXT(AQ508,"0.#"),1)=".",FALSE,TRUE)</formula>
    </cfRule>
    <cfRule type="expression" dxfId="2348" priority="1540">
      <formula>IF(RIGHT(TEXT(AQ508,"0.#"),1)=".",TRUE,FALSE)</formula>
    </cfRule>
  </conditionalFormatting>
  <conditionalFormatting sqref="AQ509">
    <cfRule type="expression" dxfId="2347" priority="1537">
      <formula>IF(RIGHT(TEXT(AQ509,"0.#"),1)=".",FALSE,TRUE)</formula>
    </cfRule>
    <cfRule type="expression" dxfId="2346" priority="1538">
      <formula>IF(RIGHT(TEXT(AQ509,"0.#"),1)=".",TRUE,FALSE)</formula>
    </cfRule>
  </conditionalFormatting>
  <conditionalFormatting sqref="AE465">
    <cfRule type="expression" dxfId="2345" priority="1829">
      <formula>IF(RIGHT(TEXT(AE465,"0.#"),1)=".",FALSE,TRUE)</formula>
    </cfRule>
    <cfRule type="expression" dxfId="2344" priority="1830">
      <formula>IF(RIGHT(TEXT(AE465,"0.#"),1)=".",TRUE,FALSE)</formula>
    </cfRule>
  </conditionalFormatting>
  <conditionalFormatting sqref="AE463">
    <cfRule type="expression" dxfId="2343" priority="1833">
      <formula>IF(RIGHT(TEXT(AE463,"0.#"),1)=".",FALSE,TRUE)</formula>
    </cfRule>
    <cfRule type="expression" dxfId="2342" priority="1834">
      <formula>IF(RIGHT(TEXT(AE463,"0.#"),1)=".",TRUE,FALSE)</formula>
    </cfRule>
  </conditionalFormatting>
  <conditionalFormatting sqref="AE464">
    <cfRule type="expression" dxfId="2341" priority="1831">
      <formula>IF(RIGHT(TEXT(AE464,"0.#"),1)=".",FALSE,TRUE)</formula>
    </cfRule>
    <cfRule type="expression" dxfId="2340" priority="1832">
      <formula>IF(RIGHT(TEXT(AE464,"0.#"),1)=".",TRUE,FALSE)</formula>
    </cfRule>
  </conditionalFormatting>
  <conditionalFormatting sqref="AM465">
    <cfRule type="expression" dxfId="2339" priority="1823">
      <formula>IF(RIGHT(TEXT(AM465,"0.#"),1)=".",FALSE,TRUE)</formula>
    </cfRule>
    <cfRule type="expression" dxfId="2338" priority="1824">
      <formula>IF(RIGHT(TEXT(AM465,"0.#"),1)=".",TRUE,FALSE)</formula>
    </cfRule>
  </conditionalFormatting>
  <conditionalFormatting sqref="AM463">
    <cfRule type="expression" dxfId="2337" priority="1827">
      <formula>IF(RIGHT(TEXT(AM463,"0.#"),1)=".",FALSE,TRUE)</formula>
    </cfRule>
    <cfRule type="expression" dxfId="2336" priority="1828">
      <formula>IF(RIGHT(TEXT(AM463,"0.#"),1)=".",TRUE,FALSE)</formula>
    </cfRule>
  </conditionalFormatting>
  <conditionalFormatting sqref="AM464">
    <cfRule type="expression" dxfId="2335" priority="1825">
      <formula>IF(RIGHT(TEXT(AM464,"0.#"),1)=".",FALSE,TRUE)</formula>
    </cfRule>
    <cfRule type="expression" dxfId="2334" priority="1826">
      <formula>IF(RIGHT(TEXT(AM464,"0.#"),1)=".",TRUE,FALSE)</formula>
    </cfRule>
  </conditionalFormatting>
  <conditionalFormatting sqref="AU465">
    <cfRule type="expression" dxfId="2333" priority="1817">
      <formula>IF(RIGHT(TEXT(AU465,"0.#"),1)=".",FALSE,TRUE)</formula>
    </cfRule>
    <cfRule type="expression" dxfId="2332" priority="1818">
      <formula>IF(RIGHT(TEXT(AU465,"0.#"),1)=".",TRUE,FALSE)</formula>
    </cfRule>
  </conditionalFormatting>
  <conditionalFormatting sqref="AU463">
    <cfRule type="expression" dxfId="2331" priority="1821">
      <formula>IF(RIGHT(TEXT(AU463,"0.#"),1)=".",FALSE,TRUE)</formula>
    </cfRule>
    <cfRule type="expression" dxfId="2330" priority="1822">
      <formula>IF(RIGHT(TEXT(AU463,"0.#"),1)=".",TRUE,FALSE)</formula>
    </cfRule>
  </conditionalFormatting>
  <conditionalFormatting sqref="AU464">
    <cfRule type="expression" dxfId="2329" priority="1819">
      <formula>IF(RIGHT(TEXT(AU464,"0.#"),1)=".",FALSE,TRUE)</formula>
    </cfRule>
    <cfRule type="expression" dxfId="2328" priority="1820">
      <formula>IF(RIGHT(TEXT(AU464,"0.#"),1)=".",TRUE,FALSE)</formula>
    </cfRule>
  </conditionalFormatting>
  <conditionalFormatting sqref="AI465">
    <cfRule type="expression" dxfId="2327" priority="1811">
      <formula>IF(RIGHT(TEXT(AI465,"0.#"),1)=".",FALSE,TRUE)</formula>
    </cfRule>
    <cfRule type="expression" dxfId="2326" priority="1812">
      <formula>IF(RIGHT(TEXT(AI465,"0.#"),1)=".",TRUE,FALSE)</formula>
    </cfRule>
  </conditionalFormatting>
  <conditionalFormatting sqref="AI463">
    <cfRule type="expression" dxfId="2325" priority="1815">
      <formula>IF(RIGHT(TEXT(AI463,"0.#"),1)=".",FALSE,TRUE)</formula>
    </cfRule>
    <cfRule type="expression" dxfId="2324" priority="1816">
      <formula>IF(RIGHT(TEXT(AI463,"0.#"),1)=".",TRUE,FALSE)</formula>
    </cfRule>
  </conditionalFormatting>
  <conditionalFormatting sqref="AI464">
    <cfRule type="expression" dxfId="2323" priority="1813">
      <formula>IF(RIGHT(TEXT(AI464,"0.#"),1)=".",FALSE,TRUE)</formula>
    </cfRule>
    <cfRule type="expression" dxfId="2322" priority="1814">
      <formula>IF(RIGHT(TEXT(AI464,"0.#"),1)=".",TRUE,FALSE)</formula>
    </cfRule>
  </conditionalFormatting>
  <conditionalFormatting sqref="AQ463">
    <cfRule type="expression" dxfId="2321" priority="1805">
      <formula>IF(RIGHT(TEXT(AQ463,"0.#"),1)=".",FALSE,TRUE)</formula>
    </cfRule>
    <cfRule type="expression" dxfId="2320" priority="1806">
      <formula>IF(RIGHT(TEXT(AQ463,"0.#"),1)=".",TRUE,FALSE)</formula>
    </cfRule>
  </conditionalFormatting>
  <conditionalFormatting sqref="AQ464">
    <cfRule type="expression" dxfId="2319" priority="1809">
      <formula>IF(RIGHT(TEXT(AQ464,"0.#"),1)=".",FALSE,TRUE)</formula>
    </cfRule>
    <cfRule type="expression" dxfId="2318" priority="1810">
      <formula>IF(RIGHT(TEXT(AQ464,"0.#"),1)=".",TRUE,FALSE)</formula>
    </cfRule>
  </conditionalFormatting>
  <conditionalFormatting sqref="AQ465">
    <cfRule type="expression" dxfId="2317" priority="1807">
      <formula>IF(RIGHT(TEXT(AQ465,"0.#"),1)=".",FALSE,TRUE)</formula>
    </cfRule>
    <cfRule type="expression" dxfId="2316" priority="1808">
      <formula>IF(RIGHT(TEXT(AQ465,"0.#"),1)=".",TRUE,FALSE)</formula>
    </cfRule>
  </conditionalFormatting>
  <conditionalFormatting sqref="AE470">
    <cfRule type="expression" dxfId="2315" priority="1799">
      <formula>IF(RIGHT(TEXT(AE470,"0.#"),1)=".",FALSE,TRUE)</formula>
    </cfRule>
    <cfRule type="expression" dxfId="2314" priority="1800">
      <formula>IF(RIGHT(TEXT(AE470,"0.#"),1)=".",TRUE,FALSE)</formula>
    </cfRule>
  </conditionalFormatting>
  <conditionalFormatting sqref="AE468">
    <cfRule type="expression" dxfId="2313" priority="1803">
      <formula>IF(RIGHT(TEXT(AE468,"0.#"),1)=".",FALSE,TRUE)</formula>
    </cfRule>
    <cfRule type="expression" dxfId="2312" priority="1804">
      <formula>IF(RIGHT(TEXT(AE468,"0.#"),1)=".",TRUE,FALSE)</formula>
    </cfRule>
  </conditionalFormatting>
  <conditionalFormatting sqref="AE469">
    <cfRule type="expression" dxfId="2311" priority="1801">
      <formula>IF(RIGHT(TEXT(AE469,"0.#"),1)=".",FALSE,TRUE)</formula>
    </cfRule>
    <cfRule type="expression" dxfId="2310" priority="1802">
      <formula>IF(RIGHT(TEXT(AE469,"0.#"),1)=".",TRUE,FALSE)</formula>
    </cfRule>
  </conditionalFormatting>
  <conditionalFormatting sqref="AM470">
    <cfRule type="expression" dxfId="2309" priority="1793">
      <formula>IF(RIGHT(TEXT(AM470,"0.#"),1)=".",FALSE,TRUE)</formula>
    </cfRule>
    <cfRule type="expression" dxfId="2308" priority="1794">
      <formula>IF(RIGHT(TEXT(AM470,"0.#"),1)=".",TRUE,FALSE)</formula>
    </cfRule>
  </conditionalFormatting>
  <conditionalFormatting sqref="AM468">
    <cfRule type="expression" dxfId="2307" priority="1797">
      <formula>IF(RIGHT(TEXT(AM468,"0.#"),1)=".",FALSE,TRUE)</formula>
    </cfRule>
    <cfRule type="expression" dxfId="2306" priority="1798">
      <formula>IF(RIGHT(TEXT(AM468,"0.#"),1)=".",TRUE,FALSE)</formula>
    </cfRule>
  </conditionalFormatting>
  <conditionalFormatting sqref="AM469">
    <cfRule type="expression" dxfId="2305" priority="1795">
      <formula>IF(RIGHT(TEXT(AM469,"0.#"),1)=".",FALSE,TRUE)</formula>
    </cfRule>
    <cfRule type="expression" dxfId="2304" priority="1796">
      <formula>IF(RIGHT(TEXT(AM469,"0.#"),1)=".",TRUE,FALSE)</formula>
    </cfRule>
  </conditionalFormatting>
  <conditionalFormatting sqref="AU470">
    <cfRule type="expression" dxfId="2303" priority="1787">
      <formula>IF(RIGHT(TEXT(AU470,"0.#"),1)=".",FALSE,TRUE)</formula>
    </cfRule>
    <cfRule type="expression" dxfId="2302" priority="1788">
      <formula>IF(RIGHT(TEXT(AU470,"0.#"),1)=".",TRUE,FALSE)</formula>
    </cfRule>
  </conditionalFormatting>
  <conditionalFormatting sqref="AU468">
    <cfRule type="expression" dxfId="2301" priority="1791">
      <formula>IF(RIGHT(TEXT(AU468,"0.#"),1)=".",FALSE,TRUE)</formula>
    </cfRule>
    <cfRule type="expression" dxfId="2300" priority="1792">
      <formula>IF(RIGHT(TEXT(AU468,"0.#"),1)=".",TRUE,FALSE)</formula>
    </cfRule>
  </conditionalFormatting>
  <conditionalFormatting sqref="AU469">
    <cfRule type="expression" dxfId="2299" priority="1789">
      <formula>IF(RIGHT(TEXT(AU469,"0.#"),1)=".",FALSE,TRUE)</formula>
    </cfRule>
    <cfRule type="expression" dxfId="2298" priority="1790">
      <formula>IF(RIGHT(TEXT(AU469,"0.#"),1)=".",TRUE,FALSE)</formula>
    </cfRule>
  </conditionalFormatting>
  <conditionalFormatting sqref="AI470">
    <cfRule type="expression" dxfId="2297" priority="1781">
      <formula>IF(RIGHT(TEXT(AI470,"0.#"),1)=".",FALSE,TRUE)</formula>
    </cfRule>
    <cfRule type="expression" dxfId="2296" priority="1782">
      <formula>IF(RIGHT(TEXT(AI470,"0.#"),1)=".",TRUE,FALSE)</formula>
    </cfRule>
  </conditionalFormatting>
  <conditionalFormatting sqref="AI468">
    <cfRule type="expression" dxfId="2295" priority="1785">
      <formula>IF(RIGHT(TEXT(AI468,"0.#"),1)=".",FALSE,TRUE)</formula>
    </cfRule>
    <cfRule type="expression" dxfId="2294" priority="1786">
      <formula>IF(RIGHT(TEXT(AI468,"0.#"),1)=".",TRUE,FALSE)</formula>
    </cfRule>
  </conditionalFormatting>
  <conditionalFormatting sqref="AI469">
    <cfRule type="expression" dxfId="2293" priority="1783">
      <formula>IF(RIGHT(TEXT(AI469,"0.#"),1)=".",FALSE,TRUE)</formula>
    </cfRule>
    <cfRule type="expression" dxfId="2292" priority="1784">
      <formula>IF(RIGHT(TEXT(AI469,"0.#"),1)=".",TRUE,FALSE)</formula>
    </cfRule>
  </conditionalFormatting>
  <conditionalFormatting sqref="AQ468">
    <cfRule type="expression" dxfId="2291" priority="1775">
      <formula>IF(RIGHT(TEXT(AQ468,"0.#"),1)=".",FALSE,TRUE)</formula>
    </cfRule>
    <cfRule type="expression" dxfId="2290" priority="1776">
      <formula>IF(RIGHT(TEXT(AQ468,"0.#"),1)=".",TRUE,FALSE)</formula>
    </cfRule>
  </conditionalFormatting>
  <conditionalFormatting sqref="AQ469">
    <cfRule type="expression" dxfId="2289" priority="1779">
      <formula>IF(RIGHT(TEXT(AQ469,"0.#"),1)=".",FALSE,TRUE)</formula>
    </cfRule>
    <cfRule type="expression" dxfId="2288" priority="1780">
      <formula>IF(RIGHT(TEXT(AQ469,"0.#"),1)=".",TRUE,FALSE)</formula>
    </cfRule>
  </conditionalFormatting>
  <conditionalFormatting sqref="AQ470">
    <cfRule type="expression" dxfId="2287" priority="1777">
      <formula>IF(RIGHT(TEXT(AQ470,"0.#"),1)=".",FALSE,TRUE)</formula>
    </cfRule>
    <cfRule type="expression" dxfId="2286" priority="1778">
      <formula>IF(RIGHT(TEXT(AQ470,"0.#"),1)=".",TRUE,FALSE)</formula>
    </cfRule>
  </conditionalFormatting>
  <conditionalFormatting sqref="AE475">
    <cfRule type="expression" dxfId="2285" priority="1769">
      <formula>IF(RIGHT(TEXT(AE475,"0.#"),1)=".",FALSE,TRUE)</formula>
    </cfRule>
    <cfRule type="expression" dxfId="2284" priority="1770">
      <formula>IF(RIGHT(TEXT(AE475,"0.#"),1)=".",TRUE,FALSE)</formula>
    </cfRule>
  </conditionalFormatting>
  <conditionalFormatting sqref="AE473">
    <cfRule type="expression" dxfId="2283" priority="1773">
      <formula>IF(RIGHT(TEXT(AE473,"0.#"),1)=".",FALSE,TRUE)</formula>
    </cfRule>
    <cfRule type="expression" dxfId="2282" priority="1774">
      <formula>IF(RIGHT(TEXT(AE473,"0.#"),1)=".",TRUE,FALSE)</formula>
    </cfRule>
  </conditionalFormatting>
  <conditionalFormatting sqref="AE474">
    <cfRule type="expression" dxfId="2281" priority="1771">
      <formula>IF(RIGHT(TEXT(AE474,"0.#"),1)=".",FALSE,TRUE)</formula>
    </cfRule>
    <cfRule type="expression" dxfId="2280" priority="1772">
      <formula>IF(RIGHT(TEXT(AE474,"0.#"),1)=".",TRUE,FALSE)</formula>
    </cfRule>
  </conditionalFormatting>
  <conditionalFormatting sqref="AM475">
    <cfRule type="expression" dxfId="2279" priority="1763">
      <formula>IF(RIGHT(TEXT(AM475,"0.#"),1)=".",FALSE,TRUE)</formula>
    </cfRule>
    <cfRule type="expression" dxfId="2278" priority="1764">
      <formula>IF(RIGHT(TEXT(AM475,"0.#"),1)=".",TRUE,FALSE)</formula>
    </cfRule>
  </conditionalFormatting>
  <conditionalFormatting sqref="AM473">
    <cfRule type="expression" dxfId="2277" priority="1767">
      <formula>IF(RIGHT(TEXT(AM473,"0.#"),1)=".",FALSE,TRUE)</formula>
    </cfRule>
    <cfRule type="expression" dxfId="2276" priority="1768">
      <formula>IF(RIGHT(TEXT(AM473,"0.#"),1)=".",TRUE,FALSE)</formula>
    </cfRule>
  </conditionalFormatting>
  <conditionalFormatting sqref="AM474">
    <cfRule type="expression" dxfId="2275" priority="1765">
      <formula>IF(RIGHT(TEXT(AM474,"0.#"),1)=".",FALSE,TRUE)</formula>
    </cfRule>
    <cfRule type="expression" dxfId="2274" priority="1766">
      <formula>IF(RIGHT(TEXT(AM474,"0.#"),1)=".",TRUE,FALSE)</formula>
    </cfRule>
  </conditionalFormatting>
  <conditionalFormatting sqref="AU475">
    <cfRule type="expression" dxfId="2273" priority="1757">
      <formula>IF(RIGHT(TEXT(AU475,"0.#"),1)=".",FALSE,TRUE)</formula>
    </cfRule>
    <cfRule type="expression" dxfId="2272" priority="1758">
      <formula>IF(RIGHT(TEXT(AU475,"0.#"),1)=".",TRUE,FALSE)</formula>
    </cfRule>
  </conditionalFormatting>
  <conditionalFormatting sqref="AU473">
    <cfRule type="expression" dxfId="2271" priority="1761">
      <formula>IF(RIGHT(TEXT(AU473,"0.#"),1)=".",FALSE,TRUE)</formula>
    </cfRule>
    <cfRule type="expression" dxfId="2270" priority="1762">
      <formula>IF(RIGHT(TEXT(AU473,"0.#"),1)=".",TRUE,FALSE)</formula>
    </cfRule>
  </conditionalFormatting>
  <conditionalFormatting sqref="AU474">
    <cfRule type="expression" dxfId="2269" priority="1759">
      <formula>IF(RIGHT(TEXT(AU474,"0.#"),1)=".",FALSE,TRUE)</formula>
    </cfRule>
    <cfRule type="expression" dxfId="2268" priority="1760">
      <formula>IF(RIGHT(TEXT(AU474,"0.#"),1)=".",TRUE,FALSE)</formula>
    </cfRule>
  </conditionalFormatting>
  <conditionalFormatting sqref="AI475">
    <cfRule type="expression" dxfId="2267" priority="1751">
      <formula>IF(RIGHT(TEXT(AI475,"0.#"),1)=".",FALSE,TRUE)</formula>
    </cfRule>
    <cfRule type="expression" dxfId="2266" priority="1752">
      <formula>IF(RIGHT(TEXT(AI475,"0.#"),1)=".",TRUE,FALSE)</formula>
    </cfRule>
  </conditionalFormatting>
  <conditionalFormatting sqref="AI473">
    <cfRule type="expression" dxfId="2265" priority="1755">
      <formula>IF(RIGHT(TEXT(AI473,"0.#"),1)=".",FALSE,TRUE)</formula>
    </cfRule>
    <cfRule type="expression" dxfId="2264" priority="1756">
      <formula>IF(RIGHT(TEXT(AI473,"0.#"),1)=".",TRUE,FALSE)</formula>
    </cfRule>
  </conditionalFormatting>
  <conditionalFormatting sqref="AI474">
    <cfRule type="expression" dxfId="2263" priority="1753">
      <formula>IF(RIGHT(TEXT(AI474,"0.#"),1)=".",FALSE,TRUE)</formula>
    </cfRule>
    <cfRule type="expression" dxfId="2262" priority="1754">
      <formula>IF(RIGHT(TEXT(AI474,"0.#"),1)=".",TRUE,FALSE)</formula>
    </cfRule>
  </conditionalFormatting>
  <conditionalFormatting sqref="AQ473">
    <cfRule type="expression" dxfId="2261" priority="1745">
      <formula>IF(RIGHT(TEXT(AQ473,"0.#"),1)=".",FALSE,TRUE)</formula>
    </cfRule>
    <cfRule type="expression" dxfId="2260" priority="1746">
      <formula>IF(RIGHT(TEXT(AQ473,"0.#"),1)=".",TRUE,FALSE)</formula>
    </cfRule>
  </conditionalFormatting>
  <conditionalFormatting sqref="AQ474">
    <cfRule type="expression" dxfId="2259" priority="1749">
      <formula>IF(RIGHT(TEXT(AQ474,"0.#"),1)=".",FALSE,TRUE)</formula>
    </cfRule>
    <cfRule type="expression" dxfId="2258" priority="1750">
      <formula>IF(RIGHT(TEXT(AQ474,"0.#"),1)=".",TRUE,FALSE)</formula>
    </cfRule>
  </conditionalFormatting>
  <conditionalFormatting sqref="AQ475">
    <cfRule type="expression" dxfId="2257" priority="1747">
      <formula>IF(RIGHT(TEXT(AQ475,"0.#"),1)=".",FALSE,TRUE)</formula>
    </cfRule>
    <cfRule type="expression" dxfId="2256" priority="1748">
      <formula>IF(RIGHT(TEXT(AQ475,"0.#"),1)=".",TRUE,FALSE)</formula>
    </cfRule>
  </conditionalFormatting>
  <conditionalFormatting sqref="AE480">
    <cfRule type="expression" dxfId="2255" priority="1739">
      <formula>IF(RIGHT(TEXT(AE480,"0.#"),1)=".",FALSE,TRUE)</formula>
    </cfRule>
    <cfRule type="expression" dxfId="2254" priority="1740">
      <formula>IF(RIGHT(TEXT(AE480,"0.#"),1)=".",TRUE,FALSE)</formula>
    </cfRule>
  </conditionalFormatting>
  <conditionalFormatting sqref="AE478">
    <cfRule type="expression" dxfId="2253" priority="1743">
      <formula>IF(RIGHT(TEXT(AE478,"0.#"),1)=".",FALSE,TRUE)</formula>
    </cfRule>
    <cfRule type="expression" dxfId="2252" priority="1744">
      <formula>IF(RIGHT(TEXT(AE478,"0.#"),1)=".",TRUE,FALSE)</formula>
    </cfRule>
  </conditionalFormatting>
  <conditionalFormatting sqref="AE479">
    <cfRule type="expression" dxfId="2251" priority="1741">
      <formula>IF(RIGHT(TEXT(AE479,"0.#"),1)=".",FALSE,TRUE)</formula>
    </cfRule>
    <cfRule type="expression" dxfId="2250" priority="1742">
      <formula>IF(RIGHT(TEXT(AE479,"0.#"),1)=".",TRUE,FALSE)</formula>
    </cfRule>
  </conditionalFormatting>
  <conditionalFormatting sqref="AM480">
    <cfRule type="expression" dxfId="2249" priority="1733">
      <formula>IF(RIGHT(TEXT(AM480,"0.#"),1)=".",FALSE,TRUE)</formula>
    </cfRule>
    <cfRule type="expression" dxfId="2248" priority="1734">
      <formula>IF(RIGHT(TEXT(AM480,"0.#"),1)=".",TRUE,FALSE)</formula>
    </cfRule>
  </conditionalFormatting>
  <conditionalFormatting sqref="AM478">
    <cfRule type="expression" dxfId="2247" priority="1737">
      <formula>IF(RIGHT(TEXT(AM478,"0.#"),1)=".",FALSE,TRUE)</formula>
    </cfRule>
    <cfRule type="expression" dxfId="2246" priority="1738">
      <formula>IF(RIGHT(TEXT(AM478,"0.#"),1)=".",TRUE,FALSE)</formula>
    </cfRule>
  </conditionalFormatting>
  <conditionalFormatting sqref="AM479">
    <cfRule type="expression" dxfId="2245" priority="1735">
      <formula>IF(RIGHT(TEXT(AM479,"0.#"),1)=".",FALSE,TRUE)</formula>
    </cfRule>
    <cfRule type="expression" dxfId="2244" priority="1736">
      <formula>IF(RIGHT(TEXT(AM479,"0.#"),1)=".",TRUE,FALSE)</formula>
    </cfRule>
  </conditionalFormatting>
  <conditionalFormatting sqref="AU480">
    <cfRule type="expression" dxfId="2243" priority="1727">
      <formula>IF(RIGHT(TEXT(AU480,"0.#"),1)=".",FALSE,TRUE)</formula>
    </cfRule>
    <cfRule type="expression" dxfId="2242" priority="1728">
      <formula>IF(RIGHT(TEXT(AU480,"0.#"),1)=".",TRUE,FALSE)</formula>
    </cfRule>
  </conditionalFormatting>
  <conditionalFormatting sqref="AU478">
    <cfRule type="expression" dxfId="2241" priority="1731">
      <formula>IF(RIGHT(TEXT(AU478,"0.#"),1)=".",FALSE,TRUE)</formula>
    </cfRule>
    <cfRule type="expression" dxfId="2240" priority="1732">
      <formula>IF(RIGHT(TEXT(AU478,"0.#"),1)=".",TRUE,FALSE)</formula>
    </cfRule>
  </conditionalFormatting>
  <conditionalFormatting sqref="AU479">
    <cfRule type="expression" dxfId="2239" priority="1729">
      <formula>IF(RIGHT(TEXT(AU479,"0.#"),1)=".",FALSE,TRUE)</formula>
    </cfRule>
    <cfRule type="expression" dxfId="2238" priority="1730">
      <formula>IF(RIGHT(TEXT(AU479,"0.#"),1)=".",TRUE,FALSE)</formula>
    </cfRule>
  </conditionalFormatting>
  <conditionalFormatting sqref="AI480">
    <cfRule type="expression" dxfId="2237" priority="1721">
      <formula>IF(RIGHT(TEXT(AI480,"0.#"),1)=".",FALSE,TRUE)</formula>
    </cfRule>
    <cfRule type="expression" dxfId="2236" priority="1722">
      <formula>IF(RIGHT(TEXT(AI480,"0.#"),1)=".",TRUE,FALSE)</formula>
    </cfRule>
  </conditionalFormatting>
  <conditionalFormatting sqref="AI478">
    <cfRule type="expression" dxfId="2235" priority="1725">
      <formula>IF(RIGHT(TEXT(AI478,"0.#"),1)=".",FALSE,TRUE)</formula>
    </cfRule>
    <cfRule type="expression" dxfId="2234" priority="1726">
      <formula>IF(RIGHT(TEXT(AI478,"0.#"),1)=".",TRUE,FALSE)</formula>
    </cfRule>
  </conditionalFormatting>
  <conditionalFormatting sqref="AI479">
    <cfRule type="expression" dxfId="2233" priority="1723">
      <formula>IF(RIGHT(TEXT(AI479,"0.#"),1)=".",FALSE,TRUE)</formula>
    </cfRule>
    <cfRule type="expression" dxfId="2232" priority="1724">
      <formula>IF(RIGHT(TEXT(AI479,"0.#"),1)=".",TRUE,FALSE)</formula>
    </cfRule>
  </conditionalFormatting>
  <conditionalFormatting sqref="AQ478">
    <cfRule type="expression" dxfId="2231" priority="1715">
      <formula>IF(RIGHT(TEXT(AQ478,"0.#"),1)=".",FALSE,TRUE)</formula>
    </cfRule>
    <cfRule type="expression" dxfId="2230" priority="1716">
      <formula>IF(RIGHT(TEXT(AQ478,"0.#"),1)=".",TRUE,FALSE)</formula>
    </cfRule>
  </conditionalFormatting>
  <conditionalFormatting sqref="AQ479">
    <cfRule type="expression" dxfId="2229" priority="1719">
      <formula>IF(RIGHT(TEXT(AQ479,"0.#"),1)=".",FALSE,TRUE)</formula>
    </cfRule>
    <cfRule type="expression" dxfId="2228" priority="1720">
      <formula>IF(RIGHT(TEXT(AQ479,"0.#"),1)=".",TRUE,FALSE)</formula>
    </cfRule>
  </conditionalFormatting>
  <conditionalFormatting sqref="AQ480">
    <cfRule type="expression" dxfId="2227" priority="1717">
      <formula>IF(RIGHT(TEXT(AQ480,"0.#"),1)=".",FALSE,TRUE)</formula>
    </cfRule>
    <cfRule type="expression" dxfId="2226" priority="1718">
      <formula>IF(RIGHT(TEXT(AQ480,"0.#"),1)=".",TRUE,FALSE)</formula>
    </cfRule>
  </conditionalFormatting>
  <conditionalFormatting sqref="AM47">
    <cfRule type="expression" dxfId="2225" priority="2009">
      <formula>IF(RIGHT(TEXT(AM47,"0.#"),1)=".",FALSE,TRUE)</formula>
    </cfRule>
    <cfRule type="expression" dxfId="2224" priority="2010">
      <formula>IF(RIGHT(TEXT(AM47,"0.#"),1)=".",TRUE,FALSE)</formula>
    </cfRule>
  </conditionalFormatting>
  <conditionalFormatting sqref="AI46">
    <cfRule type="expression" dxfId="2223" priority="2013">
      <formula>IF(RIGHT(TEXT(AI46,"0.#"),1)=".",FALSE,TRUE)</formula>
    </cfRule>
    <cfRule type="expression" dxfId="2222" priority="2014">
      <formula>IF(RIGHT(TEXT(AI46,"0.#"),1)=".",TRUE,FALSE)</formula>
    </cfRule>
  </conditionalFormatting>
  <conditionalFormatting sqref="AM46">
    <cfRule type="expression" dxfId="2221" priority="2011">
      <formula>IF(RIGHT(TEXT(AM46,"0.#"),1)=".",FALSE,TRUE)</formula>
    </cfRule>
    <cfRule type="expression" dxfId="2220" priority="2012">
      <formula>IF(RIGHT(TEXT(AM46,"0.#"),1)=".",TRUE,FALSE)</formula>
    </cfRule>
  </conditionalFormatting>
  <conditionalFormatting sqref="AU46:AU48">
    <cfRule type="expression" dxfId="2219" priority="2003">
      <formula>IF(RIGHT(TEXT(AU46,"0.#"),1)=".",FALSE,TRUE)</formula>
    </cfRule>
    <cfRule type="expression" dxfId="2218" priority="2004">
      <formula>IF(RIGHT(TEXT(AU46,"0.#"),1)=".",TRUE,FALSE)</formula>
    </cfRule>
  </conditionalFormatting>
  <conditionalFormatting sqref="AM48">
    <cfRule type="expression" dxfId="2217" priority="2007">
      <formula>IF(RIGHT(TEXT(AM48,"0.#"),1)=".",FALSE,TRUE)</formula>
    </cfRule>
    <cfRule type="expression" dxfId="2216" priority="2008">
      <formula>IF(RIGHT(TEXT(AM48,"0.#"),1)=".",TRUE,FALSE)</formula>
    </cfRule>
  </conditionalFormatting>
  <conditionalFormatting sqref="AQ46:AQ48">
    <cfRule type="expression" dxfId="2215" priority="2005">
      <formula>IF(RIGHT(TEXT(AQ46,"0.#"),1)=".",FALSE,TRUE)</formula>
    </cfRule>
    <cfRule type="expression" dxfId="2214" priority="2006">
      <formula>IF(RIGHT(TEXT(AQ46,"0.#"),1)=".",TRUE,FALSE)</formula>
    </cfRule>
  </conditionalFormatting>
  <conditionalFormatting sqref="AE146:AE147 AI146:AI147 AM146:AM147 AQ146:AQ147 AU146:AU147">
    <cfRule type="expression" dxfId="2213" priority="1997">
      <formula>IF(RIGHT(TEXT(AE146,"0.#"),1)=".",FALSE,TRUE)</formula>
    </cfRule>
    <cfRule type="expression" dxfId="2212" priority="1998">
      <formula>IF(RIGHT(TEXT(AE146,"0.#"),1)=".",TRUE,FALSE)</formula>
    </cfRule>
  </conditionalFormatting>
  <conditionalFormatting sqref="AE138:AE139 AI138:AI139 AM138:AM139 AQ138:AQ139 AU138:AU139">
    <cfRule type="expression" dxfId="2211" priority="2001">
      <formula>IF(RIGHT(TEXT(AE138,"0.#"),1)=".",FALSE,TRUE)</formula>
    </cfRule>
    <cfRule type="expression" dxfId="2210" priority="2002">
      <formula>IF(RIGHT(TEXT(AE138,"0.#"),1)=".",TRUE,FALSE)</formula>
    </cfRule>
  </conditionalFormatting>
  <conditionalFormatting sqref="AE142:AE143 AI142:AI143 AM142:AM143 AQ142:AQ143 AU142:AU143">
    <cfRule type="expression" dxfId="2209" priority="1999">
      <formula>IF(RIGHT(TEXT(AE142,"0.#"),1)=".",FALSE,TRUE)</formula>
    </cfRule>
    <cfRule type="expression" dxfId="2208" priority="2000">
      <formula>IF(RIGHT(TEXT(AE142,"0.#"),1)=".",TRUE,FALSE)</formula>
    </cfRule>
  </conditionalFormatting>
  <conditionalFormatting sqref="AE198:AE199 AI198:AI199 AM198:AM199 AQ198:AQ199 AU198:AU199">
    <cfRule type="expression" dxfId="2207" priority="1991">
      <formula>IF(RIGHT(TEXT(AE198,"0.#"),1)=".",FALSE,TRUE)</formula>
    </cfRule>
    <cfRule type="expression" dxfId="2206" priority="1992">
      <formula>IF(RIGHT(TEXT(AE198,"0.#"),1)=".",TRUE,FALSE)</formula>
    </cfRule>
  </conditionalFormatting>
  <conditionalFormatting sqref="AE150:AE151 AI150:AI151 AM150:AM151 AQ150:AQ151 AU150:AU151">
    <cfRule type="expression" dxfId="2205" priority="1995">
      <formula>IF(RIGHT(TEXT(AE150,"0.#"),1)=".",FALSE,TRUE)</formula>
    </cfRule>
    <cfRule type="expression" dxfId="2204" priority="1996">
      <formula>IF(RIGHT(TEXT(AE150,"0.#"),1)=".",TRUE,FALSE)</formula>
    </cfRule>
  </conditionalFormatting>
  <conditionalFormatting sqref="AE194:AE195 AI194:AI195 AM194:AM195 AQ194:AQ195 AU194:AU195">
    <cfRule type="expression" dxfId="2203" priority="1993">
      <formula>IF(RIGHT(TEXT(AE194,"0.#"),1)=".",FALSE,TRUE)</formula>
    </cfRule>
    <cfRule type="expression" dxfId="2202" priority="1994">
      <formula>IF(RIGHT(TEXT(AE194,"0.#"),1)=".",TRUE,FALSE)</formula>
    </cfRule>
  </conditionalFormatting>
  <conditionalFormatting sqref="AE210:AE211 AI210:AI211 AM210:AM211 AQ210:AQ211 AU210:AU211">
    <cfRule type="expression" dxfId="2201" priority="1985">
      <formula>IF(RIGHT(TEXT(AE210,"0.#"),1)=".",FALSE,TRUE)</formula>
    </cfRule>
    <cfRule type="expression" dxfId="2200" priority="1986">
      <formula>IF(RIGHT(TEXT(AE210,"0.#"),1)=".",TRUE,FALSE)</formula>
    </cfRule>
  </conditionalFormatting>
  <conditionalFormatting sqref="AE202:AE203 AI202:AI203 AM202:AM203 AQ202:AQ203 AU202:AU203">
    <cfRule type="expression" dxfId="2199" priority="1989">
      <formula>IF(RIGHT(TEXT(AE202,"0.#"),1)=".",FALSE,TRUE)</formula>
    </cfRule>
    <cfRule type="expression" dxfId="2198" priority="1990">
      <formula>IF(RIGHT(TEXT(AE202,"0.#"),1)=".",TRUE,FALSE)</formula>
    </cfRule>
  </conditionalFormatting>
  <conditionalFormatting sqref="AE206:AE207 AI206:AI207 AM206:AM207 AQ206:AQ207 AU206:AU207">
    <cfRule type="expression" dxfId="2197" priority="1987">
      <formula>IF(RIGHT(TEXT(AE206,"0.#"),1)=".",FALSE,TRUE)</formula>
    </cfRule>
    <cfRule type="expression" dxfId="2196" priority="1988">
      <formula>IF(RIGHT(TEXT(AE206,"0.#"),1)=".",TRUE,FALSE)</formula>
    </cfRule>
  </conditionalFormatting>
  <conditionalFormatting sqref="AE262:AE263 AI262:AI263 AM262:AM263 AQ262:AQ263 AU262:AU263">
    <cfRule type="expression" dxfId="2195" priority="1979">
      <formula>IF(RIGHT(TEXT(AE262,"0.#"),1)=".",FALSE,TRUE)</formula>
    </cfRule>
    <cfRule type="expression" dxfId="2194" priority="1980">
      <formula>IF(RIGHT(TEXT(AE262,"0.#"),1)=".",TRUE,FALSE)</formula>
    </cfRule>
  </conditionalFormatting>
  <conditionalFormatting sqref="AE254:AE255 AI254:AI255 AM254:AM255 AQ254:AQ255 AU254:AU255">
    <cfRule type="expression" dxfId="2193" priority="1983">
      <formula>IF(RIGHT(TEXT(AE254,"0.#"),1)=".",FALSE,TRUE)</formula>
    </cfRule>
    <cfRule type="expression" dxfId="2192" priority="1984">
      <formula>IF(RIGHT(TEXT(AE254,"0.#"),1)=".",TRUE,FALSE)</formula>
    </cfRule>
  </conditionalFormatting>
  <conditionalFormatting sqref="AE258:AE259 AI258:AI259 AM258:AM259 AQ258:AQ259 AU258:AU259">
    <cfRule type="expression" dxfId="2191" priority="1981">
      <formula>IF(RIGHT(TEXT(AE258,"0.#"),1)=".",FALSE,TRUE)</formula>
    </cfRule>
    <cfRule type="expression" dxfId="2190" priority="1982">
      <formula>IF(RIGHT(TEXT(AE258,"0.#"),1)=".",TRUE,FALSE)</formula>
    </cfRule>
  </conditionalFormatting>
  <conditionalFormatting sqref="AE314:AE315 AI314:AI315 AM314:AM315 AQ314:AQ315 AU314:AU315">
    <cfRule type="expression" dxfId="2189" priority="1973">
      <formula>IF(RIGHT(TEXT(AE314,"0.#"),1)=".",FALSE,TRUE)</formula>
    </cfRule>
    <cfRule type="expression" dxfId="2188" priority="1974">
      <formula>IF(RIGHT(TEXT(AE314,"0.#"),1)=".",TRUE,FALSE)</formula>
    </cfRule>
  </conditionalFormatting>
  <conditionalFormatting sqref="AE266:AE267 AI266:AI267 AM266:AM267 AQ266:AQ267 AU266:AU267">
    <cfRule type="expression" dxfId="2187" priority="1977">
      <formula>IF(RIGHT(TEXT(AE266,"0.#"),1)=".",FALSE,TRUE)</formula>
    </cfRule>
    <cfRule type="expression" dxfId="2186" priority="1978">
      <formula>IF(RIGHT(TEXT(AE266,"0.#"),1)=".",TRUE,FALSE)</formula>
    </cfRule>
  </conditionalFormatting>
  <conditionalFormatting sqref="AE270:AE271 AI270:AI271 AM270:AM271 AQ270:AQ271 AU270:AU271">
    <cfRule type="expression" dxfId="2185" priority="1975">
      <formula>IF(RIGHT(TEXT(AE270,"0.#"),1)=".",FALSE,TRUE)</formula>
    </cfRule>
    <cfRule type="expression" dxfId="2184" priority="1976">
      <formula>IF(RIGHT(TEXT(AE270,"0.#"),1)=".",TRUE,FALSE)</formula>
    </cfRule>
  </conditionalFormatting>
  <conditionalFormatting sqref="AE326:AE327 AI326:AI327 AM326:AM327 AQ326:AQ327 AU326:AU327">
    <cfRule type="expression" dxfId="2183" priority="1967">
      <formula>IF(RIGHT(TEXT(AE326,"0.#"),1)=".",FALSE,TRUE)</formula>
    </cfRule>
    <cfRule type="expression" dxfId="2182" priority="1968">
      <formula>IF(RIGHT(TEXT(AE326,"0.#"),1)=".",TRUE,FALSE)</formula>
    </cfRule>
  </conditionalFormatting>
  <conditionalFormatting sqref="AE318:AE319 AI318:AI319 AM318:AM319 AQ318:AQ319 AU318:AU319">
    <cfRule type="expression" dxfId="2181" priority="1971">
      <formula>IF(RIGHT(TEXT(AE318,"0.#"),1)=".",FALSE,TRUE)</formula>
    </cfRule>
    <cfRule type="expression" dxfId="2180" priority="1972">
      <formula>IF(RIGHT(TEXT(AE318,"0.#"),1)=".",TRUE,FALSE)</formula>
    </cfRule>
  </conditionalFormatting>
  <conditionalFormatting sqref="AE322:AE323 AI322:AI323 AM322:AM323 AQ322:AQ323 AU322:AU323">
    <cfRule type="expression" dxfId="2179" priority="1969">
      <formula>IF(RIGHT(TEXT(AE322,"0.#"),1)=".",FALSE,TRUE)</formula>
    </cfRule>
    <cfRule type="expression" dxfId="2178" priority="1970">
      <formula>IF(RIGHT(TEXT(AE322,"0.#"),1)=".",TRUE,FALSE)</formula>
    </cfRule>
  </conditionalFormatting>
  <conditionalFormatting sqref="AE378:AE379 AI378:AI379 AM378:AM379 AQ378:AQ379 AU378:AU379">
    <cfRule type="expression" dxfId="2177" priority="1961">
      <formula>IF(RIGHT(TEXT(AE378,"0.#"),1)=".",FALSE,TRUE)</formula>
    </cfRule>
    <cfRule type="expression" dxfId="2176" priority="1962">
      <formula>IF(RIGHT(TEXT(AE378,"0.#"),1)=".",TRUE,FALSE)</formula>
    </cfRule>
  </conditionalFormatting>
  <conditionalFormatting sqref="AE330:AE331 AI330:AI331 AM330:AM331 AQ330:AQ331 AU330:AU331">
    <cfRule type="expression" dxfId="2175" priority="1965">
      <formula>IF(RIGHT(TEXT(AE330,"0.#"),1)=".",FALSE,TRUE)</formula>
    </cfRule>
    <cfRule type="expression" dxfId="2174" priority="1966">
      <formula>IF(RIGHT(TEXT(AE330,"0.#"),1)=".",TRUE,FALSE)</formula>
    </cfRule>
  </conditionalFormatting>
  <conditionalFormatting sqref="AE374:AE375 AI374:AI375 AM374:AM375 AQ374:AQ375 AU374:AU375">
    <cfRule type="expression" dxfId="2173" priority="1963">
      <formula>IF(RIGHT(TEXT(AE374,"0.#"),1)=".",FALSE,TRUE)</formula>
    </cfRule>
    <cfRule type="expression" dxfId="2172" priority="1964">
      <formula>IF(RIGHT(TEXT(AE374,"0.#"),1)=".",TRUE,FALSE)</formula>
    </cfRule>
  </conditionalFormatting>
  <conditionalFormatting sqref="AE390:AE391 AI390:AI391 AM390:AM391 AQ390:AQ391 AU390:AU391">
    <cfRule type="expression" dxfId="2171" priority="1955">
      <formula>IF(RIGHT(TEXT(AE390,"0.#"),1)=".",FALSE,TRUE)</formula>
    </cfRule>
    <cfRule type="expression" dxfId="2170" priority="1956">
      <formula>IF(RIGHT(TEXT(AE390,"0.#"),1)=".",TRUE,FALSE)</formula>
    </cfRule>
  </conditionalFormatting>
  <conditionalFormatting sqref="AE382:AE383 AI382:AI383 AM382:AM383 AQ382:AQ383 AU382:AU383">
    <cfRule type="expression" dxfId="2169" priority="1959">
      <formula>IF(RIGHT(TEXT(AE382,"0.#"),1)=".",FALSE,TRUE)</formula>
    </cfRule>
    <cfRule type="expression" dxfId="2168" priority="1960">
      <formula>IF(RIGHT(TEXT(AE382,"0.#"),1)=".",TRUE,FALSE)</formula>
    </cfRule>
  </conditionalFormatting>
  <conditionalFormatting sqref="AE386:AE387 AI386:AI387 AM386:AM387 AQ386:AQ387 AU386:AU387">
    <cfRule type="expression" dxfId="2167" priority="1957">
      <formula>IF(RIGHT(TEXT(AE386,"0.#"),1)=".",FALSE,TRUE)</formula>
    </cfRule>
    <cfRule type="expression" dxfId="2166" priority="1958">
      <formula>IF(RIGHT(TEXT(AE386,"0.#"),1)=".",TRUE,FALSE)</formula>
    </cfRule>
  </conditionalFormatting>
  <conditionalFormatting sqref="AE440">
    <cfRule type="expression" dxfId="2165" priority="1949">
      <formula>IF(RIGHT(TEXT(AE440,"0.#"),1)=".",FALSE,TRUE)</formula>
    </cfRule>
    <cfRule type="expression" dxfId="2164" priority="1950">
      <formula>IF(RIGHT(TEXT(AE440,"0.#"),1)=".",TRUE,FALSE)</formula>
    </cfRule>
  </conditionalFormatting>
  <conditionalFormatting sqref="AE438">
    <cfRule type="expression" dxfId="2163" priority="1953">
      <formula>IF(RIGHT(TEXT(AE438,"0.#"),1)=".",FALSE,TRUE)</formula>
    </cfRule>
    <cfRule type="expression" dxfId="2162" priority="1954">
      <formula>IF(RIGHT(TEXT(AE438,"0.#"),1)=".",TRUE,FALSE)</formula>
    </cfRule>
  </conditionalFormatting>
  <conditionalFormatting sqref="AE439">
    <cfRule type="expression" dxfId="2161" priority="1951">
      <formula>IF(RIGHT(TEXT(AE439,"0.#"),1)=".",FALSE,TRUE)</formula>
    </cfRule>
    <cfRule type="expression" dxfId="2160" priority="1952">
      <formula>IF(RIGHT(TEXT(AE439,"0.#"),1)=".",TRUE,FALSE)</formula>
    </cfRule>
  </conditionalFormatting>
  <conditionalFormatting sqref="AM440">
    <cfRule type="expression" dxfId="2159" priority="1943">
      <formula>IF(RIGHT(TEXT(AM440,"0.#"),1)=".",FALSE,TRUE)</formula>
    </cfRule>
    <cfRule type="expression" dxfId="2158" priority="1944">
      <formula>IF(RIGHT(TEXT(AM440,"0.#"),1)=".",TRUE,FALSE)</formula>
    </cfRule>
  </conditionalFormatting>
  <conditionalFormatting sqref="AM438">
    <cfRule type="expression" dxfId="2157" priority="1947">
      <formula>IF(RIGHT(TEXT(AM438,"0.#"),1)=".",FALSE,TRUE)</formula>
    </cfRule>
    <cfRule type="expression" dxfId="2156" priority="1948">
      <formula>IF(RIGHT(TEXT(AM438,"0.#"),1)=".",TRUE,FALSE)</formula>
    </cfRule>
  </conditionalFormatting>
  <conditionalFormatting sqref="AM439">
    <cfRule type="expression" dxfId="2155" priority="1945">
      <formula>IF(RIGHT(TEXT(AM439,"0.#"),1)=".",FALSE,TRUE)</formula>
    </cfRule>
    <cfRule type="expression" dxfId="2154" priority="1946">
      <formula>IF(RIGHT(TEXT(AM439,"0.#"),1)=".",TRUE,FALSE)</formula>
    </cfRule>
  </conditionalFormatting>
  <conditionalFormatting sqref="AU440">
    <cfRule type="expression" dxfId="2153" priority="1937">
      <formula>IF(RIGHT(TEXT(AU440,"0.#"),1)=".",FALSE,TRUE)</formula>
    </cfRule>
    <cfRule type="expression" dxfId="2152" priority="1938">
      <formula>IF(RIGHT(TEXT(AU440,"0.#"),1)=".",TRUE,FALSE)</formula>
    </cfRule>
  </conditionalFormatting>
  <conditionalFormatting sqref="AU438">
    <cfRule type="expression" dxfId="2151" priority="1941">
      <formula>IF(RIGHT(TEXT(AU438,"0.#"),1)=".",FALSE,TRUE)</formula>
    </cfRule>
    <cfRule type="expression" dxfId="2150" priority="1942">
      <formula>IF(RIGHT(TEXT(AU438,"0.#"),1)=".",TRUE,FALSE)</formula>
    </cfRule>
  </conditionalFormatting>
  <conditionalFormatting sqref="AU439">
    <cfRule type="expression" dxfId="2149" priority="1939">
      <formula>IF(RIGHT(TEXT(AU439,"0.#"),1)=".",FALSE,TRUE)</formula>
    </cfRule>
    <cfRule type="expression" dxfId="2148" priority="1940">
      <formula>IF(RIGHT(TEXT(AU439,"0.#"),1)=".",TRUE,FALSE)</formula>
    </cfRule>
  </conditionalFormatting>
  <conditionalFormatting sqref="AI440">
    <cfRule type="expression" dxfId="2147" priority="1931">
      <formula>IF(RIGHT(TEXT(AI440,"0.#"),1)=".",FALSE,TRUE)</formula>
    </cfRule>
    <cfRule type="expression" dxfId="2146" priority="1932">
      <formula>IF(RIGHT(TEXT(AI440,"0.#"),1)=".",TRUE,FALSE)</formula>
    </cfRule>
  </conditionalFormatting>
  <conditionalFormatting sqref="AI438">
    <cfRule type="expression" dxfId="2145" priority="1935">
      <formula>IF(RIGHT(TEXT(AI438,"0.#"),1)=".",FALSE,TRUE)</formula>
    </cfRule>
    <cfRule type="expression" dxfId="2144" priority="1936">
      <formula>IF(RIGHT(TEXT(AI438,"0.#"),1)=".",TRUE,FALSE)</formula>
    </cfRule>
  </conditionalFormatting>
  <conditionalFormatting sqref="AI439">
    <cfRule type="expression" dxfId="2143" priority="1933">
      <formula>IF(RIGHT(TEXT(AI439,"0.#"),1)=".",FALSE,TRUE)</formula>
    </cfRule>
    <cfRule type="expression" dxfId="2142" priority="1934">
      <formula>IF(RIGHT(TEXT(AI439,"0.#"),1)=".",TRUE,FALSE)</formula>
    </cfRule>
  </conditionalFormatting>
  <conditionalFormatting sqref="AQ438">
    <cfRule type="expression" dxfId="2141" priority="1925">
      <formula>IF(RIGHT(TEXT(AQ438,"0.#"),1)=".",FALSE,TRUE)</formula>
    </cfRule>
    <cfRule type="expression" dxfId="2140" priority="1926">
      <formula>IF(RIGHT(TEXT(AQ438,"0.#"),1)=".",TRUE,FALSE)</formula>
    </cfRule>
  </conditionalFormatting>
  <conditionalFormatting sqref="AQ439">
    <cfRule type="expression" dxfId="2139" priority="1929">
      <formula>IF(RIGHT(TEXT(AQ439,"0.#"),1)=".",FALSE,TRUE)</formula>
    </cfRule>
    <cfRule type="expression" dxfId="2138" priority="1930">
      <formula>IF(RIGHT(TEXT(AQ439,"0.#"),1)=".",TRUE,FALSE)</formula>
    </cfRule>
  </conditionalFormatting>
  <conditionalFormatting sqref="AQ440">
    <cfRule type="expression" dxfId="2137" priority="1927">
      <formula>IF(RIGHT(TEXT(AQ440,"0.#"),1)=".",FALSE,TRUE)</formula>
    </cfRule>
    <cfRule type="expression" dxfId="2136" priority="1928">
      <formula>IF(RIGHT(TEXT(AQ440,"0.#"),1)=".",TRUE,FALSE)</formula>
    </cfRule>
  </conditionalFormatting>
  <conditionalFormatting sqref="AE445">
    <cfRule type="expression" dxfId="2135" priority="1919">
      <formula>IF(RIGHT(TEXT(AE445,"0.#"),1)=".",FALSE,TRUE)</formula>
    </cfRule>
    <cfRule type="expression" dxfId="2134" priority="1920">
      <formula>IF(RIGHT(TEXT(AE445,"0.#"),1)=".",TRUE,FALSE)</formula>
    </cfRule>
  </conditionalFormatting>
  <conditionalFormatting sqref="AE443">
    <cfRule type="expression" dxfId="2133" priority="1923">
      <formula>IF(RIGHT(TEXT(AE443,"0.#"),1)=".",FALSE,TRUE)</formula>
    </cfRule>
    <cfRule type="expression" dxfId="2132" priority="1924">
      <formula>IF(RIGHT(TEXT(AE443,"0.#"),1)=".",TRUE,FALSE)</formula>
    </cfRule>
  </conditionalFormatting>
  <conditionalFormatting sqref="AE444">
    <cfRule type="expression" dxfId="2131" priority="1921">
      <formula>IF(RIGHT(TEXT(AE444,"0.#"),1)=".",FALSE,TRUE)</formula>
    </cfRule>
    <cfRule type="expression" dxfId="2130" priority="1922">
      <formula>IF(RIGHT(TEXT(AE444,"0.#"),1)=".",TRUE,FALSE)</formula>
    </cfRule>
  </conditionalFormatting>
  <conditionalFormatting sqref="AM445">
    <cfRule type="expression" dxfId="2129" priority="1913">
      <formula>IF(RIGHT(TEXT(AM445,"0.#"),1)=".",FALSE,TRUE)</formula>
    </cfRule>
    <cfRule type="expression" dxfId="2128" priority="1914">
      <formula>IF(RIGHT(TEXT(AM445,"0.#"),1)=".",TRUE,FALSE)</formula>
    </cfRule>
  </conditionalFormatting>
  <conditionalFormatting sqref="AM443">
    <cfRule type="expression" dxfId="2127" priority="1917">
      <formula>IF(RIGHT(TEXT(AM443,"0.#"),1)=".",FALSE,TRUE)</formula>
    </cfRule>
    <cfRule type="expression" dxfId="2126" priority="1918">
      <formula>IF(RIGHT(TEXT(AM443,"0.#"),1)=".",TRUE,FALSE)</formula>
    </cfRule>
  </conditionalFormatting>
  <conditionalFormatting sqref="AM444">
    <cfRule type="expression" dxfId="2125" priority="1915">
      <formula>IF(RIGHT(TEXT(AM444,"0.#"),1)=".",FALSE,TRUE)</formula>
    </cfRule>
    <cfRule type="expression" dxfId="2124" priority="1916">
      <formula>IF(RIGHT(TEXT(AM444,"0.#"),1)=".",TRUE,FALSE)</formula>
    </cfRule>
  </conditionalFormatting>
  <conditionalFormatting sqref="AU445">
    <cfRule type="expression" dxfId="2123" priority="1907">
      <formula>IF(RIGHT(TEXT(AU445,"0.#"),1)=".",FALSE,TRUE)</formula>
    </cfRule>
    <cfRule type="expression" dxfId="2122" priority="1908">
      <formula>IF(RIGHT(TEXT(AU445,"0.#"),1)=".",TRUE,FALSE)</formula>
    </cfRule>
  </conditionalFormatting>
  <conditionalFormatting sqref="AU443">
    <cfRule type="expression" dxfId="2121" priority="1911">
      <formula>IF(RIGHT(TEXT(AU443,"0.#"),1)=".",FALSE,TRUE)</formula>
    </cfRule>
    <cfRule type="expression" dxfId="2120" priority="1912">
      <formula>IF(RIGHT(TEXT(AU443,"0.#"),1)=".",TRUE,FALSE)</formula>
    </cfRule>
  </conditionalFormatting>
  <conditionalFormatting sqref="AU444">
    <cfRule type="expression" dxfId="2119" priority="1909">
      <formula>IF(RIGHT(TEXT(AU444,"0.#"),1)=".",FALSE,TRUE)</formula>
    </cfRule>
    <cfRule type="expression" dxfId="2118" priority="1910">
      <formula>IF(RIGHT(TEXT(AU444,"0.#"),1)=".",TRUE,FALSE)</formula>
    </cfRule>
  </conditionalFormatting>
  <conditionalFormatting sqref="AI445">
    <cfRule type="expression" dxfId="2117" priority="1901">
      <formula>IF(RIGHT(TEXT(AI445,"0.#"),1)=".",FALSE,TRUE)</formula>
    </cfRule>
    <cfRule type="expression" dxfId="2116" priority="1902">
      <formula>IF(RIGHT(TEXT(AI445,"0.#"),1)=".",TRUE,FALSE)</formula>
    </cfRule>
  </conditionalFormatting>
  <conditionalFormatting sqref="AI443">
    <cfRule type="expression" dxfId="2115" priority="1905">
      <formula>IF(RIGHT(TEXT(AI443,"0.#"),1)=".",FALSE,TRUE)</formula>
    </cfRule>
    <cfRule type="expression" dxfId="2114" priority="1906">
      <formula>IF(RIGHT(TEXT(AI443,"0.#"),1)=".",TRUE,FALSE)</formula>
    </cfRule>
  </conditionalFormatting>
  <conditionalFormatting sqref="AI444">
    <cfRule type="expression" dxfId="2113" priority="1903">
      <formula>IF(RIGHT(TEXT(AI444,"0.#"),1)=".",FALSE,TRUE)</formula>
    </cfRule>
    <cfRule type="expression" dxfId="2112" priority="1904">
      <formula>IF(RIGHT(TEXT(AI444,"0.#"),1)=".",TRUE,FALSE)</formula>
    </cfRule>
  </conditionalFormatting>
  <conditionalFormatting sqref="AQ443">
    <cfRule type="expression" dxfId="2111" priority="1895">
      <formula>IF(RIGHT(TEXT(AQ443,"0.#"),1)=".",FALSE,TRUE)</formula>
    </cfRule>
    <cfRule type="expression" dxfId="2110" priority="1896">
      <formula>IF(RIGHT(TEXT(AQ443,"0.#"),1)=".",TRUE,FALSE)</formula>
    </cfRule>
  </conditionalFormatting>
  <conditionalFormatting sqref="AQ444">
    <cfRule type="expression" dxfId="2109" priority="1899">
      <formula>IF(RIGHT(TEXT(AQ444,"0.#"),1)=".",FALSE,TRUE)</formula>
    </cfRule>
    <cfRule type="expression" dxfId="2108" priority="1900">
      <formula>IF(RIGHT(TEXT(AQ444,"0.#"),1)=".",TRUE,FALSE)</formula>
    </cfRule>
  </conditionalFormatting>
  <conditionalFormatting sqref="AQ445">
    <cfRule type="expression" dxfId="2107" priority="1897">
      <formula>IF(RIGHT(TEXT(AQ445,"0.#"),1)=".",FALSE,TRUE)</formula>
    </cfRule>
    <cfRule type="expression" dxfId="2106" priority="1898">
      <formula>IF(RIGHT(TEXT(AQ445,"0.#"),1)=".",TRUE,FALSE)</formula>
    </cfRule>
  </conditionalFormatting>
  <conditionalFormatting sqref="Y880:Y907">
    <cfRule type="expression" dxfId="2105" priority="2125">
      <formula>IF(RIGHT(TEXT(Y880,"0.#"),1)=".",FALSE,TRUE)</formula>
    </cfRule>
    <cfRule type="expression" dxfId="2104" priority="2126">
      <formula>IF(RIGHT(TEXT(Y880,"0.#"),1)=".",TRUE,FALSE)</formula>
    </cfRule>
  </conditionalFormatting>
  <conditionalFormatting sqref="Y913:Y940">
    <cfRule type="expression" dxfId="2103" priority="2113">
      <formula>IF(RIGHT(TEXT(Y913,"0.#"),1)=".",FALSE,TRUE)</formula>
    </cfRule>
    <cfRule type="expression" dxfId="2102" priority="2114">
      <formula>IF(RIGHT(TEXT(Y913,"0.#"),1)=".",TRUE,FALSE)</formula>
    </cfRule>
  </conditionalFormatting>
  <conditionalFormatting sqref="Y911:Y912">
    <cfRule type="expression" dxfId="2101" priority="2107">
      <formula>IF(RIGHT(TEXT(Y911,"0.#"),1)=".",FALSE,TRUE)</formula>
    </cfRule>
    <cfRule type="expression" dxfId="2100" priority="2108">
      <formula>IF(RIGHT(TEXT(Y911,"0.#"),1)=".",TRUE,FALSE)</formula>
    </cfRule>
  </conditionalFormatting>
  <conditionalFormatting sqref="Y946:Y973">
    <cfRule type="expression" dxfId="2099" priority="2101">
      <formula>IF(RIGHT(TEXT(Y946,"0.#"),1)=".",FALSE,TRUE)</formula>
    </cfRule>
    <cfRule type="expression" dxfId="2098" priority="2102">
      <formula>IF(RIGHT(TEXT(Y946,"0.#"),1)=".",TRUE,FALSE)</formula>
    </cfRule>
  </conditionalFormatting>
  <conditionalFormatting sqref="Y944:Y945">
    <cfRule type="expression" dxfId="2097" priority="2095">
      <formula>IF(RIGHT(TEXT(Y944,"0.#"),1)=".",FALSE,TRUE)</formula>
    </cfRule>
    <cfRule type="expression" dxfId="2096" priority="2096">
      <formula>IF(RIGHT(TEXT(Y944,"0.#"),1)=".",TRUE,FALSE)</formula>
    </cfRule>
  </conditionalFormatting>
  <conditionalFormatting sqref="Y979:Y1006">
    <cfRule type="expression" dxfId="2095" priority="2089">
      <formula>IF(RIGHT(TEXT(Y979,"0.#"),1)=".",FALSE,TRUE)</formula>
    </cfRule>
    <cfRule type="expression" dxfId="2094" priority="2090">
      <formula>IF(RIGHT(TEXT(Y979,"0.#"),1)=".",TRUE,FALSE)</formula>
    </cfRule>
  </conditionalFormatting>
  <conditionalFormatting sqref="Y977:Y978">
    <cfRule type="expression" dxfId="2093" priority="2083">
      <formula>IF(RIGHT(TEXT(Y977,"0.#"),1)=".",FALSE,TRUE)</formula>
    </cfRule>
    <cfRule type="expression" dxfId="2092" priority="2084">
      <formula>IF(RIGHT(TEXT(Y977,"0.#"),1)=".",TRUE,FALSE)</formula>
    </cfRule>
  </conditionalFormatting>
  <conditionalFormatting sqref="Y1012:Y1039">
    <cfRule type="expression" dxfId="2091" priority="2077">
      <formula>IF(RIGHT(TEXT(Y1012,"0.#"),1)=".",FALSE,TRUE)</formula>
    </cfRule>
    <cfRule type="expression" dxfId="2090" priority="2078">
      <formula>IF(RIGHT(TEXT(Y1012,"0.#"),1)=".",TRUE,FALSE)</formula>
    </cfRule>
  </conditionalFormatting>
  <conditionalFormatting sqref="W23">
    <cfRule type="expression" dxfId="2089" priority="2361">
      <formula>IF(RIGHT(TEXT(W23,"0.#"),1)=".",FALSE,TRUE)</formula>
    </cfRule>
    <cfRule type="expression" dxfId="2088" priority="2362">
      <formula>IF(RIGHT(TEXT(W23,"0.#"),1)=".",TRUE,FALSE)</formula>
    </cfRule>
  </conditionalFormatting>
  <conditionalFormatting sqref="W24:W27">
    <cfRule type="expression" dxfId="2087" priority="2359">
      <formula>IF(RIGHT(TEXT(W24,"0.#"),1)=".",FALSE,TRUE)</formula>
    </cfRule>
    <cfRule type="expression" dxfId="2086" priority="2360">
      <formula>IF(RIGHT(TEXT(W24,"0.#"),1)=".",TRUE,FALSE)</formula>
    </cfRule>
  </conditionalFormatting>
  <conditionalFormatting sqref="W28">
    <cfRule type="expression" dxfId="2085" priority="2351">
      <formula>IF(RIGHT(TEXT(W28,"0.#"),1)=".",FALSE,TRUE)</formula>
    </cfRule>
    <cfRule type="expression" dxfId="2084" priority="2352">
      <formula>IF(RIGHT(TEXT(W28,"0.#"),1)=".",TRUE,FALSE)</formula>
    </cfRule>
  </conditionalFormatting>
  <conditionalFormatting sqref="P24:P27">
    <cfRule type="expression" dxfId="2083" priority="2347">
      <formula>IF(RIGHT(TEXT(P24,"0.#"),1)=".",FALSE,TRUE)</formula>
    </cfRule>
    <cfRule type="expression" dxfId="2082" priority="2348">
      <formula>IF(RIGHT(TEXT(P24,"0.#"),1)=".",TRUE,FALSE)</formula>
    </cfRule>
  </conditionalFormatting>
  <conditionalFormatting sqref="P28">
    <cfRule type="expression" dxfId="2081" priority="2345">
      <formula>IF(RIGHT(TEXT(P28,"0.#"),1)=".",FALSE,TRUE)</formula>
    </cfRule>
    <cfRule type="expression" dxfId="2080" priority="2346">
      <formula>IF(RIGHT(TEXT(P28,"0.#"),1)=".",TRUE,FALSE)</formula>
    </cfRule>
  </conditionalFormatting>
  <conditionalFormatting sqref="AQ114">
    <cfRule type="expression" dxfId="2079" priority="2329">
      <formula>IF(RIGHT(TEXT(AQ114,"0.#"),1)=".",FALSE,TRUE)</formula>
    </cfRule>
    <cfRule type="expression" dxfId="2078" priority="2330">
      <formula>IF(RIGHT(TEXT(AQ114,"0.#"),1)=".",TRUE,FALSE)</formula>
    </cfRule>
  </conditionalFormatting>
  <conditionalFormatting sqref="AQ104">
    <cfRule type="expression" dxfId="2077" priority="2343">
      <formula>IF(RIGHT(TEXT(AQ104,"0.#"),1)=".",FALSE,TRUE)</formula>
    </cfRule>
    <cfRule type="expression" dxfId="2076" priority="2344">
      <formula>IF(RIGHT(TEXT(AQ104,"0.#"),1)=".",TRUE,FALSE)</formula>
    </cfRule>
  </conditionalFormatting>
  <conditionalFormatting sqref="AQ105">
    <cfRule type="expression" dxfId="2075" priority="2341">
      <formula>IF(RIGHT(TEXT(AQ105,"0.#"),1)=".",FALSE,TRUE)</formula>
    </cfRule>
    <cfRule type="expression" dxfId="2074" priority="2342">
      <formula>IF(RIGHT(TEXT(AQ105,"0.#"),1)=".",TRUE,FALSE)</formula>
    </cfRule>
  </conditionalFormatting>
  <conditionalFormatting sqref="AQ107">
    <cfRule type="expression" dxfId="2073" priority="2339">
      <formula>IF(RIGHT(TEXT(AQ107,"0.#"),1)=".",FALSE,TRUE)</formula>
    </cfRule>
    <cfRule type="expression" dxfId="2072" priority="2340">
      <formula>IF(RIGHT(TEXT(AQ107,"0.#"),1)=".",TRUE,FALSE)</formula>
    </cfRule>
  </conditionalFormatting>
  <conditionalFormatting sqref="AQ108">
    <cfRule type="expression" dxfId="2071" priority="2337">
      <formula>IF(RIGHT(TEXT(AQ108,"0.#"),1)=".",FALSE,TRUE)</formula>
    </cfRule>
    <cfRule type="expression" dxfId="2070" priority="2338">
      <formula>IF(RIGHT(TEXT(AQ108,"0.#"),1)=".",TRUE,FALSE)</formula>
    </cfRule>
  </conditionalFormatting>
  <conditionalFormatting sqref="AQ110">
    <cfRule type="expression" dxfId="2069" priority="2335">
      <formula>IF(RIGHT(TEXT(AQ110,"0.#"),1)=".",FALSE,TRUE)</formula>
    </cfRule>
    <cfRule type="expression" dxfId="2068" priority="2336">
      <formula>IF(RIGHT(TEXT(AQ110,"0.#"),1)=".",TRUE,FALSE)</formula>
    </cfRule>
  </conditionalFormatting>
  <conditionalFormatting sqref="AQ111">
    <cfRule type="expression" dxfId="2067" priority="2333">
      <formula>IF(RIGHT(TEXT(AQ111,"0.#"),1)=".",FALSE,TRUE)</formula>
    </cfRule>
    <cfRule type="expression" dxfId="2066" priority="2334">
      <formula>IF(RIGHT(TEXT(AQ111,"0.#"),1)=".",TRUE,FALSE)</formula>
    </cfRule>
  </conditionalFormatting>
  <conditionalFormatting sqref="AQ113">
    <cfRule type="expression" dxfId="2065" priority="2331">
      <formula>IF(RIGHT(TEXT(AQ113,"0.#"),1)=".",FALSE,TRUE)</formula>
    </cfRule>
    <cfRule type="expression" dxfId="2064" priority="2332">
      <formula>IF(RIGHT(TEXT(AQ113,"0.#"),1)=".",TRUE,FALSE)</formula>
    </cfRule>
  </conditionalFormatting>
  <conditionalFormatting sqref="AE67">
    <cfRule type="expression" dxfId="2063" priority="2261">
      <formula>IF(RIGHT(TEXT(AE67,"0.#"),1)=".",FALSE,TRUE)</formula>
    </cfRule>
    <cfRule type="expression" dxfId="2062" priority="2262">
      <formula>IF(RIGHT(TEXT(AE67,"0.#"),1)=".",TRUE,FALSE)</formula>
    </cfRule>
  </conditionalFormatting>
  <conditionalFormatting sqref="AE68">
    <cfRule type="expression" dxfId="2061" priority="2259">
      <formula>IF(RIGHT(TEXT(AE68,"0.#"),1)=".",FALSE,TRUE)</formula>
    </cfRule>
    <cfRule type="expression" dxfId="2060" priority="2260">
      <formula>IF(RIGHT(TEXT(AE68,"0.#"),1)=".",TRUE,FALSE)</formula>
    </cfRule>
  </conditionalFormatting>
  <conditionalFormatting sqref="AE69">
    <cfRule type="expression" dxfId="2059" priority="2257">
      <formula>IF(RIGHT(TEXT(AE69,"0.#"),1)=".",FALSE,TRUE)</formula>
    </cfRule>
    <cfRule type="expression" dxfId="2058" priority="2258">
      <formula>IF(RIGHT(TEXT(AE69,"0.#"),1)=".",TRUE,FALSE)</formula>
    </cfRule>
  </conditionalFormatting>
  <conditionalFormatting sqref="AI69">
    <cfRule type="expression" dxfId="2057" priority="2255">
      <formula>IF(RIGHT(TEXT(AI69,"0.#"),1)=".",FALSE,TRUE)</formula>
    </cfRule>
    <cfRule type="expression" dxfId="2056" priority="2256">
      <formula>IF(RIGHT(TEXT(AI69,"0.#"),1)=".",TRUE,FALSE)</formula>
    </cfRule>
  </conditionalFormatting>
  <conditionalFormatting sqref="AI68">
    <cfRule type="expression" dxfId="2055" priority="2253">
      <formula>IF(RIGHT(TEXT(AI68,"0.#"),1)=".",FALSE,TRUE)</formula>
    </cfRule>
    <cfRule type="expression" dxfId="2054" priority="2254">
      <formula>IF(RIGHT(TEXT(AI68,"0.#"),1)=".",TRUE,FALSE)</formula>
    </cfRule>
  </conditionalFormatting>
  <conditionalFormatting sqref="AI67">
    <cfRule type="expression" dxfId="2053" priority="2251">
      <formula>IF(RIGHT(TEXT(AI67,"0.#"),1)=".",FALSE,TRUE)</formula>
    </cfRule>
    <cfRule type="expression" dxfId="2052" priority="2252">
      <formula>IF(RIGHT(TEXT(AI67,"0.#"),1)=".",TRUE,FALSE)</formula>
    </cfRule>
  </conditionalFormatting>
  <conditionalFormatting sqref="AM67">
    <cfRule type="expression" dxfId="2051" priority="2249">
      <formula>IF(RIGHT(TEXT(AM67,"0.#"),1)=".",FALSE,TRUE)</formula>
    </cfRule>
    <cfRule type="expression" dxfId="2050" priority="2250">
      <formula>IF(RIGHT(TEXT(AM67,"0.#"),1)=".",TRUE,FALSE)</formula>
    </cfRule>
  </conditionalFormatting>
  <conditionalFormatting sqref="AM68">
    <cfRule type="expression" dxfId="2049" priority="2247">
      <formula>IF(RIGHT(TEXT(AM68,"0.#"),1)=".",FALSE,TRUE)</formula>
    </cfRule>
    <cfRule type="expression" dxfId="2048" priority="2248">
      <formula>IF(RIGHT(TEXT(AM68,"0.#"),1)=".",TRUE,FALSE)</formula>
    </cfRule>
  </conditionalFormatting>
  <conditionalFormatting sqref="AM69">
    <cfRule type="expression" dxfId="2047" priority="2245">
      <formula>IF(RIGHT(TEXT(AM69,"0.#"),1)=".",FALSE,TRUE)</formula>
    </cfRule>
    <cfRule type="expression" dxfId="2046" priority="2246">
      <formula>IF(RIGHT(TEXT(AM69,"0.#"),1)=".",TRUE,FALSE)</formula>
    </cfRule>
  </conditionalFormatting>
  <conditionalFormatting sqref="AQ67:AQ69">
    <cfRule type="expression" dxfId="2045" priority="2243">
      <formula>IF(RIGHT(TEXT(AQ67,"0.#"),1)=".",FALSE,TRUE)</formula>
    </cfRule>
    <cfRule type="expression" dxfId="2044" priority="2244">
      <formula>IF(RIGHT(TEXT(AQ67,"0.#"),1)=".",TRUE,FALSE)</formula>
    </cfRule>
  </conditionalFormatting>
  <conditionalFormatting sqref="AU67:AU69">
    <cfRule type="expression" dxfId="2043" priority="2241">
      <formula>IF(RIGHT(TEXT(AU67,"0.#"),1)=".",FALSE,TRUE)</formula>
    </cfRule>
    <cfRule type="expression" dxfId="2042" priority="2242">
      <formula>IF(RIGHT(TEXT(AU67,"0.#"),1)=".",TRUE,FALSE)</formula>
    </cfRule>
  </conditionalFormatting>
  <conditionalFormatting sqref="AE70">
    <cfRule type="expression" dxfId="2041" priority="2239">
      <formula>IF(RIGHT(TEXT(AE70,"0.#"),1)=".",FALSE,TRUE)</formula>
    </cfRule>
    <cfRule type="expression" dxfId="2040" priority="2240">
      <formula>IF(RIGHT(TEXT(AE70,"0.#"),1)=".",TRUE,FALSE)</formula>
    </cfRule>
  </conditionalFormatting>
  <conditionalFormatting sqref="AE71">
    <cfRule type="expression" dxfId="2039" priority="2237">
      <formula>IF(RIGHT(TEXT(AE71,"0.#"),1)=".",FALSE,TRUE)</formula>
    </cfRule>
    <cfRule type="expression" dxfId="2038" priority="2238">
      <formula>IF(RIGHT(TEXT(AE71,"0.#"),1)=".",TRUE,FALSE)</formula>
    </cfRule>
  </conditionalFormatting>
  <conditionalFormatting sqref="AE72">
    <cfRule type="expression" dxfId="2037" priority="2235">
      <formula>IF(RIGHT(TEXT(AE72,"0.#"),1)=".",FALSE,TRUE)</formula>
    </cfRule>
    <cfRule type="expression" dxfId="2036" priority="2236">
      <formula>IF(RIGHT(TEXT(AE72,"0.#"),1)=".",TRUE,FALSE)</formula>
    </cfRule>
  </conditionalFormatting>
  <conditionalFormatting sqref="AI72">
    <cfRule type="expression" dxfId="2035" priority="2233">
      <formula>IF(RIGHT(TEXT(AI72,"0.#"),1)=".",FALSE,TRUE)</formula>
    </cfRule>
    <cfRule type="expression" dxfId="2034" priority="2234">
      <formula>IF(RIGHT(TEXT(AI72,"0.#"),1)=".",TRUE,FALSE)</formula>
    </cfRule>
  </conditionalFormatting>
  <conditionalFormatting sqref="AI71">
    <cfRule type="expression" dxfId="2033" priority="2231">
      <formula>IF(RIGHT(TEXT(AI71,"0.#"),1)=".",FALSE,TRUE)</formula>
    </cfRule>
    <cfRule type="expression" dxfId="2032" priority="2232">
      <formula>IF(RIGHT(TEXT(AI71,"0.#"),1)=".",TRUE,FALSE)</formula>
    </cfRule>
  </conditionalFormatting>
  <conditionalFormatting sqref="AI70">
    <cfRule type="expression" dxfId="2031" priority="2229">
      <formula>IF(RIGHT(TEXT(AI70,"0.#"),1)=".",FALSE,TRUE)</formula>
    </cfRule>
    <cfRule type="expression" dxfId="2030" priority="2230">
      <formula>IF(RIGHT(TEXT(AI70,"0.#"),1)=".",TRUE,FALSE)</formula>
    </cfRule>
  </conditionalFormatting>
  <conditionalFormatting sqref="AM70">
    <cfRule type="expression" dxfId="2029" priority="2227">
      <formula>IF(RIGHT(TEXT(AM70,"0.#"),1)=".",FALSE,TRUE)</formula>
    </cfRule>
    <cfRule type="expression" dxfId="2028" priority="2228">
      <formula>IF(RIGHT(TEXT(AM70,"0.#"),1)=".",TRUE,FALSE)</formula>
    </cfRule>
  </conditionalFormatting>
  <conditionalFormatting sqref="AM71">
    <cfRule type="expression" dxfId="2027" priority="2225">
      <formula>IF(RIGHT(TEXT(AM71,"0.#"),1)=".",FALSE,TRUE)</formula>
    </cfRule>
    <cfRule type="expression" dxfId="2026" priority="2226">
      <formula>IF(RIGHT(TEXT(AM71,"0.#"),1)=".",TRUE,FALSE)</formula>
    </cfRule>
  </conditionalFormatting>
  <conditionalFormatting sqref="AM72">
    <cfRule type="expression" dxfId="2025" priority="2223">
      <formula>IF(RIGHT(TEXT(AM72,"0.#"),1)=".",FALSE,TRUE)</formula>
    </cfRule>
    <cfRule type="expression" dxfId="2024" priority="2224">
      <formula>IF(RIGHT(TEXT(AM72,"0.#"),1)=".",TRUE,FALSE)</formula>
    </cfRule>
  </conditionalFormatting>
  <conditionalFormatting sqref="AQ70:AQ72">
    <cfRule type="expression" dxfId="2023" priority="2221">
      <formula>IF(RIGHT(TEXT(AQ70,"0.#"),1)=".",FALSE,TRUE)</formula>
    </cfRule>
    <cfRule type="expression" dxfId="2022" priority="2222">
      <formula>IF(RIGHT(TEXT(AQ70,"0.#"),1)=".",TRUE,FALSE)</formula>
    </cfRule>
  </conditionalFormatting>
  <conditionalFormatting sqref="AU70:AU72">
    <cfRule type="expression" dxfId="2021" priority="2219">
      <formula>IF(RIGHT(TEXT(AU70,"0.#"),1)=".",FALSE,TRUE)</formula>
    </cfRule>
    <cfRule type="expression" dxfId="2020" priority="2220">
      <formula>IF(RIGHT(TEXT(AU70,"0.#"),1)=".",TRUE,FALSE)</formula>
    </cfRule>
  </conditionalFormatting>
  <conditionalFormatting sqref="AU656">
    <cfRule type="expression" dxfId="2019" priority="737">
      <formula>IF(RIGHT(TEXT(AU656,"0.#"),1)=".",FALSE,TRUE)</formula>
    </cfRule>
    <cfRule type="expression" dxfId="2018" priority="738">
      <formula>IF(RIGHT(TEXT(AU656,"0.#"),1)=".",TRUE,FALSE)</formula>
    </cfRule>
  </conditionalFormatting>
  <conditionalFormatting sqref="AQ655">
    <cfRule type="expression" dxfId="2017" priority="729">
      <formula>IF(RIGHT(TEXT(AQ655,"0.#"),1)=".",FALSE,TRUE)</formula>
    </cfRule>
    <cfRule type="expression" dxfId="2016" priority="730">
      <formula>IF(RIGHT(TEXT(AQ655,"0.#"),1)=".",TRUE,FALSE)</formula>
    </cfRule>
  </conditionalFormatting>
  <conditionalFormatting sqref="AI696">
    <cfRule type="expression" dxfId="2015" priority="521">
      <formula>IF(RIGHT(TEXT(AI696,"0.#"),1)=".",FALSE,TRUE)</formula>
    </cfRule>
    <cfRule type="expression" dxfId="2014" priority="522">
      <formula>IF(RIGHT(TEXT(AI696,"0.#"),1)=".",TRUE,FALSE)</formula>
    </cfRule>
  </conditionalFormatting>
  <conditionalFormatting sqref="AQ694">
    <cfRule type="expression" dxfId="2013" priority="515">
      <formula>IF(RIGHT(TEXT(AQ694,"0.#"),1)=".",FALSE,TRUE)</formula>
    </cfRule>
    <cfRule type="expression" dxfId="2012" priority="516">
      <formula>IF(RIGHT(TEXT(AQ694,"0.#"),1)=".",TRUE,FALSE)</formula>
    </cfRule>
  </conditionalFormatting>
  <conditionalFormatting sqref="AL880:AO907">
    <cfRule type="expression" dxfId="2011" priority="2127">
      <formula>IF(AND(AL880&gt;=0, RIGHT(TEXT(AL880,"0.#"),1)&lt;&gt;"."),TRUE,FALSE)</formula>
    </cfRule>
    <cfRule type="expression" dxfId="2010" priority="2128">
      <formula>IF(AND(AL880&gt;=0, RIGHT(TEXT(AL880,"0.#"),1)="."),TRUE,FALSE)</formula>
    </cfRule>
    <cfRule type="expression" dxfId="2009" priority="2129">
      <formula>IF(AND(AL880&lt;0, RIGHT(TEXT(AL880,"0.#"),1)&lt;&gt;"."),TRUE,FALSE)</formula>
    </cfRule>
    <cfRule type="expression" dxfId="2008" priority="2130">
      <formula>IF(AND(AL880&lt;0, RIGHT(TEXT(AL880,"0.#"),1)="."),TRUE,FALSE)</formula>
    </cfRule>
  </conditionalFormatting>
  <conditionalFormatting sqref="AL913:AO940">
    <cfRule type="expression" dxfId="2007" priority="2115">
      <formula>IF(AND(AL913&gt;=0, RIGHT(TEXT(AL913,"0.#"),1)&lt;&gt;"."),TRUE,FALSE)</formula>
    </cfRule>
    <cfRule type="expression" dxfId="2006" priority="2116">
      <formula>IF(AND(AL913&gt;=0, RIGHT(TEXT(AL913,"0.#"),1)="."),TRUE,FALSE)</formula>
    </cfRule>
    <cfRule type="expression" dxfId="2005" priority="2117">
      <formula>IF(AND(AL913&lt;0, RIGHT(TEXT(AL913,"0.#"),1)&lt;&gt;"."),TRUE,FALSE)</formula>
    </cfRule>
    <cfRule type="expression" dxfId="2004" priority="2118">
      <formula>IF(AND(AL913&lt;0, RIGHT(TEXT(AL913,"0.#"),1)="."),TRUE,FALSE)</formula>
    </cfRule>
  </conditionalFormatting>
  <conditionalFormatting sqref="AL911:AO912">
    <cfRule type="expression" dxfId="2003" priority="2109">
      <formula>IF(AND(AL911&gt;=0, RIGHT(TEXT(AL911,"0.#"),1)&lt;&gt;"."),TRUE,FALSE)</formula>
    </cfRule>
    <cfRule type="expression" dxfId="2002" priority="2110">
      <formula>IF(AND(AL911&gt;=0, RIGHT(TEXT(AL911,"0.#"),1)="."),TRUE,FALSE)</formula>
    </cfRule>
    <cfRule type="expression" dxfId="2001" priority="2111">
      <formula>IF(AND(AL911&lt;0, RIGHT(TEXT(AL911,"0.#"),1)&lt;&gt;"."),TRUE,FALSE)</formula>
    </cfRule>
    <cfRule type="expression" dxfId="2000" priority="2112">
      <formula>IF(AND(AL911&lt;0, RIGHT(TEXT(AL911,"0.#"),1)="."),TRUE,FALSE)</formula>
    </cfRule>
  </conditionalFormatting>
  <conditionalFormatting sqref="AL946:AO973">
    <cfRule type="expression" dxfId="1999" priority="2103">
      <formula>IF(AND(AL946&gt;=0, RIGHT(TEXT(AL946,"0.#"),1)&lt;&gt;"."),TRUE,FALSE)</formula>
    </cfRule>
    <cfRule type="expression" dxfId="1998" priority="2104">
      <formula>IF(AND(AL946&gt;=0, RIGHT(TEXT(AL946,"0.#"),1)="."),TRUE,FALSE)</formula>
    </cfRule>
    <cfRule type="expression" dxfId="1997" priority="2105">
      <formula>IF(AND(AL946&lt;0, RIGHT(TEXT(AL946,"0.#"),1)&lt;&gt;"."),TRUE,FALSE)</formula>
    </cfRule>
    <cfRule type="expression" dxfId="1996" priority="2106">
      <formula>IF(AND(AL946&lt;0, RIGHT(TEXT(AL946,"0.#"),1)="."),TRUE,FALSE)</formula>
    </cfRule>
  </conditionalFormatting>
  <conditionalFormatting sqref="AL944:AO945">
    <cfRule type="expression" dxfId="1995" priority="2097">
      <formula>IF(AND(AL944&gt;=0, RIGHT(TEXT(AL944,"0.#"),1)&lt;&gt;"."),TRUE,FALSE)</formula>
    </cfRule>
    <cfRule type="expression" dxfId="1994" priority="2098">
      <formula>IF(AND(AL944&gt;=0, RIGHT(TEXT(AL944,"0.#"),1)="."),TRUE,FALSE)</formula>
    </cfRule>
    <cfRule type="expression" dxfId="1993" priority="2099">
      <formula>IF(AND(AL944&lt;0, RIGHT(TEXT(AL944,"0.#"),1)&lt;&gt;"."),TRUE,FALSE)</formula>
    </cfRule>
    <cfRule type="expression" dxfId="1992" priority="2100">
      <formula>IF(AND(AL944&lt;0, RIGHT(TEXT(AL944,"0.#"),1)="."),TRUE,FALSE)</formula>
    </cfRule>
  </conditionalFormatting>
  <conditionalFormatting sqref="AL979:AO1006">
    <cfRule type="expression" dxfId="1991" priority="2091">
      <formula>IF(AND(AL979&gt;=0, RIGHT(TEXT(AL979,"0.#"),1)&lt;&gt;"."),TRUE,FALSE)</formula>
    </cfRule>
    <cfRule type="expression" dxfId="1990" priority="2092">
      <formula>IF(AND(AL979&gt;=0, RIGHT(TEXT(AL979,"0.#"),1)="."),TRUE,FALSE)</formula>
    </cfRule>
    <cfRule type="expression" dxfId="1989" priority="2093">
      <formula>IF(AND(AL979&lt;0, RIGHT(TEXT(AL979,"0.#"),1)&lt;&gt;"."),TRUE,FALSE)</formula>
    </cfRule>
    <cfRule type="expression" dxfId="1988" priority="2094">
      <formula>IF(AND(AL979&lt;0, RIGHT(TEXT(AL979,"0.#"),1)="."),TRUE,FALSE)</formula>
    </cfRule>
  </conditionalFormatting>
  <conditionalFormatting sqref="AL977:AO978">
    <cfRule type="expression" dxfId="1987" priority="2085">
      <formula>IF(AND(AL977&gt;=0, RIGHT(TEXT(AL977,"0.#"),1)&lt;&gt;"."),TRUE,FALSE)</formula>
    </cfRule>
    <cfRule type="expression" dxfId="1986" priority="2086">
      <formula>IF(AND(AL977&gt;=0, RIGHT(TEXT(AL977,"0.#"),1)="."),TRUE,FALSE)</formula>
    </cfRule>
    <cfRule type="expression" dxfId="1985" priority="2087">
      <formula>IF(AND(AL977&lt;0, RIGHT(TEXT(AL977,"0.#"),1)&lt;&gt;"."),TRUE,FALSE)</formula>
    </cfRule>
    <cfRule type="expression" dxfId="1984" priority="2088">
      <formula>IF(AND(AL977&lt;0, RIGHT(TEXT(AL977,"0.#"),1)="."),TRUE,FALSE)</formula>
    </cfRule>
  </conditionalFormatting>
  <conditionalFormatting sqref="AL1012:AO1039">
    <cfRule type="expression" dxfId="1983" priority="2079">
      <formula>IF(AND(AL1012&gt;=0, RIGHT(TEXT(AL1012,"0.#"),1)&lt;&gt;"."),TRUE,FALSE)</formula>
    </cfRule>
    <cfRule type="expression" dxfId="1982" priority="2080">
      <formula>IF(AND(AL1012&gt;=0, RIGHT(TEXT(AL1012,"0.#"),1)="."),TRUE,FALSE)</formula>
    </cfRule>
    <cfRule type="expression" dxfId="1981" priority="2081">
      <formula>IF(AND(AL1012&lt;0, RIGHT(TEXT(AL1012,"0.#"),1)&lt;&gt;"."),TRUE,FALSE)</formula>
    </cfRule>
    <cfRule type="expression" dxfId="1980" priority="2082">
      <formula>IF(AND(AL1012&lt;0, RIGHT(TEXT(AL1012,"0.#"),1)="."),TRUE,FALSE)</formula>
    </cfRule>
  </conditionalFormatting>
  <conditionalFormatting sqref="AL1010:AO1011">
    <cfRule type="expression" dxfId="1979" priority="2073">
      <formula>IF(AND(AL1010&gt;=0, RIGHT(TEXT(AL1010,"0.#"),1)&lt;&gt;"."),TRUE,FALSE)</formula>
    </cfRule>
    <cfRule type="expression" dxfId="1978" priority="2074">
      <formula>IF(AND(AL1010&gt;=0, RIGHT(TEXT(AL1010,"0.#"),1)="."),TRUE,FALSE)</formula>
    </cfRule>
    <cfRule type="expression" dxfId="1977" priority="2075">
      <formula>IF(AND(AL1010&lt;0, RIGHT(TEXT(AL1010,"0.#"),1)&lt;&gt;"."),TRUE,FALSE)</formula>
    </cfRule>
    <cfRule type="expression" dxfId="1976" priority="2076">
      <formula>IF(AND(AL1010&lt;0, RIGHT(TEXT(AL1010,"0.#"),1)="."),TRUE,FALSE)</formula>
    </cfRule>
  </conditionalFormatting>
  <conditionalFormatting sqref="Y1010:Y1011">
    <cfRule type="expression" dxfId="1975" priority="2071">
      <formula>IF(RIGHT(TEXT(Y1010,"0.#"),1)=".",FALSE,TRUE)</formula>
    </cfRule>
    <cfRule type="expression" dxfId="1974" priority="2072">
      <formula>IF(RIGHT(TEXT(Y1010,"0.#"),1)=".",TRUE,FALSE)</formula>
    </cfRule>
  </conditionalFormatting>
  <conditionalFormatting sqref="AL1045:AO1072">
    <cfRule type="expression" dxfId="1973" priority="2067">
      <formula>IF(AND(AL1045&gt;=0, RIGHT(TEXT(AL1045,"0.#"),1)&lt;&gt;"."),TRUE,FALSE)</formula>
    </cfRule>
    <cfRule type="expression" dxfId="1972" priority="2068">
      <formula>IF(AND(AL1045&gt;=0, RIGHT(TEXT(AL1045,"0.#"),1)="."),TRUE,FALSE)</formula>
    </cfRule>
    <cfRule type="expression" dxfId="1971" priority="2069">
      <formula>IF(AND(AL1045&lt;0, RIGHT(TEXT(AL1045,"0.#"),1)&lt;&gt;"."),TRUE,FALSE)</formula>
    </cfRule>
    <cfRule type="expression" dxfId="1970" priority="2070">
      <formula>IF(AND(AL1045&lt;0, RIGHT(TEXT(AL1045,"0.#"),1)="."),TRUE,FALSE)</formula>
    </cfRule>
  </conditionalFormatting>
  <conditionalFormatting sqref="Y1045:Y1072">
    <cfRule type="expression" dxfId="1969" priority="2065">
      <formula>IF(RIGHT(TEXT(Y1045,"0.#"),1)=".",FALSE,TRUE)</formula>
    </cfRule>
    <cfRule type="expression" dxfId="1968" priority="2066">
      <formula>IF(RIGHT(TEXT(Y1045,"0.#"),1)=".",TRUE,FALSE)</formula>
    </cfRule>
  </conditionalFormatting>
  <conditionalFormatting sqref="AL1043:AO1044">
    <cfRule type="expression" dxfId="1967" priority="2061">
      <formula>IF(AND(AL1043&gt;=0, RIGHT(TEXT(AL1043,"0.#"),1)&lt;&gt;"."),TRUE,FALSE)</formula>
    </cfRule>
    <cfRule type="expression" dxfId="1966" priority="2062">
      <formula>IF(AND(AL1043&gt;=0, RIGHT(TEXT(AL1043,"0.#"),1)="."),TRUE,FALSE)</formula>
    </cfRule>
    <cfRule type="expression" dxfId="1965" priority="2063">
      <formula>IF(AND(AL1043&lt;0, RIGHT(TEXT(AL1043,"0.#"),1)&lt;&gt;"."),TRUE,FALSE)</formula>
    </cfRule>
    <cfRule type="expression" dxfId="1964" priority="2064">
      <formula>IF(AND(AL1043&lt;0, RIGHT(TEXT(AL1043,"0.#"),1)="."),TRUE,FALSE)</formula>
    </cfRule>
  </conditionalFormatting>
  <conditionalFormatting sqref="Y1043:Y1044">
    <cfRule type="expression" dxfId="1963" priority="2059">
      <formula>IF(RIGHT(TEXT(Y1043,"0.#"),1)=".",FALSE,TRUE)</formula>
    </cfRule>
    <cfRule type="expression" dxfId="1962" priority="2060">
      <formula>IF(RIGHT(TEXT(Y1043,"0.#"),1)=".",TRUE,FALSE)</formula>
    </cfRule>
  </conditionalFormatting>
  <conditionalFormatting sqref="AL1078:AO1105">
    <cfRule type="expression" dxfId="1961" priority="2055">
      <formula>IF(AND(AL1078&gt;=0, RIGHT(TEXT(AL1078,"0.#"),1)&lt;&gt;"."),TRUE,FALSE)</formula>
    </cfRule>
    <cfRule type="expression" dxfId="1960" priority="2056">
      <formula>IF(AND(AL1078&gt;=0, RIGHT(TEXT(AL1078,"0.#"),1)="."),TRUE,FALSE)</formula>
    </cfRule>
    <cfRule type="expression" dxfId="1959" priority="2057">
      <formula>IF(AND(AL1078&lt;0, RIGHT(TEXT(AL1078,"0.#"),1)&lt;&gt;"."),TRUE,FALSE)</formula>
    </cfRule>
    <cfRule type="expression" dxfId="1958" priority="2058">
      <formula>IF(AND(AL1078&lt;0, RIGHT(TEXT(AL1078,"0.#"),1)="."),TRUE,FALSE)</formula>
    </cfRule>
  </conditionalFormatting>
  <conditionalFormatting sqref="Y1078:Y1105">
    <cfRule type="expression" dxfId="1957" priority="2053">
      <formula>IF(RIGHT(TEXT(Y1078,"0.#"),1)=".",FALSE,TRUE)</formula>
    </cfRule>
    <cfRule type="expression" dxfId="1956" priority="2054">
      <formula>IF(RIGHT(TEXT(Y1078,"0.#"),1)=".",TRUE,FALSE)</formula>
    </cfRule>
  </conditionalFormatting>
  <conditionalFormatting sqref="AL1076:AO1077">
    <cfRule type="expression" dxfId="1955" priority="2049">
      <formula>IF(AND(AL1076&gt;=0, RIGHT(TEXT(AL1076,"0.#"),1)&lt;&gt;"."),TRUE,FALSE)</formula>
    </cfRule>
    <cfRule type="expression" dxfId="1954" priority="2050">
      <formula>IF(AND(AL1076&gt;=0, RIGHT(TEXT(AL1076,"0.#"),1)="."),TRUE,FALSE)</formula>
    </cfRule>
    <cfRule type="expression" dxfId="1953" priority="2051">
      <formula>IF(AND(AL1076&lt;0, RIGHT(TEXT(AL1076,"0.#"),1)&lt;&gt;"."),TRUE,FALSE)</formula>
    </cfRule>
    <cfRule type="expression" dxfId="1952" priority="2052">
      <formula>IF(AND(AL1076&lt;0, RIGHT(TEXT(AL1076,"0.#"),1)="."),TRUE,FALSE)</formula>
    </cfRule>
  </conditionalFormatting>
  <conditionalFormatting sqref="Y1076:Y1077">
    <cfRule type="expression" dxfId="1951" priority="2047">
      <formula>IF(RIGHT(TEXT(Y1076,"0.#"),1)=".",FALSE,TRUE)</formula>
    </cfRule>
    <cfRule type="expression" dxfId="1950" priority="2048">
      <formula>IF(RIGHT(TEXT(Y1076,"0.#"),1)=".",TRUE,FALSE)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P23">
    <cfRule type="expression" dxfId="755" priority="55">
      <formula>IF(RIGHT(TEXT(P23,"0.#"),1)=".",FALSE,TRUE)</formula>
    </cfRule>
    <cfRule type="expression" dxfId="754" priority="56">
      <formula>IF(RIGHT(TEXT(P23,"0.#"),1)=".",TRUE,FALSE)</formula>
    </cfRule>
  </conditionalFormatting>
  <conditionalFormatting sqref="P13:AQ13">
    <cfRule type="expression" dxfId="753" priority="53">
      <formula>IF(RIGHT(TEXT(P13,"0.#"),1)=".",FALSE,TRUE)</formula>
    </cfRule>
    <cfRule type="expression" dxfId="752" priority="54">
      <formula>IF(RIGHT(TEXT(P13,"0.#"),1)=".",TRUE,FALSE)</formula>
    </cfRule>
  </conditionalFormatting>
  <conditionalFormatting sqref="AD14:AJ14">
    <cfRule type="expression" dxfId="751" priority="51">
      <formula>IF(RIGHT(TEXT(AD14,"0.#"),1)=".",FALSE,TRUE)</formula>
    </cfRule>
    <cfRule type="expression" dxfId="750" priority="52">
      <formula>IF(RIGHT(TEXT(AD14,"0.#"),1)=".",TRUE,FALSE)</formula>
    </cfRule>
  </conditionalFormatting>
  <conditionalFormatting sqref="AE134:AE135 AI134:AI135 AM134:AM135">
    <cfRule type="expression" dxfId="749" priority="49">
      <formula>IF(RIGHT(TEXT(AE134,"0.#"),1)=".",FALSE,TRUE)</formula>
    </cfRule>
    <cfRule type="expression" dxfId="748" priority="50">
      <formula>IF(RIGHT(TEXT(AE134,"0.#"),1)=".",TRUE,FALSE)</formula>
    </cfRule>
  </conditionalFormatting>
  <conditionalFormatting sqref="Y790">
    <cfRule type="expression" dxfId="747" priority="47">
      <formula>IF(RIGHT(TEXT(Y790,"0.#"),1)=".",FALSE,TRUE)</formula>
    </cfRule>
    <cfRule type="expression" dxfId="746" priority="48">
      <formula>IF(RIGHT(TEXT(Y790,"0.#"),1)=".",TRUE,FALSE)</formula>
    </cfRule>
  </conditionalFormatting>
  <conditionalFormatting sqref="Y791">
    <cfRule type="expression" dxfId="745" priority="45">
      <formula>IF(RIGHT(TEXT(Y791,"0.#"),1)=".",FALSE,TRUE)</formula>
    </cfRule>
    <cfRule type="expression" dxfId="744" priority="46">
      <formula>IF(RIGHT(TEXT(Y791,"0.#"),1)=".",TRUE,FALSE)</formula>
    </cfRule>
  </conditionalFormatting>
  <conditionalFormatting sqref="Y789">
    <cfRule type="expression" dxfId="743" priority="43">
      <formula>IF(RIGHT(TEXT(Y789,"0.#"),1)=".",FALSE,TRUE)</formula>
    </cfRule>
    <cfRule type="expression" dxfId="742" priority="44">
      <formula>IF(RIGHT(TEXT(Y789,"0.#"),1)=".",TRUE,FALSE)</formula>
    </cfRule>
  </conditionalFormatting>
  <conditionalFormatting sqref="AU790">
    <cfRule type="expression" dxfId="741" priority="41">
      <formula>IF(RIGHT(TEXT(AU790,"0.#"),1)=".",FALSE,TRUE)</formula>
    </cfRule>
    <cfRule type="expression" dxfId="740" priority="42">
      <formula>IF(RIGHT(TEXT(AU790,"0.#"),1)=".",TRUE,FALSE)</formula>
    </cfRule>
  </conditionalFormatting>
  <conditionalFormatting sqref="AU791 AU789">
    <cfRule type="expression" dxfId="739" priority="39">
      <formula>IF(RIGHT(TEXT(AU789,"0.#"),1)=".",FALSE,TRUE)</formula>
    </cfRule>
    <cfRule type="expression" dxfId="738" priority="40">
      <formula>IF(RIGHT(TEXT(AU789,"0.#"),1)=".",TRUE,FALSE)</formula>
    </cfRule>
  </conditionalFormatting>
  <conditionalFormatting sqref="AL845:AO845">
    <cfRule type="expression" dxfId="737" priority="35">
      <formula>IF(AND(AL845&gt;=0, RIGHT(TEXT(AL845,"0.#"),1)&lt;&gt;"."),TRUE,FALSE)</formula>
    </cfRule>
    <cfRule type="expression" dxfId="736" priority="36">
      <formula>IF(AND(AL845&gt;=0, RIGHT(TEXT(AL845,"0.#"),1)="."),TRUE,FALSE)</formula>
    </cfRule>
    <cfRule type="expression" dxfId="735" priority="37">
      <formula>IF(AND(AL845&lt;0, RIGHT(TEXT(AL845,"0.#"),1)&lt;&gt;"."),TRUE,FALSE)</formula>
    </cfRule>
    <cfRule type="expression" dxfId="734" priority="38">
      <formula>IF(AND(AL845&lt;0, RIGHT(TEXT(AL845,"0.#"),1)="."),TRUE,FALSE)</formula>
    </cfRule>
  </conditionalFormatting>
  <conditionalFormatting sqref="Y845">
    <cfRule type="expression" dxfId="733" priority="33">
      <formula>IF(RIGHT(TEXT(Y845,"0.#"),1)=".",FALSE,TRUE)</formula>
    </cfRule>
    <cfRule type="expression" dxfId="732" priority="34">
      <formula>IF(RIGHT(TEXT(Y845,"0.#"),1)=".",TRUE,FALSE)</formula>
    </cfRule>
  </conditionalFormatting>
  <conditionalFormatting sqref="AL846:AO854">
    <cfRule type="expression" dxfId="731" priority="29">
      <formula>IF(AND(AL846&gt;=0, RIGHT(TEXT(AL846,"0.#"),1)&lt;&gt;"."),TRUE,FALSE)</formula>
    </cfRule>
    <cfRule type="expression" dxfId="730" priority="30">
      <formula>IF(AND(AL846&gt;=0, RIGHT(TEXT(AL846,"0.#"),1)="."),TRUE,FALSE)</formula>
    </cfRule>
    <cfRule type="expression" dxfId="729" priority="31">
      <formula>IF(AND(AL846&lt;0, RIGHT(TEXT(AL846,"0.#"),1)&lt;&gt;"."),TRUE,FALSE)</formula>
    </cfRule>
    <cfRule type="expression" dxfId="728" priority="32">
      <formula>IF(AND(AL846&lt;0, RIGHT(TEXT(AL846,"0.#"),1)="."),TRUE,FALSE)</formula>
    </cfRule>
  </conditionalFormatting>
  <conditionalFormatting sqref="Y846:Y848 Y850 Y853:Y854">
    <cfRule type="expression" dxfId="727" priority="27">
      <formula>IF(RIGHT(TEXT(Y846,"0.#"),1)=".",FALSE,TRUE)</formula>
    </cfRule>
    <cfRule type="expression" dxfId="726" priority="28">
      <formula>IF(RIGHT(TEXT(Y846,"0.#"),1)=".",TRUE,FALSE)</formula>
    </cfRule>
  </conditionalFormatting>
  <conditionalFormatting sqref="Y849">
    <cfRule type="expression" dxfId="725" priority="25">
      <formula>IF(RIGHT(TEXT(Y849,"0.#"),1)=".",FALSE,TRUE)</formula>
    </cfRule>
    <cfRule type="expression" dxfId="724" priority="26">
      <formula>IF(RIGHT(TEXT(Y849,"0.#"),1)=".",TRUE,FALSE)</formula>
    </cfRule>
  </conditionalFormatting>
  <conditionalFormatting sqref="Y851">
    <cfRule type="expression" dxfId="723" priority="23">
      <formula>IF(RIGHT(TEXT(Y851,"0.#"),1)=".",FALSE,TRUE)</formula>
    </cfRule>
    <cfRule type="expression" dxfId="722" priority="24">
      <formula>IF(RIGHT(TEXT(Y851,"0.#"),1)=".",TRUE,FALSE)</formula>
    </cfRule>
  </conditionalFormatting>
  <conditionalFormatting sqref="Y852">
    <cfRule type="expression" dxfId="721" priority="21">
      <formula>IF(RIGHT(TEXT(Y852,"0.#"),1)=".",FALSE,TRUE)</formula>
    </cfRule>
    <cfRule type="expression" dxfId="720" priority="22">
      <formula>IF(RIGHT(TEXT(Y852,"0.#"),1)=".",TRUE,FALSE)</formula>
    </cfRule>
  </conditionalFormatting>
  <conditionalFormatting sqref="Y878">
    <cfRule type="expression" dxfId="719" priority="19">
      <formula>IF(RIGHT(TEXT(Y878,"0.#"),1)=".",FALSE,TRUE)</formula>
    </cfRule>
    <cfRule type="expression" dxfId="718" priority="20">
      <formula>IF(RIGHT(TEXT(Y878,"0.#"),1)=".",TRUE,FALSE)</formula>
    </cfRule>
  </conditionalFormatting>
  <conditionalFormatting sqref="AL878:AO878">
    <cfRule type="expression" dxfId="717" priority="15">
      <formula>IF(AND(AL878&gt;=0, RIGHT(TEXT(AL878,"0.#"),1)&lt;&gt;"."),TRUE,FALSE)</formula>
    </cfRule>
    <cfRule type="expression" dxfId="716" priority="16">
      <formula>IF(AND(AL878&gt;=0, RIGHT(TEXT(AL878,"0.#"),1)="."),TRUE,FALSE)</formula>
    </cfRule>
    <cfRule type="expression" dxfId="715" priority="17">
      <formula>IF(AND(AL878&lt;0, RIGHT(TEXT(AL878,"0.#"),1)&lt;&gt;"."),TRUE,FALSE)</formula>
    </cfRule>
    <cfRule type="expression" dxfId="714" priority="18">
      <formula>IF(AND(AL878&lt;0, RIGHT(TEXT(AL878,"0.#"),1)="."),TRUE,FALSE)</formula>
    </cfRule>
  </conditionalFormatting>
  <conditionalFormatting sqref="Y879">
    <cfRule type="expression" dxfId="713" priority="13">
      <formula>IF(RIGHT(TEXT(Y879,"0.#"),1)=".",FALSE,TRUE)</formula>
    </cfRule>
    <cfRule type="expression" dxfId="712" priority="14">
      <formula>IF(RIGHT(TEXT(Y879,"0.#"),1)=".",TRUE,FALSE)</formula>
    </cfRule>
  </conditionalFormatting>
  <conditionalFormatting sqref="AL879:AO879">
    <cfRule type="expression" dxfId="711" priority="9">
      <formula>IF(AND(AL879&gt;=0, RIGHT(TEXT(AL879,"0.#"),1)&lt;&gt;"."),TRUE,FALSE)</formula>
    </cfRule>
    <cfRule type="expression" dxfId="710" priority="10">
      <formula>IF(AND(AL879&gt;=0, RIGHT(TEXT(AL879,"0.#"),1)="."),TRUE,FALSE)</formula>
    </cfRule>
    <cfRule type="expression" dxfId="709" priority="11">
      <formula>IF(AND(AL879&lt;0, RIGHT(TEXT(AL879,"0.#"),1)&lt;&gt;"."),TRUE,FALSE)</formula>
    </cfRule>
    <cfRule type="expression" dxfId="708" priority="12">
      <formula>IF(AND(AL879&lt;0, RIGHT(TEXT(AL879,"0.#"),1)="."),TRUE,FALSE)</formula>
    </cfRule>
  </conditionalFormatting>
  <conditionalFormatting sqref="AL1110:AO1110">
    <cfRule type="expression" dxfId="707" priority="5">
      <formula>IF(AND(AL1110&gt;=0, RIGHT(TEXT(AL1110,"0.#"),1)&lt;&gt;"."),TRUE,FALSE)</formula>
    </cfRule>
    <cfRule type="expression" dxfId="706" priority="6">
      <formula>IF(AND(AL1110&gt;=0, RIGHT(TEXT(AL1110,"0.#"),1)="."),TRUE,FALSE)</formula>
    </cfRule>
    <cfRule type="expression" dxfId="705" priority="7">
      <formula>IF(AND(AL1110&lt;0, RIGHT(TEXT(AL1110,"0.#"),1)&lt;&gt;"."),TRUE,FALSE)</formula>
    </cfRule>
    <cfRule type="expression" dxfId="704" priority="8">
      <formula>IF(AND(AL1110&lt;0, RIGHT(TEXT(AL1110,"0.#"),1)="."),TRUE,FALSE)</formula>
    </cfRule>
  </conditionalFormatting>
  <conditionalFormatting sqref="Y1110">
    <cfRule type="expression" dxfId="703" priority="3">
      <formula>IF(RIGHT(TEXT(Y1110,"0.#"),1)=".",FALSE,TRUE)</formula>
    </cfRule>
    <cfRule type="expression" dxfId="702" priority="4">
      <formula>IF(RIGHT(TEXT(Y1110,"0.#"),1)=".",TRUE,FALSE)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4"/>
      <c r="Z2" s="830"/>
      <c r="AA2" s="831"/>
      <c r="AB2" s="1028" t="s">
        <v>11</v>
      </c>
      <c r="AC2" s="1029"/>
      <c r="AD2" s="1030"/>
      <c r="AE2" s="1034" t="s">
        <v>389</v>
      </c>
      <c r="AF2" s="1034"/>
      <c r="AG2" s="1034"/>
      <c r="AH2" s="1034"/>
      <c r="AI2" s="1034" t="s">
        <v>411</v>
      </c>
      <c r="AJ2" s="1034"/>
      <c r="AK2" s="1034"/>
      <c r="AL2" s="559"/>
      <c r="AM2" s="1034" t="s">
        <v>508</v>
      </c>
      <c r="AN2" s="1034"/>
      <c r="AO2" s="1034"/>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5"/>
      <c r="Z3" s="1026"/>
      <c r="AA3" s="1027"/>
      <c r="AB3" s="1031"/>
      <c r="AC3" s="1032"/>
      <c r="AD3" s="1033"/>
      <c r="AE3" s="919"/>
      <c r="AF3" s="919"/>
      <c r="AG3" s="919"/>
      <c r="AH3" s="919"/>
      <c r="AI3" s="919"/>
      <c r="AJ3" s="919"/>
      <c r="AK3" s="919"/>
      <c r="AL3" s="410"/>
      <c r="AM3" s="919"/>
      <c r="AN3" s="919"/>
      <c r="AO3" s="919"/>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1"/>
      <c r="I4" s="1001"/>
      <c r="J4" s="1001"/>
      <c r="K4" s="1001"/>
      <c r="L4" s="1001"/>
      <c r="M4" s="1001"/>
      <c r="N4" s="1001"/>
      <c r="O4" s="1002"/>
      <c r="P4" s="108"/>
      <c r="Q4" s="1009"/>
      <c r="R4" s="1009"/>
      <c r="S4" s="1009"/>
      <c r="T4" s="1009"/>
      <c r="U4" s="1009"/>
      <c r="V4" s="1009"/>
      <c r="W4" s="1009"/>
      <c r="X4" s="1010"/>
      <c r="Y4" s="1019" t="s">
        <v>12</v>
      </c>
      <c r="Z4" s="1020"/>
      <c r="AA4" s="1021"/>
      <c r="AB4" s="463"/>
      <c r="AC4" s="1023"/>
      <c r="AD4" s="102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3"/>
      <c r="H5" s="1004"/>
      <c r="I5" s="1004"/>
      <c r="J5" s="1004"/>
      <c r="K5" s="1004"/>
      <c r="L5" s="1004"/>
      <c r="M5" s="1004"/>
      <c r="N5" s="1004"/>
      <c r="O5" s="1005"/>
      <c r="P5" s="1011"/>
      <c r="Q5" s="1011"/>
      <c r="R5" s="1011"/>
      <c r="S5" s="1011"/>
      <c r="T5" s="1011"/>
      <c r="U5" s="1011"/>
      <c r="V5" s="1011"/>
      <c r="W5" s="1011"/>
      <c r="X5" s="1012"/>
      <c r="Y5" s="449" t="s">
        <v>54</v>
      </c>
      <c r="Z5" s="1016"/>
      <c r="AA5" s="1017"/>
      <c r="AB5" s="525"/>
      <c r="AC5" s="1022"/>
      <c r="AD5" s="102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6"/>
      <c r="H6" s="1007"/>
      <c r="I6" s="1007"/>
      <c r="J6" s="1007"/>
      <c r="K6" s="1007"/>
      <c r="L6" s="1007"/>
      <c r="M6" s="1007"/>
      <c r="N6" s="1007"/>
      <c r="O6" s="1008"/>
      <c r="P6" s="1013"/>
      <c r="Q6" s="1013"/>
      <c r="R6" s="1013"/>
      <c r="S6" s="1013"/>
      <c r="T6" s="1013"/>
      <c r="U6" s="1013"/>
      <c r="V6" s="1013"/>
      <c r="W6" s="1013"/>
      <c r="X6" s="1014"/>
      <c r="Y6" s="1015" t="s">
        <v>13</v>
      </c>
      <c r="Z6" s="1016"/>
      <c r="AA6" s="1017"/>
      <c r="AB6" s="595" t="s">
        <v>180</v>
      </c>
      <c r="AC6" s="1018"/>
      <c r="AD6" s="101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4"/>
      <c r="Z9" s="830"/>
      <c r="AA9" s="831"/>
      <c r="AB9" s="1028" t="s">
        <v>11</v>
      </c>
      <c r="AC9" s="1029"/>
      <c r="AD9" s="1030"/>
      <c r="AE9" s="1034" t="s">
        <v>389</v>
      </c>
      <c r="AF9" s="1034"/>
      <c r="AG9" s="1034"/>
      <c r="AH9" s="1034"/>
      <c r="AI9" s="1034" t="s">
        <v>411</v>
      </c>
      <c r="AJ9" s="1034"/>
      <c r="AK9" s="1034"/>
      <c r="AL9" s="559"/>
      <c r="AM9" s="1034" t="s">
        <v>508</v>
      </c>
      <c r="AN9" s="1034"/>
      <c r="AO9" s="1034"/>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5"/>
      <c r="Z10" s="1026"/>
      <c r="AA10" s="1027"/>
      <c r="AB10" s="1031"/>
      <c r="AC10" s="1032"/>
      <c r="AD10" s="1033"/>
      <c r="AE10" s="919"/>
      <c r="AF10" s="919"/>
      <c r="AG10" s="919"/>
      <c r="AH10" s="919"/>
      <c r="AI10" s="919"/>
      <c r="AJ10" s="919"/>
      <c r="AK10" s="919"/>
      <c r="AL10" s="410"/>
      <c r="AM10" s="919"/>
      <c r="AN10" s="919"/>
      <c r="AO10" s="919"/>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3"/>
      <c r="AC11" s="1023"/>
      <c r="AD11" s="102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3"/>
      <c r="H12" s="1004"/>
      <c r="I12" s="1004"/>
      <c r="J12" s="1004"/>
      <c r="K12" s="1004"/>
      <c r="L12" s="1004"/>
      <c r="M12" s="1004"/>
      <c r="N12" s="1004"/>
      <c r="O12" s="1005"/>
      <c r="P12" s="1011"/>
      <c r="Q12" s="1011"/>
      <c r="R12" s="1011"/>
      <c r="S12" s="1011"/>
      <c r="T12" s="1011"/>
      <c r="U12" s="1011"/>
      <c r="V12" s="1011"/>
      <c r="W12" s="1011"/>
      <c r="X12" s="1012"/>
      <c r="Y12" s="449" t="s">
        <v>54</v>
      </c>
      <c r="Z12" s="1016"/>
      <c r="AA12" s="1017"/>
      <c r="AB12" s="525"/>
      <c r="AC12" s="1022"/>
      <c r="AD12" s="102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5" t="s">
        <v>180</v>
      </c>
      <c r="AC13" s="1018"/>
      <c r="AD13" s="101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4"/>
      <c r="Z16" s="830"/>
      <c r="AA16" s="831"/>
      <c r="AB16" s="1028" t="s">
        <v>11</v>
      </c>
      <c r="AC16" s="1029"/>
      <c r="AD16" s="1030"/>
      <c r="AE16" s="1034" t="s">
        <v>389</v>
      </c>
      <c r="AF16" s="1034"/>
      <c r="AG16" s="1034"/>
      <c r="AH16" s="1034"/>
      <c r="AI16" s="1034" t="s">
        <v>411</v>
      </c>
      <c r="AJ16" s="1034"/>
      <c r="AK16" s="1034"/>
      <c r="AL16" s="559"/>
      <c r="AM16" s="1034" t="s">
        <v>508</v>
      </c>
      <c r="AN16" s="1034"/>
      <c r="AO16" s="1034"/>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5"/>
      <c r="Z17" s="1026"/>
      <c r="AA17" s="1027"/>
      <c r="AB17" s="1031"/>
      <c r="AC17" s="1032"/>
      <c r="AD17" s="1033"/>
      <c r="AE17" s="919"/>
      <c r="AF17" s="919"/>
      <c r="AG17" s="919"/>
      <c r="AH17" s="919"/>
      <c r="AI17" s="919"/>
      <c r="AJ17" s="919"/>
      <c r="AK17" s="919"/>
      <c r="AL17" s="410"/>
      <c r="AM17" s="919"/>
      <c r="AN17" s="919"/>
      <c r="AO17" s="919"/>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3"/>
      <c r="AC18" s="1023"/>
      <c r="AD18" s="102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3"/>
      <c r="H19" s="1004"/>
      <c r="I19" s="1004"/>
      <c r="J19" s="1004"/>
      <c r="K19" s="1004"/>
      <c r="L19" s="1004"/>
      <c r="M19" s="1004"/>
      <c r="N19" s="1004"/>
      <c r="O19" s="1005"/>
      <c r="P19" s="1011"/>
      <c r="Q19" s="1011"/>
      <c r="R19" s="1011"/>
      <c r="S19" s="1011"/>
      <c r="T19" s="1011"/>
      <c r="U19" s="1011"/>
      <c r="V19" s="1011"/>
      <c r="W19" s="1011"/>
      <c r="X19" s="1012"/>
      <c r="Y19" s="449" t="s">
        <v>54</v>
      </c>
      <c r="Z19" s="1016"/>
      <c r="AA19" s="1017"/>
      <c r="AB19" s="525"/>
      <c r="AC19" s="1022"/>
      <c r="AD19" s="102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5" t="s">
        <v>180</v>
      </c>
      <c r="AC20" s="1018"/>
      <c r="AD20" s="101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4"/>
      <c r="Z23" s="830"/>
      <c r="AA23" s="831"/>
      <c r="AB23" s="1028" t="s">
        <v>11</v>
      </c>
      <c r="AC23" s="1029"/>
      <c r="AD23" s="1030"/>
      <c r="AE23" s="1034" t="s">
        <v>389</v>
      </c>
      <c r="AF23" s="1034"/>
      <c r="AG23" s="1034"/>
      <c r="AH23" s="1034"/>
      <c r="AI23" s="1034" t="s">
        <v>411</v>
      </c>
      <c r="AJ23" s="1034"/>
      <c r="AK23" s="1034"/>
      <c r="AL23" s="559"/>
      <c r="AM23" s="1034" t="s">
        <v>508</v>
      </c>
      <c r="AN23" s="1034"/>
      <c r="AO23" s="1034"/>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5"/>
      <c r="Z24" s="1026"/>
      <c r="AA24" s="1027"/>
      <c r="AB24" s="1031"/>
      <c r="AC24" s="1032"/>
      <c r="AD24" s="1033"/>
      <c r="AE24" s="919"/>
      <c r="AF24" s="919"/>
      <c r="AG24" s="919"/>
      <c r="AH24" s="919"/>
      <c r="AI24" s="919"/>
      <c r="AJ24" s="919"/>
      <c r="AK24" s="919"/>
      <c r="AL24" s="410"/>
      <c r="AM24" s="919"/>
      <c r="AN24" s="919"/>
      <c r="AO24" s="919"/>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3"/>
      <c r="AC25" s="1023"/>
      <c r="AD25" s="102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3"/>
      <c r="H26" s="1004"/>
      <c r="I26" s="1004"/>
      <c r="J26" s="1004"/>
      <c r="K26" s="1004"/>
      <c r="L26" s="1004"/>
      <c r="M26" s="1004"/>
      <c r="N26" s="1004"/>
      <c r="O26" s="1005"/>
      <c r="P26" s="1011"/>
      <c r="Q26" s="1011"/>
      <c r="R26" s="1011"/>
      <c r="S26" s="1011"/>
      <c r="T26" s="1011"/>
      <c r="U26" s="1011"/>
      <c r="V26" s="1011"/>
      <c r="W26" s="1011"/>
      <c r="X26" s="1012"/>
      <c r="Y26" s="449" t="s">
        <v>54</v>
      </c>
      <c r="Z26" s="1016"/>
      <c r="AA26" s="1017"/>
      <c r="AB26" s="525"/>
      <c r="AC26" s="1022"/>
      <c r="AD26" s="102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5" t="s">
        <v>180</v>
      </c>
      <c r="AC27" s="1018"/>
      <c r="AD27" s="101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4"/>
      <c r="Z30" s="830"/>
      <c r="AA30" s="831"/>
      <c r="AB30" s="1028" t="s">
        <v>11</v>
      </c>
      <c r="AC30" s="1029"/>
      <c r="AD30" s="1030"/>
      <c r="AE30" s="1034" t="s">
        <v>389</v>
      </c>
      <c r="AF30" s="1034"/>
      <c r="AG30" s="1034"/>
      <c r="AH30" s="1034"/>
      <c r="AI30" s="1034" t="s">
        <v>411</v>
      </c>
      <c r="AJ30" s="1034"/>
      <c r="AK30" s="1034"/>
      <c r="AL30" s="559"/>
      <c r="AM30" s="1034" t="s">
        <v>508</v>
      </c>
      <c r="AN30" s="1034"/>
      <c r="AO30" s="1034"/>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5"/>
      <c r="Z31" s="1026"/>
      <c r="AA31" s="1027"/>
      <c r="AB31" s="1031"/>
      <c r="AC31" s="1032"/>
      <c r="AD31" s="1033"/>
      <c r="AE31" s="919"/>
      <c r="AF31" s="919"/>
      <c r="AG31" s="919"/>
      <c r="AH31" s="919"/>
      <c r="AI31" s="919"/>
      <c r="AJ31" s="919"/>
      <c r="AK31" s="919"/>
      <c r="AL31" s="410"/>
      <c r="AM31" s="919"/>
      <c r="AN31" s="919"/>
      <c r="AO31" s="919"/>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3"/>
      <c r="AC32" s="1023"/>
      <c r="AD32" s="102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3"/>
      <c r="H33" s="1004"/>
      <c r="I33" s="1004"/>
      <c r="J33" s="1004"/>
      <c r="K33" s="1004"/>
      <c r="L33" s="1004"/>
      <c r="M33" s="1004"/>
      <c r="N33" s="1004"/>
      <c r="O33" s="1005"/>
      <c r="P33" s="1011"/>
      <c r="Q33" s="1011"/>
      <c r="R33" s="1011"/>
      <c r="S33" s="1011"/>
      <c r="T33" s="1011"/>
      <c r="U33" s="1011"/>
      <c r="V33" s="1011"/>
      <c r="W33" s="1011"/>
      <c r="X33" s="1012"/>
      <c r="Y33" s="449" t="s">
        <v>54</v>
      </c>
      <c r="Z33" s="1016"/>
      <c r="AA33" s="1017"/>
      <c r="AB33" s="525"/>
      <c r="AC33" s="1022"/>
      <c r="AD33" s="102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5" t="s">
        <v>180</v>
      </c>
      <c r="AC34" s="1018"/>
      <c r="AD34" s="101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4"/>
      <c r="Z37" s="830"/>
      <c r="AA37" s="831"/>
      <c r="AB37" s="1028" t="s">
        <v>11</v>
      </c>
      <c r="AC37" s="1029"/>
      <c r="AD37" s="1030"/>
      <c r="AE37" s="1034" t="s">
        <v>389</v>
      </c>
      <c r="AF37" s="1034"/>
      <c r="AG37" s="1034"/>
      <c r="AH37" s="1034"/>
      <c r="AI37" s="1034" t="s">
        <v>411</v>
      </c>
      <c r="AJ37" s="1034"/>
      <c r="AK37" s="1034"/>
      <c r="AL37" s="559"/>
      <c r="AM37" s="1034" t="s">
        <v>508</v>
      </c>
      <c r="AN37" s="1034"/>
      <c r="AO37" s="1034"/>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5"/>
      <c r="Z38" s="1026"/>
      <c r="AA38" s="1027"/>
      <c r="AB38" s="1031"/>
      <c r="AC38" s="1032"/>
      <c r="AD38" s="1033"/>
      <c r="AE38" s="919"/>
      <c r="AF38" s="919"/>
      <c r="AG38" s="919"/>
      <c r="AH38" s="919"/>
      <c r="AI38" s="919"/>
      <c r="AJ38" s="919"/>
      <c r="AK38" s="919"/>
      <c r="AL38" s="410"/>
      <c r="AM38" s="919"/>
      <c r="AN38" s="919"/>
      <c r="AO38" s="919"/>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3"/>
      <c r="AC39" s="1023"/>
      <c r="AD39" s="102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3"/>
      <c r="H40" s="1004"/>
      <c r="I40" s="1004"/>
      <c r="J40" s="1004"/>
      <c r="K40" s="1004"/>
      <c r="L40" s="1004"/>
      <c r="M40" s="1004"/>
      <c r="N40" s="1004"/>
      <c r="O40" s="1005"/>
      <c r="P40" s="1011"/>
      <c r="Q40" s="1011"/>
      <c r="R40" s="1011"/>
      <c r="S40" s="1011"/>
      <c r="T40" s="1011"/>
      <c r="U40" s="1011"/>
      <c r="V40" s="1011"/>
      <c r="W40" s="1011"/>
      <c r="X40" s="1012"/>
      <c r="Y40" s="449" t="s">
        <v>54</v>
      </c>
      <c r="Z40" s="1016"/>
      <c r="AA40" s="1017"/>
      <c r="AB40" s="525"/>
      <c r="AC40" s="1022"/>
      <c r="AD40" s="102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5" t="s">
        <v>180</v>
      </c>
      <c r="AC41" s="1018"/>
      <c r="AD41" s="101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4"/>
      <c r="Z44" s="830"/>
      <c r="AA44" s="831"/>
      <c r="AB44" s="1028" t="s">
        <v>11</v>
      </c>
      <c r="AC44" s="1029"/>
      <c r="AD44" s="1030"/>
      <c r="AE44" s="1034" t="s">
        <v>389</v>
      </c>
      <c r="AF44" s="1034"/>
      <c r="AG44" s="1034"/>
      <c r="AH44" s="1034"/>
      <c r="AI44" s="1034" t="s">
        <v>411</v>
      </c>
      <c r="AJ44" s="1034"/>
      <c r="AK44" s="1034"/>
      <c r="AL44" s="559"/>
      <c r="AM44" s="1034" t="s">
        <v>508</v>
      </c>
      <c r="AN44" s="1034"/>
      <c r="AO44" s="1034"/>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5"/>
      <c r="Z45" s="1026"/>
      <c r="AA45" s="1027"/>
      <c r="AB45" s="1031"/>
      <c r="AC45" s="1032"/>
      <c r="AD45" s="1033"/>
      <c r="AE45" s="919"/>
      <c r="AF45" s="919"/>
      <c r="AG45" s="919"/>
      <c r="AH45" s="919"/>
      <c r="AI45" s="919"/>
      <c r="AJ45" s="919"/>
      <c r="AK45" s="919"/>
      <c r="AL45" s="410"/>
      <c r="AM45" s="919"/>
      <c r="AN45" s="919"/>
      <c r="AO45" s="919"/>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3"/>
      <c r="AC46" s="1023"/>
      <c r="AD46" s="102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3"/>
      <c r="H47" s="1004"/>
      <c r="I47" s="1004"/>
      <c r="J47" s="1004"/>
      <c r="K47" s="1004"/>
      <c r="L47" s="1004"/>
      <c r="M47" s="1004"/>
      <c r="N47" s="1004"/>
      <c r="O47" s="1005"/>
      <c r="P47" s="1011"/>
      <c r="Q47" s="1011"/>
      <c r="R47" s="1011"/>
      <c r="S47" s="1011"/>
      <c r="T47" s="1011"/>
      <c r="U47" s="1011"/>
      <c r="V47" s="1011"/>
      <c r="W47" s="1011"/>
      <c r="X47" s="1012"/>
      <c r="Y47" s="449" t="s">
        <v>54</v>
      </c>
      <c r="Z47" s="1016"/>
      <c r="AA47" s="1017"/>
      <c r="AB47" s="525"/>
      <c r="AC47" s="1022"/>
      <c r="AD47" s="102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5" t="s">
        <v>180</v>
      </c>
      <c r="AC48" s="1018"/>
      <c r="AD48" s="101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4"/>
      <c r="Z51" s="830"/>
      <c r="AA51" s="831"/>
      <c r="AB51" s="559" t="s">
        <v>11</v>
      </c>
      <c r="AC51" s="1029"/>
      <c r="AD51" s="1030"/>
      <c r="AE51" s="1034" t="s">
        <v>389</v>
      </c>
      <c r="AF51" s="1034"/>
      <c r="AG51" s="1034"/>
      <c r="AH51" s="1034"/>
      <c r="AI51" s="1034" t="s">
        <v>411</v>
      </c>
      <c r="AJ51" s="1034"/>
      <c r="AK51" s="1034"/>
      <c r="AL51" s="559"/>
      <c r="AM51" s="1034" t="s">
        <v>508</v>
      </c>
      <c r="AN51" s="1034"/>
      <c r="AO51" s="1034"/>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5"/>
      <c r="Z52" s="1026"/>
      <c r="AA52" s="1027"/>
      <c r="AB52" s="1031"/>
      <c r="AC52" s="1032"/>
      <c r="AD52" s="1033"/>
      <c r="AE52" s="919"/>
      <c r="AF52" s="919"/>
      <c r="AG52" s="919"/>
      <c r="AH52" s="919"/>
      <c r="AI52" s="919"/>
      <c r="AJ52" s="919"/>
      <c r="AK52" s="919"/>
      <c r="AL52" s="410"/>
      <c r="AM52" s="919"/>
      <c r="AN52" s="919"/>
      <c r="AO52" s="919"/>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3"/>
      <c r="AC53" s="1023"/>
      <c r="AD53" s="102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3"/>
      <c r="H54" s="1004"/>
      <c r="I54" s="1004"/>
      <c r="J54" s="1004"/>
      <c r="K54" s="1004"/>
      <c r="L54" s="1004"/>
      <c r="M54" s="1004"/>
      <c r="N54" s="1004"/>
      <c r="O54" s="1005"/>
      <c r="P54" s="1011"/>
      <c r="Q54" s="1011"/>
      <c r="R54" s="1011"/>
      <c r="S54" s="1011"/>
      <c r="T54" s="1011"/>
      <c r="U54" s="1011"/>
      <c r="V54" s="1011"/>
      <c r="W54" s="1011"/>
      <c r="X54" s="1012"/>
      <c r="Y54" s="449" t="s">
        <v>54</v>
      </c>
      <c r="Z54" s="1016"/>
      <c r="AA54" s="1017"/>
      <c r="AB54" s="525"/>
      <c r="AC54" s="1022"/>
      <c r="AD54" s="102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5" t="s">
        <v>180</v>
      </c>
      <c r="AC55" s="1018"/>
      <c r="AD55" s="101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4"/>
      <c r="Z58" s="830"/>
      <c r="AA58" s="831"/>
      <c r="AB58" s="1028" t="s">
        <v>11</v>
      </c>
      <c r="AC58" s="1029"/>
      <c r="AD58" s="1030"/>
      <c r="AE58" s="1034" t="s">
        <v>389</v>
      </c>
      <c r="AF58" s="1034"/>
      <c r="AG58" s="1034"/>
      <c r="AH58" s="1034"/>
      <c r="AI58" s="1034" t="s">
        <v>411</v>
      </c>
      <c r="AJ58" s="1034"/>
      <c r="AK58" s="1034"/>
      <c r="AL58" s="559"/>
      <c r="AM58" s="1034" t="s">
        <v>508</v>
      </c>
      <c r="AN58" s="1034"/>
      <c r="AO58" s="1034"/>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5"/>
      <c r="Z59" s="1026"/>
      <c r="AA59" s="1027"/>
      <c r="AB59" s="1031"/>
      <c r="AC59" s="1032"/>
      <c r="AD59" s="1033"/>
      <c r="AE59" s="919"/>
      <c r="AF59" s="919"/>
      <c r="AG59" s="919"/>
      <c r="AH59" s="919"/>
      <c r="AI59" s="919"/>
      <c r="AJ59" s="919"/>
      <c r="AK59" s="919"/>
      <c r="AL59" s="410"/>
      <c r="AM59" s="919"/>
      <c r="AN59" s="919"/>
      <c r="AO59" s="919"/>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3"/>
      <c r="AC60" s="1023"/>
      <c r="AD60" s="102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3"/>
      <c r="H61" s="1004"/>
      <c r="I61" s="1004"/>
      <c r="J61" s="1004"/>
      <c r="K61" s="1004"/>
      <c r="L61" s="1004"/>
      <c r="M61" s="1004"/>
      <c r="N61" s="1004"/>
      <c r="O61" s="1005"/>
      <c r="P61" s="1011"/>
      <c r="Q61" s="1011"/>
      <c r="R61" s="1011"/>
      <c r="S61" s="1011"/>
      <c r="T61" s="1011"/>
      <c r="U61" s="1011"/>
      <c r="V61" s="1011"/>
      <c r="W61" s="1011"/>
      <c r="X61" s="1012"/>
      <c r="Y61" s="449" t="s">
        <v>54</v>
      </c>
      <c r="Z61" s="1016"/>
      <c r="AA61" s="1017"/>
      <c r="AB61" s="525"/>
      <c r="AC61" s="1022"/>
      <c r="AD61" s="102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5" t="s">
        <v>180</v>
      </c>
      <c r="AC62" s="1018"/>
      <c r="AD62" s="101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4"/>
      <c r="Z65" s="830"/>
      <c r="AA65" s="831"/>
      <c r="AB65" s="1028" t="s">
        <v>11</v>
      </c>
      <c r="AC65" s="1029"/>
      <c r="AD65" s="1030"/>
      <c r="AE65" s="1034" t="s">
        <v>389</v>
      </c>
      <c r="AF65" s="1034"/>
      <c r="AG65" s="1034"/>
      <c r="AH65" s="1034"/>
      <c r="AI65" s="1034" t="s">
        <v>411</v>
      </c>
      <c r="AJ65" s="1034"/>
      <c r="AK65" s="1034"/>
      <c r="AL65" s="559"/>
      <c r="AM65" s="1034" t="s">
        <v>508</v>
      </c>
      <c r="AN65" s="1034"/>
      <c r="AO65" s="1034"/>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5"/>
      <c r="Z66" s="1026"/>
      <c r="AA66" s="1027"/>
      <c r="AB66" s="1031"/>
      <c r="AC66" s="1032"/>
      <c r="AD66" s="1033"/>
      <c r="AE66" s="919"/>
      <c r="AF66" s="919"/>
      <c r="AG66" s="919"/>
      <c r="AH66" s="919"/>
      <c r="AI66" s="919"/>
      <c r="AJ66" s="919"/>
      <c r="AK66" s="919"/>
      <c r="AL66" s="410"/>
      <c r="AM66" s="919"/>
      <c r="AN66" s="919"/>
      <c r="AO66" s="919"/>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3"/>
      <c r="AC67" s="1023"/>
      <c r="AD67" s="102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3"/>
      <c r="H68" s="1004"/>
      <c r="I68" s="1004"/>
      <c r="J68" s="1004"/>
      <c r="K68" s="1004"/>
      <c r="L68" s="1004"/>
      <c r="M68" s="1004"/>
      <c r="N68" s="1004"/>
      <c r="O68" s="1005"/>
      <c r="P68" s="1011"/>
      <c r="Q68" s="1011"/>
      <c r="R68" s="1011"/>
      <c r="S68" s="1011"/>
      <c r="T68" s="1011"/>
      <c r="U68" s="1011"/>
      <c r="V68" s="1011"/>
      <c r="W68" s="1011"/>
      <c r="X68" s="1012"/>
      <c r="Y68" s="449" t="s">
        <v>54</v>
      </c>
      <c r="Z68" s="1016"/>
      <c r="AA68" s="1017"/>
      <c r="AB68" s="525"/>
      <c r="AC68" s="1022"/>
      <c r="AD68" s="102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6"/>
      <c r="H69" s="1007"/>
      <c r="I69" s="1007"/>
      <c r="J69" s="1007"/>
      <c r="K69" s="1007"/>
      <c r="L69" s="1007"/>
      <c r="M69" s="1007"/>
      <c r="N69" s="1007"/>
      <c r="O69" s="1008"/>
      <c r="P69" s="1013"/>
      <c r="Q69" s="1013"/>
      <c r="R69" s="1013"/>
      <c r="S69" s="1013"/>
      <c r="T69" s="1013"/>
      <c r="U69" s="1013"/>
      <c r="V69" s="1013"/>
      <c r="W69" s="1013"/>
      <c r="X69" s="1014"/>
      <c r="Y69" s="449" t="s">
        <v>13</v>
      </c>
      <c r="Z69" s="1016"/>
      <c r="AA69" s="1017"/>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6" t="s">
        <v>365</v>
      </c>
      <c r="H2" s="597"/>
      <c r="I2" s="597"/>
      <c r="J2" s="597"/>
      <c r="K2" s="597"/>
      <c r="L2" s="597"/>
      <c r="M2" s="597"/>
      <c r="N2" s="597"/>
      <c r="O2" s="597"/>
      <c r="P2" s="597"/>
      <c r="Q2" s="597"/>
      <c r="R2" s="597"/>
      <c r="S2" s="597"/>
      <c r="T2" s="597"/>
      <c r="U2" s="597"/>
      <c r="V2" s="597"/>
      <c r="W2" s="597"/>
      <c r="X2" s="597"/>
      <c r="Y2" s="597"/>
      <c r="Z2" s="597"/>
      <c r="AA2" s="597"/>
      <c r="AB2" s="598"/>
      <c r="AC2" s="596" t="s">
        <v>367</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6" t="s">
        <v>17</v>
      </c>
      <c r="H3" s="671"/>
      <c r="I3" s="671"/>
      <c r="J3" s="671"/>
      <c r="K3" s="671"/>
      <c r="L3" s="670" t="s">
        <v>18</v>
      </c>
      <c r="M3" s="671"/>
      <c r="N3" s="671"/>
      <c r="O3" s="671"/>
      <c r="P3" s="671"/>
      <c r="Q3" s="671"/>
      <c r="R3" s="671"/>
      <c r="S3" s="671"/>
      <c r="T3" s="671"/>
      <c r="U3" s="671"/>
      <c r="V3" s="671"/>
      <c r="W3" s="671"/>
      <c r="X3" s="672"/>
      <c r="Y3" s="654" t="s">
        <v>19</v>
      </c>
      <c r="Z3" s="655"/>
      <c r="AA3" s="655"/>
      <c r="AB3" s="802"/>
      <c r="AC3" s="816" t="s">
        <v>17</v>
      </c>
      <c r="AD3" s="671"/>
      <c r="AE3" s="671"/>
      <c r="AF3" s="671"/>
      <c r="AG3" s="671"/>
      <c r="AH3" s="670" t="s">
        <v>18</v>
      </c>
      <c r="AI3" s="671"/>
      <c r="AJ3" s="671"/>
      <c r="AK3" s="671"/>
      <c r="AL3" s="671"/>
      <c r="AM3" s="671"/>
      <c r="AN3" s="671"/>
      <c r="AO3" s="671"/>
      <c r="AP3" s="671"/>
      <c r="AQ3" s="671"/>
      <c r="AR3" s="671"/>
      <c r="AS3" s="671"/>
      <c r="AT3" s="672"/>
      <c r="AU3" s="654" t="s">
        <v>19</v>
      </c>
      <c r="AV3" s="655"/>
      <c r="AW3" s="655"/>
      <c r="AX3" s="656"/>
      <c r="AY3" s="34">
        <f>$AY$2</f>
        <v>0</v>
      </c>
    </row>
    <row r="4" spans="1:51" ht="24.75" customHeight="1" x14ac:dyDescent="0.15">
      <c r="A4" s="1047"/>
      <c r="B4" s="1048"/>
      <c r="C4" s="1048"/>
      <c r="D4" s="1048"/>
      <c r="E4" s="1048"/>
      <c r="F4" s="1049"/>
      <c r="G4" s="673"/>
      <c r="H4" s="674"/>
      <c r="I4" s="674"/>
      <c r="J4" s="674"/>
      <c r="K4" s="675"/>
      <c r="L4" s="665"/>
      <c r="M4" s="666"/>
      <c r="N4" s="666"/>
      <c r="O4" s="666"/>
      <c r="P4" s="666"/>
      <c r="Q4" s="666"/>
      <c r="R4" s="666"/>
      <c r="S4" s="666"/>
      <c r="T4" s="666"/>
      <c r="U4" s="666"/>
      <c r="V4" s="666"/>
      <c r="W4" s="666"/>
      <c r="X4" s="667"/>
      <c r="Y4" s="385"/>
      <c r="Z4" s="386"/>
      <c r="AA4" s="386"/>
      <c r="AB4" s="806"/>
      <c r="AC4" s="673"/>
      <c r="AD4" s="674"/>
      <c r="AE4" s="674"/>
      <c r="AF4" s="674"/>
      <c r="AG4" s="675"/>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7"/>
      <c r="B5" s="1048"/>
      <c r="C5" s="1048"/>
      <c r="D5" s="1048"/>
      <c r="E5" s="1048"/>
      <c r="F5" s="104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7"/>
      <c r="B6" s="1048"/>
      <c r="C6" s="1048"/>
      <c r="D6" s="1048"/>
      <c r="E6" s="1048"/>
      <c r="F6" s="104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7"/>
      <c r="B7" s="1048"/>
      <c r="C7" s="1048"/>
      <c r="D7" s="1048"/>
      <c r="E7" s="1048"/>
      <c r="F7" s="104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7"/>
      <c r="B8" s="1048"/>
      <c r="C8" s="1048"/>
      <c r="D8" s="1048"/>
      <c r="E8" s="1048"/>
      <c r="F8" s="104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7"/>
      <c r="B9" s="1048"/>
      <c r="C9" s="1048"/>
      <c r="D9" s="1048"/>
      <c r="E9" s="1048"/>
      <c r="F9" s="104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7"/>
      <c r="B10" s="1048"/>
      <c r="C10" s="1048"/>
      <c r="D10" s="1048"/>
      <c r="E10" s="1048"/>
      <c r="F10" s="104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7"/>
      <c r="B11" s="1048"/>
      <c r="C11" s="1048"/>
      <c r="D11" s="1048"/>
      <c r="E11" s="1048"/>
      <c r="F11" s="104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7"/>
      <c r="B12" s="1048"/>
      <c r="C12" s="1048"/>
      <c r="D12" s="1048"/>
      <c r="E12" s="1048"/>
      <c r="F12" s="104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7"/>
      <c r="B13" s="1048"/>
      <c r="C13" s="1048"/>
      <c r="D13" s="1048"/>
      <c r="E13" s="1048"/>
      <c r="F13" s="104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7"/>
      <c r="B14" s="1048"/>
      <c r="C14" s="1048"/>
      <c r="D14" s="1048"/>
      <c r="E14" s="1048"/>
      <c r="F14" s="1049"/>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7"/>
      <c r="B15" s="1048"/>
      <c r="C15" s="1048"/>
      <c r="D15" s="1048"/>
      <c r="E15" s="1048"/>
      <c r="F15" s="1049"/>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7"/>
      <c r="AY15">
        <f>COUNTA($G$17,$AC$17)</f>
        <v>0</v>
      </c>
    </row>
    <row r="16" spans="1:51" ht="25.5" customHeight="1" x14ac:dyDescent="0.15">
      <c r="A16" s="1047"/>
      <c r="B16" s="1048"/>
      <c r="C16" s="1048"/>
      <c r="D16" s="1048"/>
      <c r="E16" s="1048"/>
      <c r="F16" s="1049"/>
      <c r="G16" s="816" t="s">
        <v>17</v>
      </c>
      <c r="H16" s="671"/>
      <c r="I16" s="671"/>
      <c r="J16" s="671"/>
      <c r="K16" s="671"/>
      <c r="L16" s="670" t="s">
        <v>18</v>
      </c>
      <c r="M16" s="671"/>
      <c r="N16" s="671"/>
      <c r="O16" s="671"/>
      <c r="P16" s="671"/>
      <c r="Q16" s="671"/>
      <c r="R16" s="671"/>
      <c r="S16" s="671"/>
      <c r="T16" s="671"/>
      <c r="U16" s="671"/>
      <c r="V16" s="671"/>
      <c r="W16" s="671"/>
      <c r="X16" s="672"/>
      <c r="Y16" s="654" t="s">
        <v>19</v>
      </c>
      <c r="Z16" s="655"/>
      <c r="AA16" s="655"/>
      <c r="AB16" s="802"/>
      <c r="AC16" s="816" t="s">
        <v>17</v>
      </c>
      <c r="AD16" s="671"/>
      <c r="AE16" s="671"/>
      <c r="AF16" s="671"/>
      <c r="AG16" s="671"/>
      <c r="AH16" s="670" t="s">
        <v>18</v>
      </c>
      <c r="AI16" s="671"/>
      <c r="AJ16" s="671"/>
      <c r="AK16" s="671"/>
      <c r="AL16" s="671"/>
      <c r="AM16" s="671"/>
      <c r="AN16" s="671"/>
      <c r="AO16" s="671"/>
      <c r="AP16" s="671"/>
      <c r="AQ16" s="671"/>
      <c r="AR16" s="671"/>
      <c r="AS16" s="671"/>
      <c r="AT16" s="672"/>
      <c r="AU16" s="654" t="s">
        <v>19</v>
      </c>
      <c r="AV16" s="655"/>
      <c r="AW16" s="655"/>
      <c r="AX16" s="656"/>
      <c r="AY16" s="34">
        <f>$AY$15</f>
        <v>0</v>
      </c>
    </row>
    <row r="17" spans="1:51" ht="24.75" customHeight="1" x14ac:dyDescent="0.15">
      <c r="A17" s="1047"/>
      <c r="B17" s="1048"/>
      <c r="C17" s="1048"/>
      <c r="D17" s="1048"/>
      <c r="E17" s="1048"/>
      <c r="F17" s="1049"/>
      <c r="G17" s="673"/>
      <c r="H17" s="674"/>
      <c r="I17" s="674"/>
      <c r="J17" s="674"/>
      <c r="K17" s="675"/>
      <c r="L17" s="665"/>
      <c r="M17" s="666"/>
      <c r="N17" s="666"/>
      <c r="O17" s="666"/>
      <c r="P17" s="666"/>
      <c r="Q17" s="666"/>
      <c r="R17" s="666"/>
      <c r="S17" s="666"/>
      <c r="T17" s="666"/>
      <c r="U17" s="666"/>
      <c r="V17" s="666"/>
      <c r="W17" s="666"/>
      <c r="X17" s="667"/>
      <c r="Y17" s="385"/>
      <c r="Z17" s="386"/>
      <c r="AA17" s="386"/>
      <c r="AB17" s="806"/>
      <c r="AC17" s="673"/>
      <c r="AD17" s="674"/>
      <c r="AE17" s="674"/>
      <c r="AF17" s="674"/>
      <c r="AG17" s="675"/>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7"/>
      <c r="B18" s="1048"/>
      <c r="C18" s="1048"/>
      <c r="D18" s="1048"/>
      <c r="E18" s="1048"/>
      <c r="F18" s="104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7"/>
      <c r="B19" s="1048"/>
      <c r="C19" s="1048"/>
      <c r="D19" s="1048"/>
      <c r="E19" s="1048"/>
      <c r="F19" s="104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7"/>
      <c r="B20" s="1048"/>
      <c r="C20" s="1048"/>
      <c r="D20" s="1048"/>
      <c r="E20" s="1048"/>
      <c r="F20" s="104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7"/>
      <c r="B21" s="1048"/>
      <c r="C21" s="1048"/>
      <c r="D21" s="1048"/>
      <c r="E21" s="1048"/>
      <c r="F21" s="104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7"/>
      <c r="B22" s="1048"/>
      <c r="C22" s="1048"/>
      <c r="D22" s="1048"/>
      <c r="E22" s="1048"/>
      <c r="F22" s="104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7"/>
      <c r="B23" s="1048"/>
      <c r="C23" s="1048"/>
      <c r="D23" s="1048"/>
      <c r="E23" s="1048"/>
      <c r="F23" s="104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7"/>
      <c r="B24" s="1048"/>
      <c r="C24" s="1048"/>
      <c r="D24" s="1048"/>
      <c r="E24" s="1048"/>
      <c r="F24" s="104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7"/>
      <c r="B25" s="1048"/>
      <c r="C25" s="1048"/>
      <c r="D25" s="1048"/>
      <c r="E25" s="1048"/>
      <c r="F25" s="104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7"/>
      <c r="B26" s="1048"/>
      <c r="C26" s="1048"/>
      <c r="D26" s="1048"/>
      <c r="E26" s="1048"/>
      <c r="F26" s="104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7"/>
      <c r="B27" s="1048"/>
      <c r="C27" s="1048"/>
      <c r="D27" s="1048"/>
      <c r="E27" s="1048"/>
      <c r="F27" s="1049"/>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7"/>
      <c r="B28" s="1048"/>
      <c r="C28" s="1048"/>
      <c r="D28" s="1048"/>
      <c r="E28" s="1048"/>
      <c r="F28" s="1049"/>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7"/>
      <c r="AY28">
        <f>COUNTA($G$30,$AC$30)</f>
        <v>0</v>
      </c>
    </row>
    <row r="29" spans="1:51" ht="24.75" customHeight="1" x14ac:dyDescent="0.15">
      <c r="A29" s="1047"/>
      <c r="B29" s="1048"/>
      <c r="C29" s="1048"/>
      <c r="D29" s="1048"/>
      <c r="E29" s="1048"/>
      <c r="F29" s="1049"/>
      <c r="G29" s="816" t="s">
        <v>17</v>
      </c>
      <c r="H29" s="671"/>
      <c r="I29" s="671"/>
      <c r="J29" s="671"/>
      <c r="K29" s="671"/>
      <c r="L29" s="670" t="s">
        <v>18</v>
      </c>
      <c r="M29" s="671"/>
      <c r="N29" s="671"/>
      <c r="O29" s="671"/>
      <c r="P29" s="671"/>
      <c r="Q29" s="671"/>
      <c r="R29" s="671"/>
      <c r="S29" s="671"/>
      <c r="T29" s="671"/>
      <c r="U29" s="671"/>
      <c r="V29" s="671"/>
      <c r="W29" s="671"/>
      <c r="X29" s="672"/>
      <c r="Y29" s="654" t="s">
        <v>19</v>
      </c>
      <c r="Z29" s="655"/>
      <c r="AA29" s="655"/>
      <c r="AB29" s="802"/>
      <c r="AC29" s="816" t="s">
        <v>17</v>
      </c>
      <c r="AD29" s="671"/>
      <c r="AE29" s="671"/>
      <c r="AF29" s="671"/>
      <c r="AG29" s="671"/>
      <c r="AH29" s="670" t="s">
        <v>18</v>
      </c>
      <c r="AI29" s="671"/>
      <c r="AJ29" s="671"/>
      <c r="AK29" s="671"/>
      <c r="AL29" s="671"/>
      <c r="AM29" s="671"/>
      <c r="AN29" s="671"/>
      <c r="AO29" s="671"/>
      <c r="AP29" s="671"/>
      <c r="AQ29" s="671"/>
      <c r="AR29" s="671"/>
      <c r="AS29" s="671"/>
      <c r="AT29" s="672"/>
      <c r="AU29" s="654" t="s">
        <v>19</v>
      </c>
      <c r="AV29" s="655"/>
      <c r="AW29" s="655"/>
      <c r="AX29" s="656"/>
      <c r="AY29" s="34">
        <f>$AY$28</f>
        <v>0</v>
      </c>
    </row>
    <row r="30" spans="1:51" ht="24.75" customHeight="1" x14ac:dyDescent="0.15">
      <c r="A30" s="1047"/>
      <c r="B30" s="1048"/>
      <c r="C30" s="1048"/>
      <c r="D30" s="1048"/>
      <c r="E30" s="1048"/>
      <c r="F30" s="1049"/>
      <c r="G30" s="673"/>
      <c r="H30" s="674"/>
      <c r="I30" s="674"/>
      <c r="J30" s="674"/>
      <c r="K30" s="675"/>
      <c r="L30" s="665"/>
      <c r="M30" s="666"/>
      <c r="N30" s="666"/>
      <c r="O30" s="666"/>
      <c r="P30" s="666"/>
      <c r="Q30" s="666"/>
      <c r="R30" s="666"/>
      <c r="S30" s="666"/>
      <c r="T30" s="666"/>
      <c r="U30" s="666"/>
      <c r="V30" s="666"/>
      <c r="W30" s="666"/>
      <c r="X30" s="667"/>
      <c r="Y30" s="385"/>
      <c r="Z30" s="386"/>
      <c r="AA30" s="386"/>
      <c r="AB30" s="806"/>
      <c r="AC30" s="673"/>
      <c r="AD30" s="674"/>
      <c r="AE30" s="674"/>
      <c r="AF30" s="674"/>
      <c r="AG30" s="675"/>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7"/>
      <c r="B31" s="1048"/>
      <c r="C31" s="1048"/>
      <c r="D31" s="1048"/>
      <c r="E31" s="1048"/>
      <c r="F31" s="104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7"/>
      <c r="B32" s="1048"/>
      <c r="C32" s="1048"/>
      <c r="D32" s="1048"/>
      <c r="E32" s="1048"/>
      <c r="F32" s="104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7"/>
      <c r="B33" s="1048"/>
      <c r="C33" s="1048"/>
      <c r="D33" s="1048"/>
      <c r="E33" s="1048"/>
      <c r="F33" s="104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7"/>
      <c r="B34" s="1048"/>
      <c r="C34" s="1048"/>
      <c r="D34" s="1048"/>
      <c r="E34" s="1048"/>
      <c r="F34" s="104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7"/>
      <c r="B35" s="1048"/>
      <c r="C35" s="1048"/>
      <c r="D35" s="1048"/>
      <c r="E35" s="1048"/>
      <c r="F35" s="104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7"/>
      <c r="B36" s="1048"/>
      <c r="C36" s="1048"/>
      <c r="D36" s="1048"/>
      <c r="E36" s="1048"/>
      <c r="F36" s="104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7"/>
      <c r="B37" s="1048"/>
      <c r="C37" s="1048"/>
      <c r="D37" s="1048"/>
      <c r="E37" s="1048"/>
      <c r="F37" s="104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7"/>
      <c r="B38" s="1048"/>
      <c r="C38" s="1048"/>
      <c r="D38" s="1048"/>
      <c r="E38" s="1048"/>
      <c r="F38" s="104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7"/>
      <c r="B39" s="1048"/>
      <c r="C39" s="1048"/>
      <c r="D39" s="1048"/>
      <c r="E39" s="1048"/>
      <c r="F39" s="104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7"/>
      <c r="B40" s="1048"/>
      <c r="C40" s="1048"/>
      <c r="D40" s="1048"/>
      <c r="E40" s="1048"/>
      <c r="F40" s="1049"/>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7"/>
      <c r="B41" s="1048"/>
      <c r="C41" s="1048"/>
      <c r="D41" s="1048"/>
      <c r="E41" s="1048"/>
      <c r="F41" s="1049"/>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7"/>
      <c r="AY41">
        <f>COUNTA($G$43,$AC$43)</f>
        <v>0</v>
      </c>
    </row>
    <row r="42" spans="1:51" ht="24.75" customHeight="1" x14ac:dyDescent="0.15">
      <c r="A42" s="1047"/>
      <c r="B42" s="1048"/>
      <c r="C42" s="1048"/>
      <c r="D42" s="1048"/>
      <c r="E42" s="1048"/>
      <c r="F42" s="1049"/>
      <c r="G42" s="816" t="s">
        <v>17</v>
      </c>
      <c r="H42" s="671"/>
      <c r="I42" s="671"/>
      <c r="J42" s="671"/>
      <c r="K42" s="671"/>
      <c r="L42" s="670" t="s">
        <v>18</v>
      </c>
      <c r="M42" s="671"/>
      <c r="N42" s="671"/>
      <c r="O42" s="671"/>
      <c r="P42" s="671"/>
      <c r="Q42" s="671"/>
      <c r="R42" s="671"/>
      <c r="S42" s="671"/>
      <c r="T42" s="671"/>
      <c r="U42" s="671"/>
      <c r="V42" s="671"/>
      <c r="W42" s="671"/>
      <c r="X42" s="672"/>
      <c r="Y42" s="654" t="s">
        <v>19</v>
      </c>
      <c r="Z42" s="655"/>
      <c r="AA42" s="655"/>
      <c r="AB42" s="802"/>
      <c r="AC42" s="816" t="s">
        <v>17</v>
      </c>
      <c r="AD42" s="671"/>
      <c r="AE42" s="671"/>
      <c r="AF42" s="671"/>
      <c r="AG42" s="671"/>
      <c r="AH42" s="670" t="s">
        <v>18</v>
      </c>
      <c r="AI42" s="671"/>
      <c r="AJ42" s="671"/>
      <c r="AK42" s="671"/>
      <c r="AL42" s="671"/>
      <c r="AM42" s="671"/>
      <c r="AN42" s="671"/>
      <c r="AO42" s="671"/>
      <c r="AP42" s="671"/>
      <c r="AQ42" s="671"/>
      <c r="AR42" s="671"/>
      <c r="AS42" s="671"/>
      <c r="AT42" s="672"/>
      <c r="AU42" s="654" t="s">
        <v>19</v>
      </c>
      <c r="AV42" s="655"/>
      <c r="AW42" s="655"/>
      <c r="AX42" s="656"/>
      <c r="AY42" s="34">
        <f>$AY$41</f>
        <v>0</v>
      </c>
    </row>
    <row r="43" spans="1:51" ht="24.75" customHeight="1" x14ac:dyDescent="0.15">
      <c r="A43" s="1047"/>
      <c r="B43" s="1048"/>
      <c r="C43" s="1048"/>
      <c r="D43" s="1048"/>
      <c r="E43" s="1048"/>
      <c r="F43" s="1049"/>
      <c r="G43" s="673"/>
      <c r="H43" s="674"/>
      <c r="I43" s="674"/>
      <c r="J43" s="674"/>
      <c r="K43" s="675"/>
      <c r="L43" s="665"/>
      <c r="M43" s="666"/>
      <c r="N43" s="666"/>
      <c r="O43" s="666"/>
      <c r="P43" s="666"/>
      <c r="Q43" s="666"/>
      <c r="R43" s="666"/>
      <c r="S43" s="666"/>
      <c r="T43" s="666"/>
      <c r="U43" s="666"/>
      <c r="V43" s="666"/>
      <c r="W43" s="666"/>
      <c r="X43" s="667"/>
      <c r="Y43" s="385"/>
      <c r="Z43" s="386"/>
      <c r="AA43" s="386"/>
      <c r="AB43" s="806"/>
      <c r="AC43" s="673"/>
      <c r="AD43" s="674"/>
      <c r="AE43" s="674"/>
      <c r="AF43" s="674"/>
      <c r="AG43" s="675"/>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7"/>
      <c r="B44" s="1048"/>
      <c r="C44" s="1048"/>
      <c r="D44" s="1048"/>
      <c r="E44" s="1048"/>
      <c r="F44" s="104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7"/>
      <c r="B45" s="1048"/>
      <c r="C45" s="1048"/>
      <c r="D45" s="1048"/>
      <c r="E45" s="1048"/>
      <c r="F45" s="104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7"/>
      <c r="B46" s="1048"/>
      <c r="C46" s="1048"/>
      <c r="D46" s="1048"/>
      <c r="E46" s="1048"/>
      <c r="F46" s="104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7"/>
      <c r="B47" s="1048"/>
      <c r="C47" s="1048"/>
      <c r="D47" s="1048"/>
      <c r="E47" s="1048"/>
      <c r="F47" s="104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7"/>
      <c r="B48" s="1048"/>
      <c r="C48" s="1048"/>
      <c r="D48" s="1048"/>
      <c r="E48" s="1048"/>
      <c r="F48" s="104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7"/>
      <c r="B49" s="1048"/>
      <c r="C49" s="1048"/>
      <c r="D49" s="1048"/>
      <c r="E49" s="1048"/>
      <c r="F49" s="104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7"/>
      <c r="B50" s="1048"/>
      <c r="C50" s="1048"/>
      <c r="D50" s="1048"/>
      <c r="E50" s="1048"/>
      <c r="F50" s="104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7"/>
      <c r="B51" s="1048"/>
      <c r="C51" s="1048"/>
      <c r="D51" s="1048"/>
      <c r="E51" s="1048"/>
      <c r="F51" s="104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7"/>
      <c r="B52" s="1048"/>
      <c r="C52" s="1048"/>
      <c r="D52" s="1048"/>
      <c r="E52" s="1048"/>
      <c r="F52" s="104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7"/>
      <c r="AY55">
        <f>COUNTA($G$57,$AC$57)</f>
        <v>0</v>
      </c>
    </row>
    <row r="56" spans="1:51" ht="24.75" customHeight="1" x14ac:dyDescent="0.15">
      <c r="A56" s="1047"/>
      <c r="B56" s="1048"/>
      <c r="C56" s="1048"/>
      <c r="D56" s="1048"/>
      <c r="E56" s="1048"/>
      <c r="F56" s="1049"/>
      <c r="G56" s="816" t="s">
        <v>17</v>
      </c>
      <c r="H56" s="671"/>
      <c r="I56" s="671"/>
      <c r="J56" s="671"/>
      <c r="K56" s="671"/>
      <c r="L56" s="670" t="s">
        <v>18</v>
      </c>
      <c r="M56" s="671"/>
      <c r="N56" s="671"/>
      <c r="O56" s="671"/>
      <c r="P56" s="671"/>
      <c r="Q56" s="671"/>
      <c r="R56" s="671"/>
      <c r="S56" s="671"/>
      <c r="T56" s="671"/>
      <c r="U56" s="671"/>
      <c r="V56" s="671"/>
      <c r="W56" s="671"/>
      <c r="X56" s="672"/>
      <c r="Y56" s="654" t="s">
        <v>19</v>
      </c>
      <c r="Z56" s="655"/>
      <c r="AA56" s="655"/>
      <c r="AB56" s="802"/>
      <c r="AC56" s="816" t="s">
        <v>17</v>
      </c>
      <c r="AD56" s="671"/>
      <c r="AE56" s="671"/>
      <c r="AF56" s="671"/>
      <c r="AG56" s="671"/>
      <c r="AH56" s="670" t="s">
        <v>18</v>
      </c>
      <c r="AI56" s="671"/>
      <c r="AJ56" s="671"/>
      <c r="AK56" s="671"/>
      <c r="AL56" s="671"/>
      <c r="AM56" s="671"/>
      <c r="AN56" s="671"/>
      <c r="AO56" s="671"/>
      <c r="AP56" s="671"/>
      <c r="AQ56" s="671"/>
      <c r="AR56" s="671"/>
      <c r="AS56" s="671"/>
      <c r="AT56" s="672"/>
      <c r="AU56" s="654" t="s">
        <v>19</v>
      </c>
      <c r="AV56" s="655"/>
      <c r="AW56" s="655"/>
      <c r="AX56" s="656"/>
      <c r="AY56" s="34">
        <f>$AY$55</f>
        <v>0</v>
      </c>
    </row>
    <row r="57" spans="1:51" ht="24.75" customHeight="1" x14ac:dyDescent="0.15">
      <c r="A57" s="1047"/>
      <c r="B57" s="1048"/>
      <c r="C57" s="1048"/>
      <c r="D57" s="1048"/>
      <c r="E57" s="1048"/>
      <c r="F57" s="1049"/>
      <c r="G57" s="673"/>
      <c r="H57" s="674"/>
      <c r="I57" s="674"/>
      <c r="J57" s="674"/>
      <c r="K57" s="675"/>
      <c r="L57" s="665"/>
      <c r="M57" s="666"/>
      <c r="N57" s="666"/>
      <c r="O57" s="666"/>
      <c r="P57" s="666"/>
      <c r="Q57" s="666"/>
      <c r="R57" s="666"/>
      <c r="S57" s="666"/>
      <c r="T57" s="666"/>
      <c r="U57" s="666"/>
      <c r="V57" s="666"/>
      <c r="W57" s="666"/>
      <c r="X57" s="667"/>
      <c r="Y57" s="385"/>
      <c r="Z57" s="386"/>
      <c r="AA57" s="386"/>
      <c r="AB57" s="806"/>
      <c r="AC57" s="673"/>
      <c r="AD57" s="674"/>
      <c r="AE57" s="674"/>
      <c r="AF57" s="674"/>
      <c r="AG57" s="675"/>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7"/>
      <c r="B58" s="1048"/>
      <c r="C58" s="1048"/>
      <c r="D58" s="1048"/>
      <c r="E58" s="1048"/>
      <c r="F58" s="104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7"/>
      <c r="B59" s="1048"/>
      <c r="C59" s="1048"/>
      <c r="D59" s="1048"/>
      <c r="E59" s="1048"/>
      <c r="F59" s="104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7"/>
      <c r="B60" s="1048"/>
      <c r="C60" s="1048"/>
      <c r="D60" s="1048"/>
      <c r="E60" s="1048"/>
      <c r="F60" s="104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7"/>
      <c r="B61" s="1048"/>
      <c r="C61" s="1048"/>
      <c r="D61" s="1048"/>
      <c r="E61" s="1048"/>
      <c r="F61" s="104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7"/>
      <c r="B62" s="1048"/>
      <c r="C62" s="1048"/>
      <c r="D62" s="1048"/>
      <c r="E62" s="1048"/>
      <c r="F62" s="104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7"/>
      <c r="B63" s="1048"/>
      <c r="C63" s="1048"/>
      <c r="D63" s="1048"/>
      <c r="E63" s="1048"/>
      <c r="F63" s="104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7"/>
      <c r="B64" s="1048"/>
      <c r="C64" s="1048"/>
      <c r="D64" s="1048"/>
      <c r="E64" s="1048"/>
      <c r="F64" s="104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7"/>
      <c r="B65" s="1048"/>
      <c r="C65" s="1048"/>
      <c r="D65" s="1048"/>
      <c r="E65" s="1048"/>
      <c r="F65" s="104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7"/>
      <c r="B66" s="1048"/>
      <c r="C66" s="1048"/>
      <c r="D66" s="1048"/>
      <c r="E66" s="1048"/>
      <c r="F66" s="104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7"/>
      <c r="B67" s="1048"/>
      <c r="C67" s="1048"/>
      <c r="D67" s="1048"/>
      <c r="E67" s="1048"/>
      <c r="F67" s="1049"/>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7"/>
      <c r="B68" s="1048"/>
      <c r="C68" s="1048"/>
      <c r="D68" s="1048"/>
      <c r="E68" s="1048"/>
      <c r="F68" s="1049"/>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7"/>
      <c r="AY68">
        <f>COUNTA($G$70,$AC$70)</f>
        <v>0</v>
      </c>
    </row>
    <row r="69" spans="1:51" ht="25.5" customHeight="1" x14ac:dyDescent="0.15">
      <c r="A69" s="1047"/>
      <c r="B69" s="1048"/>
      <c r="C69" s="1048"/>
      <c r="D69" s="1048"/>
      <c r="E69" s="1048"/>
      <c r="F69" s="1049"/>
      <c r="G69" s="816" t="s">
        <v>17</v>
      </c>
      <c r="H69" s="671"/>
      <c r="I69" s="671"/>
      <c r="J69" s="671"/>
      <c r="K69" s="671"/>
      <c r="L69" s="670" t="s">
        <v>18</v>
      </c>
      <c r="M69" s="671"/>
      <c r="N69" s="671"/>
      <c r="O69" s="671"/>
      <c r="P69" s="671"/>
      <c r="Q69" s="671"/>
      <c r="R69" s="671"/>
      <c r="S69" s="671"/>
      <c r="T69" s="671"/>
      <c r="U69" s="671"/>
      <c r="V69" s="671"/>
      <c r="W69" s="671"/>
      <c r="X69" s="672"/>
      <c r="Y69" s="654" t="s">
        <v>19</v>
      </c>
      <c r="Z69" s="655"/>
      <c r="AA69" s="655"/>
      <c r="AB69" s="802"/>
      <c r="AC69" s="816" t="s">
        <v>17</v>
      </c>
      <c r="AD69" s="671"/>
      <c r="AE69" s="671"/>
      <c r="AF69" s="671"/>
      <c r="AG69" s="671"/>
      <c r="AH69" s="670" t="s">
        <v>18</v>
      </c>
      <c r="AI69" s="671"/>
      <c r="AJ69" s="671"/>
      <c r="AK69" s="671"/>
      <c r="AL69" s="671"/>
      <c r="AM69" s="671"/>
      <c r="AN69" s="671"/>
      <c r="AO69" s="671"/>
      <c r="AP69" s="671"/>
      <c r="AQ69" s="671"/>
      <c r="AR69" s="671"/>
      <c r="AS69" s="671"/>
      <c r="AT69" s="672"/>
      <c r="AU69" s="654" t="s">
        <v>19</v>
      </c>
      <c r="AV69" s="655"/>
      <c r="AW69" s="655"/>
      <c r="AX69" s="656"/>
      <c r="AY69" s="34">
        <f>$AY$68</f>
        <v>0</v>
      </c>
    </row>
    <row r="70" spans="1:51" ht="24.75" customHeight="1" x14ac:dyDescent="0.15">
      <c r="A70" s="1047"/>
      <c r="B70" s="1048"/>
      <c r="C70" s="1048"/>
      <c r="D70" s="1048"/>
      <c r="E70" s="1048"/>
      <c r="F70" s="1049"/>
      <c r="G70" s="673"/>
      <c r="H70" s="674"/>
      <c r="I70" s="674"/>
      <c r="J70" s="674"/>
      <c r="K70" s="675"/>
      <c r="L70" s="665"/>
      <c r="M70" s="666"/>
      <c r="N70" s="666"/>
      <c r="O70" s="666"/>
      <c r="P70" s="666"/>
      <c r="Q70" s="666"/>
      <c r="R70" s="666"/>
      <c r="S70" s="666"/>
      <c r="T70" s="666"/>
      <c r="U70" s="666"/>
      <c r="V70" s="666"/>
      <c r="W70" s="666"/>
      <c r="X70" s="667"/>
      <c r="Y70" s="385"/>
      <c r="Z70" s="386"/>
      <c r="AA70" s="386"/>
      <c r="AB70" s="806"/>
      <c r="AC70" s="673"/>
      <c r="AD70" s="674"/>
      <c r="AE70" s="674"/>
      <c r="AF70" s="674"/>
      <c r="AG70" s="675"/>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7"/>
      <c r="B71" s="1048"/>
      <c r="C71" s="1048"/>
      <c r="D71" s="1048"/>
      <c r="E71" s="1048"/>
      <c r="F71" s="104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7"/>
      <c r="B72" s="1048"/>
      <c r="C72" s="1048"/>
      <c r="D72" s="1048"/>
      <c r="E72" s="1048"/>
      <c r="F72" s="104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7"/>
      <c r="B73" s="1048"/>
      <c r="C73" s="1048"/>
      <c r="D73" s="1048"/>
      <c r="E73" s="1048"/>
      <c r="F73" s="104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7"/>
      <c r="B74" s="1048"/>
      <c r="C74" s="1048"/>
      <c r="D74" s="1048"/>
      <c r="E74" s="1048"/>
      <c r="F74" s="104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7"/>
      <c r="B75" s="1048"/>
      <c r="C75" s="1048"/>
      <c r="D75" s="1048"/>
      <c r="E75" s="1048"/>
      <c r="F75" s="104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7"/>
      <c r="B76" s="1048"/>
      <c r="C76" s="1048"/>
      <c r="D76" s="1048"/>
      <c r="E76" s="1048"/>
      <c r="F76" s="104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7"/>
      <c r="B77" s="1048"/>
      <c r="C77" s="1048"/>
      <c r="D77" s="1048"/>
      <c r="E77" s="1048"/>
      <c r="F77" s="104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7"/>
      <c r="B78" s="1048"/>
      <c r="C78" s="1048"/>
      <c r="D78" s="1048"/>
      <c r="E78" s="1048"/>
      <c r="F78" s="104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7"/>
      <c r="B79" s="1048"/>
      <c r="C79" s="1048"/>
      <c r="D79" s="1048"/>
      <c r="E79" s="1048"/>
      <c r="F79" s="104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7"/>
      <c r="B80" s="1048"/>
      <c r="C80" s="1048"/>
      <c r="D80" s="1048"/>
      <c r="E80" s="1048"/>
      <c r="F80" s="1049"/>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7"/>
      <c r="B81" s="1048"/>
      <c r="C81" s="1048"/>
      <c r="D81" s="1048"/>
      <c r="E81" s="1048"/>
      <c r="F81" s="1049"/>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7"/>
      <c r="AY81">
        <f>COUNTA($G$83,$AC$83)</f>
        <v>0</v>
      </c>
    </row>
    <row r="82" spans="1:51" ht="24.75" customHeight="1" x14ac:dyDescent="0.15">
      <c r="A82" s="1047"/>
      <c r="B82" s="1048"/>
      <c r="C82" s="1048"/>
      <c r="D82" s="1048"/>
      <c r="E82" s="1048"/>
      <c r="F82" s="1049"/>
      <c r="G82" s="816" t="s">
        <v>17</v>
      </c>
      <c r="H82" s="671"/>
      <c r="I82" s="671"/>
      <c r="J82" s="671"/>
      <c r="K82" s="671"/>
      <c r="L82" s="670" t="s">
        <v>18</v>
      </c>
      <c r="M82" s="671"/>
      <c r="N82" s="671"/>
      <c r="O82" s="671"/>
      <c r="P82" s="671"/>
      <c r="Q82" s="671"/>
      <c r="R82" s="671"/>
      <c r="S82" s="671"/>
      <c r="T82" s="671"/>
      <c r="U82" s="671"/>
      <c r="V82" s="671"/>
      <c r="W82" s="671"/>
      <c r="X82" s="672"/>
      <c r="Y82" s="654" t="s">
        <v>19</v>
      </c>
      <c r="Z82" s="655"/>
      <c r="AA82" s="655"/>
      <c r="AB82" s="802"/>
      <c r="AC82" s="816" t="s">
        <v>17</v>
      </c>
      <c r="AD82" s="671"/>
      <c r="AE82" s="671"/>
      <c r="AF82" s="671"/>
      <c r="AG82" s="671"/>
      <c r="AH82" s="670" t="s">
        <v>18</v>
      </c>
      <c r="AI82" s="671"/>
      <c r="AJ82" s="671"/>
      <c r="AK82" s="671"/>
      <c r="AL82" s="671"/>
      <c r="AM82" s="671"/>
      <c r="AN82" s="671"/>
      <c r="AO82" s="671"/>
      <c r="AP82" s="671"/>
      <c r="AQ82" s="671"/>
      <c r="AR82" s="671"/>
      <c r="AS82" s="671"/>
      <c r="AT82" s="672"/>
      <c r="AU82" s="654" t="s">
        <v>19</v>
      </c>
      <c r="AV82" s="655"/>
      <c r="AW82" s="655"/>
      <c r="AX82" s="656"/>
      <c r="AY82" s="34">
        <f>$AY$81</f>
        <v>0</v>
      </c>
    </row>
    <row r="83" spans="1:51" ht="24.75" customHeight="1" x14ac:dyDescent="0.15">
      <c r="A83" s="1047"/>
      <c r="B83" s="1048"/>
      <c r="C83" s="1048"/>
      <c r="D83" s="1048"/>
      <c r="E83" s="1048"/>
      <c r="F83" s="1049"/>
      <c r="G83" s="673"/>
      <c r="H83" s="674"/>
      <c r="I83" s="674"/>
      <c r="J83" s="674"/>
      <c r="K83" s="675"/>
      <c r="L83" s="665"/>
      <c r="M83" s="666"/>
      <c r="N83" s="666"/>
      <c r="O83" s="666"/>
      <c r="P83" s="666"/>
      <c r="Q83" s="666"/>
      <c r="R83" s="666"/>
      <c r="S83" s="666"/>
      <c r="T83" s="666"/>
      <c r="U83" s="666"/>
      <c r="V83" s="666"/>
      <c r="W83" s="666"/>
      <c r="X83" s="667"/>
      <c r="Y83" s="385"/>
      <c r="Z83" s="386"/>
      <c r="AA83" s="386"/>
      <c r="AB83" s="806"/>
      <c r="AC83" s="673"/>
      <c r="AD83" s="674"/>
      <c r="AE83" s="674"/>
      <c r="AF83" s="674"/>
      <c r="AG83" s="675"/>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7"/>
      <c r="B84" s="1048"/>
      <c r="C84" s="1048"/>
      <c r="D84" s="1048"/>
      <c r="E84" s="1048"/>
      <c r="F84" s="104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7"/>
      <c r="B85" s="1048"/>
      <c r="C85" s="1048"/>
      <c r="D85" s="1048"/>
      <c r="E85" s="1048"/>
      <c r="F85" s="104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7"/>
      <c r="B86" s="1048"/>
      <c r="C86" s="1048"/>
      <c r="D86" s="1048"/>
      <c r="E86" s="1048"/>
      <c r="F86" s="104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7"/>
      <c r="B87" s="1048"/>
      <c r="C87" s="1048"/>
      <c r="D87" s="1048"/>
      <c r="E87" s="1048"/>
      <c r="F87" s="104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7"/>
      <c r="B88" s="1048"/>
      <c r="C88" s="1048"/>
      <c r="D88" s="1048"/>
      <c r="E88" s="1048"/>
      <c r="F88" s="104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7"/>
      <c r="B89" s="1048"/>
      <c r="C89" s="1048"/>
      <c r="D89" s="1048"/>
      <c r="E89" s="1048"/>
      <c r="F89" s="104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7"/>
      <c r="B90" s="1048"/>
      <c r="C90" s="1048"/>
      <c r="D90" s="1048"/>
      <c r="E90" s="1048"/>
      <c r="F90" s="104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7"/>
      <c r="B91" s="1048"/>
      <c r="C91" s="1048"/>
      <c r="D91" s="1048"/>
      <c r="E91" s="1048"/>
      <c r="F91" s="104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7"/>
      <c r="B92" s="1048"/>
      <c r="C92" s="1048"/>
      <c r="D92" s="1048"/>
      <c r="E92" s="1048"/>
      <c r="F92" s="104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7"/>
      <c r="B93" s="1048"/>
      <c r="C93" s="1048"/>
      <c r="D93" s="1048"/>
      <c r="E93" s="1048"/>
      <c r="F93" s="1049"/>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7"/>
      <c r="B94" s="1048"/>
      <c r="C94" s="1048"/>
      <c r="D94" s="1048"/>
      <c r="E94" s="1048"/>
      <c r="F94" s="1049"/>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7"/>
      <c r="AY94">
        <f>COUNTA($G$96,$AC$96)</f>
        <v>0</v>
      </c>
    </row>
    <row r="95" spans="1:51" ht="24.75" customHeight="1" x14ac:dyDescent="0.15">
      <c r="A95" s="1047"/>
      <c r="B95" s="1048"/>
      <c r="C95" s="1048"/>
      <c r="D95" s="1048"/>
      <c r="E95" s="1048"/>
      <c r="F95" s="1049"/>
      <c r="G95" s="816" t="s">
        <v>17</v>
      </c>
      <c r="H95" s="671"/>
      <c r="I95" s="671"/>
      <c r="J95" s="671"/>
      <c r="K95" s="671"/>
      <c r="L95" s="670" t="s">
        <v>18</v>
      </c>
      <c r="M95" s="671"/>
      <c r="N95" s="671"/>
      <c r="O95" s="671"/>
      <c r="P95" s="671"/>
      <c r="Q95" s="671"/>
      <c r="R95" s="671"/>
      <c r="S95" s="671"/>
      <c r="T95" s="671"/>
      <c r="U95" s="671"/>
      <c r="V95" s="671"/>
      <c r="W95" s="671"/>
      <c r="X95" s="672"/>
      <c r="Y95" s="654" t="s">
        <v>19</v>
      </c>
      <c r="Z95" s="655"/>
      <c r="AA95" s="655"/>
      <c r="AB95" s="802"/>
      <c r="AC95" s="816" t="s">
        <v>17</v>
      </c>
      <c r="AD95" s="671"/>
      <c r="AE95" s="671"/>
      <c r="AF95" s="671"/>
      <c r="AG95" s="671"/>
      <c r="AH95" s="670" t="s">
        <v>18</v>
      </c>
      <c r="AI95" s="671"/>
      <c r="AJ95" s="671"/>
      <c r="AK95" s="671"/>
      <c r="AL95" s="671"/>
      <c r="AM95" s="671"/>
      <c r="AN95" s="671"/>
      <c r="AO95" s="671"/>
      <c r="AP95" s="671"/>
      <c r="AQ95" s="671"/>
      <c r="AR95" s="671"/>
      <c r="AS95" s="671"/>
      <c r="AT95" s="672"/>
      <c r="AU95" s="654" t="s">
        <v>19</v>
      </c>
      <c r="AV95" s="655"/>
      <c r="AW95" s="655"/>
      <c r="AX95" s="656"/>
      <c r="AY95" s="34">
        <f>$AY$94</f>
        <v>0</v>
      </c>
    </row>
    <row r="96" spans="1:51" ht="24.75" customHeight="1" x14ac:dyDescent="0.15">
      <c r="A96" s="1047"/>
      <c r="B96" s="1048"/>
      <c r="C96" s="1048"/>
      <c r="D96" s="1048"/>
      <c r="E96" s="1048"/>
      <c r="F96" s="1049"/>
      <c r="G96" s="673"/>
      <c r="H96" s="674"/>
      <c r="I96" s="674"/>
      <c r="J96" s="674"/>
      <c r="K96" s="675"/>
      <c r="L96" s="665"/>
      <c r="M96" s="666"/>
      <c r="N96" s="666"/>
      <c r="O96" s="666"/>
      <c r="P96" s="666"/>
      <c r="Q96" s="666"/>
      <c r="R96" s="666"/>
      <c r="S96" s="666"/>
      <c r="T96" s="666"/>
      <c r="U96" s="666"/>
      <c r="V96" s="666"/>
      <c r="W96" s="666"/>
      <c r="X96" s="667"/>
      <c r="Y96" s="385"/>
      <c r="Z96" s="386"/>
      <c r="AA96" s="386"/>
      <c r="AB96" s="806"/>
      <c r="AC96" s="673"/>
      <c r="AD96" s="674"/>
      <c r="AE96" s="674"/>
      <c r="AF96" s="674"/>
      <c r="AG96" s="675"/>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7"/>
      <c r="B97" s="1048"/>
      <c r="C97" s="1048"/>
      <c r="D97" s="1048"/>
      <c r="E97" s="1048"/>
      <c r="F97" s="104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7"/>
      <c r="B98" s="1048"/>
      <c r="C98" s="1048"/>
      <c r="D98" s="1048"/>
      <c r="E98" s="1048"/>
      <c r="F98" s="104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7"/>
      <c r="B99" s="1048"/>
      <c r="C99" s="1048"/>
      <c r="D99" s="1048"/>
      <c r="E99" s="1048"/>
      <c r="F99" s="104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7"/>
      <c r="B100" s="1048"/>
      <c r="C100" s="1048"/>
      <c r="D100" s="1048"/>
      <c r="E100" s="1048"/>
      <c r="F100" s="104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7"/>
      <c r="B101" s="1048"/>
      <c r="C101" s="1048"/>
      <c r="D101" s="1048"/>
      <c r="E101" s="1048"/>
      <c r="F101" s="104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7"/>
      <c r="B102" s="1048"/>
      <c r="C102" s="1048"/>
      <c r="D102" s="1048"/>
      <c r="E102" s="1048"/>
      <c r="F102" s="104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7"/>
      <c r="B103" s="1048"/>
      <c r="C103" s="1048"/>
      <c r="D103" s="1048"/>
      <c r="E103" s="1048"/>
      <c r="F103" s="104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7"/>
      <c r="B104" s="1048"/>
      <c r="C104" s="1048"/>
      <c r="D104" s="1048"/>
      <c r="E104" s="1048"/>
      <c r="F104" s="104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7"/>
      <c r="B105" s="1048"/>
      <c r="C105" s="1048"/>
      <c r="D105" s="1048"/>
      <c r="E105" s="1048"/>
      <c r="F105" s="104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c r="AY108">
        <f>COUNTA($G$110,$AC$110)</f>
        <v>0</v>
      </c>
    </row>
    <row r="109" spans="1:51" ht="24.75" customHeight="1" x14ac:dyDescent="0.15">
      <c r="A109" s="1047"/>
      <c r="B109" s="1048"/>
      <c r="C109" s="1048"/>
      <c r="D109" s="1048"/>
      <c r="E109" s="1048"/>
      <c r="F109" s="1049"/>
      <c r="G109" s="816" t="s">
        <v>17</v>
      </c>
      <c r="H109" s="671"/>
      <c r="I109" s="671"/>
      <c r="J109" s="671"/>
      <c r="K109" s="671"/>
      <c r="L109" s="670" t="s">
        <v>18</v>
      </c>
      <c r="M109" s="671"/>
      <c r="N109" s="671"/>
      <c r="O109" s="671"/>
      <c r="P109" s="671"/>
      <c r="Q109" s="671"/>
      <c r="R109" s="671"/>
      <c r="S109" s="671"/>
      <c r="T109" s="671"/>
      <c r="U109" s="671"/>
      <c r="V109" s="671"/>
      <c r="W109" s="671"/>
      <c r="X109" s="672"/>
      <c r="Y109" s="654" t="s">
        <v>19</v>
      </c>
      <c r="Z109" s="655"/>
      <c r="AA109" s="655"/>
      <c r="AB109" s="802"/>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4" t="s">
        <v>19</v>
      </c>
      <c r="AV109" s="655"/>
      <c r="AW109" s="655"/>
      <c r="AX109" s="656"/>
      <c r="AY109" s="34">
        <f>$AY$108</f>
        <v>0</v>
      </c>
    </row>
    <row r="110" spans="1:51" ht="24.75" customHeight="1" x14ac:dyDescent="0.15">
      <c r="A110" s="1047"/>
      <c r="B110" s="1048"/>
      <c r="C110" s="1048"/>
      <c r="D110" s="1048"/>
      <c r="E110" s="1048"/>
      <c r="F110" s="1049"/>
      <c r="G110" s="673"/>
      <c r="H110" s="674"/>
      <c r="I110" s="674"/>
      <c r="J110" s="674"/>
      <c r="K110" s="675"/>
      <c r="L110" s="665"/>
      <c r="M110" s="666"/>
      <c r="N110" s="666"/>
      <c r="O110" s="666"/>
      <c r="P110" s="666"/>
      <c r="Q110" s="666"/>
      <c r="R110" s="666"/>
      <c r="S110" s="666"/>
      <c r="T110" s="666"/>
      <c r="U110" s="666"/>
      <c r="V110" s="666"/>
      <c r="W110" s="666"/>
      <c r="X110" s="667"/>
      <c r="Y110" s="385"/>
      <c r="Z110" s="386"/>
      <c r="AA110" s="386"/>
      <c r="AB110" s="806"/>
      <c r="AC110" s="673"/>
      <c r="AD110" s="674"/>
      <c r="AE110" s="674"/>
      <c r="AF110" s="674"/>
      <c r="AG110" s="675"/>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7"/>
      <c r="B111" s="1048"/>
      <c r="C111" s="1048"/>
      <c r="D111" s="1048"/>
      <c r="E111" s="1048"/>
      <c r="F111" s="104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7"/>
      <c r="B112" s="1048"/>
      <c r="C112" s="1048"/>
      <c r="D112" s="1048"/>
      <c r="E112" s="1048"/>
      <c r="F112" s="104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7"/>
      <c r="B113" s="1048"/>
      <c r="C113" s="1048"/>
      <c r="D113" s="1048"/>
      <c r="E113" s="1048"/>
      <c r="F113" s="104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7"/>
      <c r="B114" s="1048"/>
      <c r="C114" s="1048"/>
      <c r="D114" s="1048"/>
      <c r="E114" s="1048"/>
      <c r="F114" s="104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7"/>
      <c r="B115" s="1048"/>
      <c r="C115" s="1048"/>
      <c r="D115" s="1048"/>
      <c r="E115" s="1048"/>
      <c r="F115" s="104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7"/>
      <c r="B116" s="1048"/>
      <c r="C116" s="1048"/>
      <c r="D116" s="1048"/>
      <c r="E116" s="1048"/>
      <c r="F116" s="104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7"/>
      <c r="B117" s="1048"/>
      <c r="C117" s="1048"/>
      <c r="D117" s="1048"/>
      <c r="E117" s="1048"/>
      <c r="F117" s="104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7"/>
      <c r="B118" s="1048"/>
      <c r="C118" s="1048"/>
      <c r="D118" s="1048"/>
      <c r="E118" s="1048"/>
      <c r="F118" s="104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7"/>
      <c r="B119" s="1048"/>
      <c r="C119" s="1048"/>
      <c r="D119" s="1048"/>
      <c r="E119" s="1048"/>
      <c r="F119" s="104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7"/>
      <c r="B120" s="1048"/>
      <c r="C120" s="1048"/>
      <c r="D120" s="1048"/>
      <c r="E120" s="1048"/>
      <c r="F120" s="1049"/>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7"/>
      <c r="B121" s="1048"/>
      <c r="C121" s="1048"/>
      <c r="D121" s="1048"/>
      <c r="E121" s="1048"/>
      <c r="F121" s="1049"/>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c r="AY121">
        <f>COUNTA($G$123,$AC$123)</f>
        <v>0</v>
      </c>
    </row>
    <row r="122" spans="1:51" ht="25.5" customHeight="1" x14ac:dyDescent="0.15">
      <c r="A122" s="1047"/>
      <c r="B122" s="1048"/>
      <c r="C122" s="1048"/>
      <c r="D122" s="1048"/>
      <c r="E122" s="1048"/>
      <c r="F122" s="1049"/>
      <c r="G122" s="816" t="s">
        <v>17</v>
      </c>
      <c r="H122" s="671"/>
      <c r="I122" s="671"/>
      <c r="J122" s="671"/>
      <c r="K122" s="671"/>
      <c r="L122" s="670" t="s">
        <v>18</v>
      </c>
      <c r="M122" s="671"/>
      <c r="N122" s="671"/>
      <c r="O122" s="671"/>
      <c r="P122" s="671"/>
      <c r="Q122" s="671"/>
      <c r="R122" s="671"/>
      <c r="S122" s="671"/>
      <c r="T122" s="671"/>
      <c r="U122" s="671"/>
      <c r="V122" s="671"/>
      <c r="W122" s="671"/>
      <c r="X122" s="672"/>
      <c r="Y122" s="654" t="s">
        <v>19</v>
      </c>
      <c r="Z122" s="655"/>
      <c r="AA122" s="655"/>
      <c r="AB122" s="802"/>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4" t="s">
        <v>19</v>
      </c>
      <c r="AV122" s="655"/>
      <c r="AW122" s="655"/>
      <c r="AX122" s="656"/>
      <c r="AY122" s="34">
        <f>$AY$121</f>
        <v>0</v>
      </c>
    </row>
    <row r="123" spans="1:51" ht="24.75" customHeight="1" x14ac:dyDescent="0.15">
      <c r="A123" s="1047"/>
      <c r="B123" s="1048"/>
      <c r="C123" s="1048"/>
      <c r="D123" s="1048"/>
      <c r="E123" s="1048"/>
      <c r="F123" s="1049"/>
      <c r="G123" s="673"/>
      <c r="H123" s="674"/>
      <c r="I123" s="674"/>
      <c r="J123" s="674"/>
      <c r="K123" s="675"/>
      <c r="L123" s="665"/>
      <c r="M123" s="666"/>
      <c r="N123" s="666"/>
      <c r="O123" s="666"/>
      <c r="P123" s="666"/>
      <c r="Q123" s="666"/>
      <c r="R123" s="666"/>
      <c r="S123" s="666"/>
      <c r="T123" s="666"/>
      <c r="U123" s="666"/>
      <c r="V123" s="666"/>
      <c r="W123" s="666"/>
      <c r="X123" s="667"/>
      <c r="Y123" s="385"/>
      <c r="Z123" s="386"/>
      <c r="AA123" s="386"/>
      <c r="AB123" s="806"/>
      <c r="AC123" s="673"/>
      <c r="AD123" s="674"/>
      <c r="AE123" s="674"/>
      <c r="AF123" s="674"/>
      <c r="AG123" s="675"/>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7"/>
      <c r="B124" s="1048"/>
      <c r="C124" s="1048"/>
      <c r="D124" s="1048"/>
      <c r="E124" s="1048"/>
      <c r="F124" s="104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7"/>
      <c r="B125" s="1048"/>
      <c r="C125" s="1048"/>
      <c r="D125" s="1048"/>
      <c r="E125" s="1048"/>
      <c r="F125" s="104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7"/>
      <c r="B126" s="1048"/>
      <c r="C126" s="1048"/>
      <c r="D126" s="1048"/>
      <c r="E126" s="1048"/>
      <c r="F126" s="104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7"/>
      <c r="B127" s="1048"/>
      <c r="C127" s="1048"/>
      <c r="D127" s="1048"/>
      <c r="E127" s="1048"/>
      <c r="F127" s="104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7"/>
      <c r="B128" s="1048"/>
      <c r="C128" s="1048"/>
      <c r="D128" s="1048"/>
      <c r="E128" s="1048"/>
      <c r="F128" s="104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7"/>
      <c r="B129" s="1048"/>
      <c r="C129" s="1048"/>
      <c r="D129" s="1048"/>
      <c r="E129" s="1048"/>
      <c r="F129" s="104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7"/>
      <c r="B130" s="1048"/>
      <c r="C130" s="1048"/>
      <c r="D130" s="1048"/>
      <c r="E130" s="1048"/>
      <c r="F130" s="104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7"/>
      <c r="B131" s="1048"/>
      <c r="C131" s="1048"/>
      <c r="D131" s="1048"/>
      <c r="E131" s="1048"/>
      <c r="F131" s="104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7"/>
      <c r="B132" s="1048"/>
      <c r="C132" s="1048"/>
      <c r="D132" s="1048"/>
      <c r="E132" s="1048"/>
      <c r="F132" s="104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7"/>
      <c r="B133" s="1048"/>
      <c r="C133" s="1048"/>
      <c r="D133" s="1048"/>
      <c r="E133" s="1048"/>
      <c r="F133" s="1049"/>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7"/>
      <c r="B134" s="1048"/>
      <c r="C134" s="1048"/>
      <c r="D134" s="1048"/>
      <c r="E134" s="1048"/>
      <c r="F134" s="1049"/>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c r="AY134">
        <f>COUNTA($G$136,$AC$136)</f>
        <v>0</v>
      </c>
    </row>
    <row r="135" spans="1:51" ht="24.75" customHeight="1" x14ac:dyDescent="0.15">
      <c r="A135" s="1047"/>
      <c r="B135" s="1048"/>
      <c r="C135" s="1048"/>
      <c r="D135" s="1048"/>
      <c r="E135" s="1048"/>
      <c r="F135" s="1049"/>
      <c r="G135" s="816" t="s">
        <v>17</v>
      </c>
      <c r="H135" s="671"/>
      <c r="I135" s="671"/>
      <c r="J135" s="671"/>
      <c r="K135" s="671"/>
      <c r="L135" s="670" t="s">
        <v>18</v>
      </c>
      <c r="M135" s="671"/>
      <c r="N135" s="671"/>
      <c r="O135" s="671"/>
      <c r="P135" s="671"/>
      <c r="Q135" s="671"/>
      <c r="R135" s="671"/>
      <c r="S135" s="671"/>
      <c r="T135" s="671"/>
      <c r="U135" s="671"/>
      <c r="V135" s="671"/>
      <c r="W135" s="671"/>
      <c r="X135" s="672"/>
      <c r="Y135" s="654" t="s">
        <v>19</v>
      </c>
      <c r="Z135" s="655"/>
      <c r="AA135" s="655"/>
      <c r="AB135" s="802"/>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4" t="s">
        <v>19</v>
      </c>
      <c r="AV135" s="655"/>
      <c r="AW135" s="655"/>
      <c r="AX135" s="656"/>
      <c r="AY135" s="34">
        <f>$AY$134</f>
        <v>0</v>
      </c>
    </row>
    <row r="136" spans="1:51" ht="24.75" customHeight="1" x14ac:dyDescent="0.15">
      <c r="A136" s="1047"/>
      <c r="B136" s="1048"/>
      <c r="C136" s="1048"/>
      <c r="D136" s="1048"/>
      <c r="E136" s="1048"/>
      <c r="F136" s="1049"/>
      <c r="G136" s="673"/>
      <c r="H136" s="674"/>
      <c r="I136" s="674"/>
      <c r="J136" s="674"/>
      <c r="K136" s="675"/>
      <c r="L136" s="665"/>
      <c r="M136" s="666"/>
      <c r="N136" s="666"/>
      <c r="O136" s="666"/>
      <c r="P136" s="666"/>
      <c r="Q136" s="666"/>
      <c r="R136" s="666"/>
      <c r="S136" s="666"/>
      <c r="T136" s="666"/>
      <c r="U136" s="666"/>
      <c r="V136" s="666"/>
      <c r="W136" s="666"/>
      <c r="X136" s="667"/>
      <c r="Y136" s="385"/>
      <c r="Z136" s="386"/>
      <c r="AA136" s="386"/>
      <c r="AB136" s="806"/>
      <c r="AC136" s="673"/>
      <c r="AD136" s="674"/>
      <c r="AE136" s="674"/>
      <c r="AF136" s="674"/>
      <c r="AG136" s="675"/>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7"/>
      <c r="B137" s="1048"/>
      <c r="C137" s="1048"/>
      <c r="D137" s="1048"/>
      <c r="E137" s="1048"/>
      <c r="F137" s="104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7"/>
      <c r="B138" s="1048"/>
      <c r="C138" s="1048"/>
      <c r="D138" s="1048"/>
      <c r="E138" s="1048"/>
      <c r="F138" s="104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7"/>
      <c r="B139" s="1048"/>
      <c r="C139" s="1048"/>
      <c r="D139" s="1048"/>
      <c r="E139" s="1048"/>
      <c r="F139" s="104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7"/>
      <c r="B140" s="1048"/>
      <c r="C140" s="1048"/>
      <c r="D140" s="1048"/>
      <c r="E140" s="1048"/>
      <c r="F140" s="104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7"/>
      <c r="B141" s="1048"/>
      <c r="C141" s="1048"/>
      <c r="D141" s="1048"/>
      <c r="E141" s="1048"/>
      <c r="F141" s="104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7"/>
      <c r="B142" s="1048"/>
      <c r="C142" s="1048"/>
      <c r="D142" s="1048"/>
      <c r="E142" s="1048"/>
      <c r="F142" s="104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7"/>
      <c r="B143" s="1048"/>
      <c r="C143" s="1048"/>
      <c r="D143" s="1048"/>
      <c r="E143" s="1048"/>
      <c r="F143" s="104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7"/>
      <c r="B144" s="1048"/>
      <c r="C144" s="1048"/>
      <c r="D144" s="1048"/>
      <c r="E144" s="1048"/>
      <c r="F144" s="104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7"/>
      <c r="B145" s="1048"/>
      <c r="C145" s="1048"/>
      <c r="D145" s="1048"/>
      <c r="E145" s="1048"/>
      <c r="F145" s="104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7"/>
      <c r="B146" s="1048"/>
      <c r="C146" s="1048"/>
      <c r="D146" s="1048"/>
      <c r="E146" s="1048"/>
      <c r="F146" s="1049"/>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7"/>
      <c r="B147" s="1048"/>
      <c r="C147" s="1048"/>
      <c r="D147" s="1048"/>
      <c r="E147" s="1048"/>
      <c r="F147" s="1049"/>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c r="AY147">
        <f>COUNTA($G$149,$AC$149)</f>
        <v>0</v>
      </c>
    </row>
    <row r="148" spans="1:51" ht="24.75" customHeight="1" x14ac:dyDescent="0.15">
      <c r="A148" s="1047"/>
      <c r="B148" s="1048"/>
      <c r="C148" s="1048"/>
      <c r="D148" s="1048"/>
      <c r="E148" s="1048"/>
      <c r="F148" s="1049"/>
      <c r="G148" s="816" t="s">
        <v>17</v>
      </c>
      <c r="H148" s="671"/>
      <c r="I148" s="671"/>
      <c r="J148" s="671"/>
      <c r="K148" s="671"/>
      <c r="L148" s="670" t="s">
        <v>18</v>
      </c>
      <c r="M148" s="671"/>
      <c r="N148" s="671"/>
      <c r="O148" s="671"/>
      <c r="P148" s="671"/>
      <c r="Q148" s="671"/>
      <c r="R148" s="671"/>
      <c r="S148" s="671"/>
      <c r="T148" s="671"/>
      <c r="U148" s="671"/>
      <c r="V148" s="671"/>
      <c r="W148" s="671"/>
      <c r="X148" s="672"/>
      <c r="Y148" s="654" t="s">
        <v>19</v>
      </c>
      <c r="Z148" s="655"/>
      <c r="AA148" s="655"/>
      <c r="AB148" s="802"/>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4" t="s">
        <v>19</v>
      </c>
      <c r="AV148" s="655"/>
      <c r="AW148" s="655"/>
      <c r="AX148" s="656"/>
      <c r="AY148" s="34">
        <f>$AY$147</f>
        <v>0</v>
      </c>
    </row>
    <row r="149" spans="1:51" ht="24.75" customHeight="1" x14ac:dyDescent="0.15">
      <c r="A149" s="1047"/>
      <c r="B149" s="1048"/>
      <c r="C149" s="1048"/>
      <c r="D149" s="1048"/>
      <c r="E149" s="1048"/>
      <c r="F149" s="1049"/>
      <c r="G149" s="673"/>
      <c r="H149" s="674"/>
      <c r="I149" s="674"/>
      <c r="J149" s="674"/>
      <c r="K149" s="675"/>
      <c r="L149" s="665"/>
      <c r="M149" s="666"/>
      <c r="N149" s="666"/>
      <c r="O149" s="666"/>
      <c r="P149" s="666"/>
      <c r="Q149" s="666"/>
      <c r="R149" s="666"/>
      <c r="S149" s="666"/>
      <c r="T149" s="666"/>
      <c r="U149" s="666"/>
      <c r="V149" s="666"/>
      <c r="W149" s="666"/>
      <c r="X149" s="667"/>
      <c r="Y149" s="385"/>
      <c r="Z149" s="386"/>
      <c r="AA149" s="386"/>
      <c r="AB149" s="806"/>
      <c r="AC149" s="673"/>
      <c r="AD149" s="674"/>
      <c r="AE149" s="674"/>
      <c r="AF149" s="674"/>
      <c r="AG149" s="675"/>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7"/>
      <c r="B150" s="1048"/>
      <c r="C150" s="1048"/>
      <c r="D150" s="1048"/>
      <c r="E150" s="1048"/>
      <c r="F150" s="104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7"/>
      <c r="B151" s="1048"/>
      <c r="C151" s="1048"/>
      <c r="D151" s="1048"/>
      <c r="E151" s="1048"/>
      <c r="F151" s="104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7"/>
      <c r="B152" s="1048"/>
      <c r="C152" s="1048"/>
      <c r="D152" s="1048"/>
      <c r="E152" s="1048"/>
      <c r="F152" s="104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7"/>
      <c r="B153" s="1048"/>
      <c r="C153" s="1048"/>
      <c r="D153" s="1048"/>
      <c r="E153" s="1048"/>
      <c r="F153" s="104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7"/>
      <c r="B154" s="1048"/>
      <c r="C154" s="1048"/>
      <c r="D154" s="1048"/>
      <c r="E154" s="1048"/>
      <c r="F154" s="104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7"/>
      <c r="B155" s="1048"/>
      <c r="C155" s="1048"/>
      <c r="D155" s="1048"/>
      <c r="E155" s="1048"/>
      <c r="F155" s="104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7"/>
      <c r="B156" s="1048"/>
      <c r="C156" s="1048"/>
      <c r="D156" s="1048"/>
      <c r="E156" s="1048"/>
      <c r="F156" s="104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7"/>
      <c r="B157" s="1048"/>
      <c r="C157" s="1048"/>
      <c r="D157" s="1048"/>
      <c r="E157" s="1048"/>
      <c r="F157" s="104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7"/>
      <c r="B158" s="1048"/>
      <c r="C158" s="1048"/>
      <c r="D158" s="1048"/>
      <c r="E158" s="1048"/>
      <c r="F158" s="104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c r="AY161">
        <f>COUNTA($G$163,$AC$163)</f>
        <v>0</v>
      </c>
    </row>
    <row r="162" spans="1:51" ht="24.75" customHeight="1" x14ac:dyDescent="0.15">
      <c r="A162" s="1047"/>
      <c r="B162" s="1048"/>
      <c r="C162" s="1048"/>
      <c r="D162" s="1048"/>
      <c r="E162" s="1048"/>
      <c r="F162" s="1049"/>
      <c r="G162" s="816" t="s">
        <v>17</v>
      </c>
      <c r="H162" s="671"/>
      <c r="I162" s="671"/>
      <c r="J162" s="671"/>
      <c r="K162" s="671"/>
      <c r="L162" s="670" t="s">
        <v>18</v>
      </c>
      <c r="M162" s="671"/>
      <c r="N162" s="671"/>
      <c r="O162" s="671"/>
      <c r="P162" s="671"/>
      <c r="Q162" s="671"/>
      <c r="R162" s="671"/>
      <c r="S162" s="671"/>
      <c r="T162" s="671"/>
      <c r="U162" s="671"/>
      <c r="V162" s="671"/>
      <c r="W162" s="671"/>
      <c r="X162" s="672"/>
      <c r="Y162" s="654" t="s">
        <v>19</v>
      </c>
      <c r="Z162" s="655"/>
      <c r="AA162" s="655"/>
      <c r="AB162" s="802"/>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4" t="s">
        <v>19</v>
      </c>
      <c r="AV162" s="655"/>
      <c r="AW162" s="655"/>
      <c r="AX162" s="656"/>
      <c r="AY162" s="34">
        <f>$AY$161</f>
        <v>0</v>
      </c>
    </row>
    <row r="163" spans="1:51" ht="24.75" customHeight="1" x14ac:dyDescent="0.15">
      <c r="A163" s="1047"/>
      <c r="B163" s="1048"/>
      <c r="C163" s="1048"/>
      <c r="D163" s="1048"/>
      <c r="E163" s="1048"/>
      <c r="F163" s="1049"/>
      <c r="G163" s="673"/>
      <c r="H163" s="674"/>
      <c r="I163" s="674"/>
      <c r="J163" s="674"/>
      <c r="K163" s="675"/>
      <c r="L163" s="665"/>
      <c r="M163" s="666"/>
      <c r="N163" s="666"/>
      <c r="O163" s="666"/>
      <c r="P163" s="666"/>
      <c r="Q163" s="666"/>
      <c r="R163" s="666"/>
      <c r="S163" s="666"/>
      <c r="T163" s="666"/>
      <c r="U163" s="666"/>
      <c r="V163" s="666"/>
      <c r="W163" s="666"/>
      <c r="X163" s="667"/>
      <c r="Y163" s="385"/>
      <c r="Z163" s="386"/>
      <c r="AA163" s="386"/>
      <c r="AB163" s="806"/>
      <c r="AC163" s="673"/>
      <c r="AD163" s="674"/>
      <c r="AE163" s="674"/>
      <c r="AF163" s="674"/>
      <c r="AG163" s="675"/>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7"/>
      <c r="B164" s="1048"/>
      <c r="C164" s="1048"/>
      <c r="D164" s="1048"/>
      <c r="E164" s="1048"/>
      <c r="F164" s="104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7"/>
      <c r="B165" s="1048"/>
      <c r="C165" s="1048"/>
      <c r="D165" s="1048"/>
      <c r="E165" s="1048"/>
      <c r="F165" s="104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7"/>
      <c r="B166" s="1048"/>
      <c r="C166" s="1048"/>
      <c r="D166" s="1048"/>
      <c r="E166" s="1048"/>
      <c r="F166" s="104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7"/>
      <c r="B167" s="1048"/>
      <c r="C167" s="1048"/>
      <c r="D167" s="1048"/>
      <c r="E167" s="1048"/>
      <c r="F167" s="104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7"/>
      <c r="B168" s="1048"/>
      <c r="C168" s="1048"/>
      <c r="D168" s="1048"/>
      <c r="E168" s="1048"/>
      <c r="F168" s="104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7"/>
      <c r="B169" s="1048"/>
      <c r="C169" s="1048"/>
      <c r="D169" s="1048"/>
      <c r="E169" s="1048"/>
      <c r="F169" s="104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7"/>
      <c r="B170" s="1048"/>
      <c r="C170" s="1048"/>
      <c r="D170" s="1048"/>
      <c r="E170" s="1048"/>
      <c r="F170" s="104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7"/>
      <c r="B171" s="1048"/>
      <c r="C171" s="1048"/>
      <c r="D171" s="1048"/>
      <c r="E171" s="1048"/>
      <c r="F171" s="104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7"/>
      <c r="B172" s="1048"/>
      <c r="C172" s="1048"/>
      <c r="D172" s="1048"/>
      <c r="E172" s="1048"/>
      <c r="F172" s="104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7"/>
      <c r="B173" s="1048"/>
      <c r="C173" s="1048"/>
      <c r="D173" s="1048"/>
      <c r="E173" s="1048"/>
      <c r="F173" s="1049"/>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7"/>
      <c r="B174" s="1048"/>
      <c r="C174" s="1048"/>
      <c r="D174" s="1048"/>
      <c r="E174" s="1048"/>
      <c r="F174" s="1049"/>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c r="AY174">
        <f>COUNTA($G$176,$AC$176)</f>
        <v>0</v>
      </c>
    </row>
    <row r="175" spans="1:51" ht="25.5" customHeight="1" x14ac:dyDescent="0.15">
      <c r="A175" s="1047"/>
      <c r="B175" s="1048"/>
      <c r="C175" s="1048"/>
      <c r="D175" s="1048"/>
      <c r="E175" s="1048"/>
      <c r="F175" s="1049"/>
      <c r="G175" s="816" t="s">
        <v>17</v>
      </c>
      <c r="H175" s="671"/>
      <c r="I175" s="671"/>
      <c r="J175" s="671"/>
      <c r="K175" s="671"/>
      <c r="L175" s="670" t="s">
        <v>18</v>
      </c>
      <c r="M175" s="671"/>
      <c r="N175" s="671"/>
      <c r="O175" s="671"/>
      <c r="P175" s="671"/>
      <c r="Q175" s="671"/>
      <c r="R175" s="671"/>
      <c r="S175" s="671"/>
      <c r="T175" s="671"/>
      <c r="U175" s="671"/>
      <c r="V175" s="671"/>
      <c r="W175" s="671"/>
      <c r="X175" s="672"/>
      <c r="Y175" s="654" t="s">
        <v>19</v>
      </c>
      <c r="Z175" s="655"/>
      <c r="AA175" s="655"/>
      <c r="AB175" s="802"/>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4" t="s">
        <v>19</v>
      </c>
      <c r="AV175" s="655"/>
      <c r="AW175" s="655"/>
      <c r="AX175" s="656"/>
      <c r="AY175" s="34">
        <f>$AY$174</f>
        <v>0</v>
      </c>
    </row>
    <row r="176" spans="1:51" ht="24.75" customHeight="1" x14ac:dyDescent="0.15">
      <c r="A176" s="1047"/>
      <c r="B176" s="1048"/>
      <c r="C176" s="1048"/>
      <c r="D176" s="1048"/>
      <c r="E176" s="1048"/>
      <c r="F176" s="1049"/>
      <c r="G176" s="673"/>
      <c r="H176" s="674"/>
      <c r="I176" s="674"/>
      <c r="J176" s="674"/>
      <c r="K176" s="675"/>
      <c r="L176" s="665"/>
      <c r="M176" s="666"/>
      <c r="N176" s="666"/>
      <c r="O176" s="666"/>
      <c r="P176" s="666"/>
      <c r="Q176" s="666"/>
      <c r="R176" s="666"/>
      <c r="S176" s="666"/>
      <c r="T176" s="666"/>
      <c r="U176" s="666"/>
      <c r="V176" s="666"/>
      <c r="W176" s="666"/>
      <c r="X176" s="667"/>
      <c r="Y176" s="385"/>
      <c r="Z176" s="386"/>
      <c r="AA176" s="386"/>
      <c r="AB176" s="806"/>
      <c r="AC176" s="673"/>
      <c r="AD176" s="674"/>
      <c r="AE176" s="674"/>
      <c r="AF176" s="674"/>
      <c r="AG176" s="675"/>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7"/>
      <c r="B177" s="1048"/>
      <c r="C177" s="1048"/>
      <c r="D177" s="1048"/>
      <c r="E177" s="1048"/>
      <c r="F177" s="104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7"/>
      <c r="B178" s="1048"/>
      <c r="C178" s="1048"/>
      <c r="D178" s="1048"/>
      <c r="E178" s="1048"/>
      <c r="F178" s="104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7"/>
      <c r="B179" s="1048"/>
      <c r="C179" s="1048"/>
      <c r="D179" s="1048"/>
      <c r="E179" s="1048"/>
      <c r="F179" s="104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7"/>
      <c r="B180" s="1048"/>
      <c r="C180" s="1048"/>
      <c r="D180" s="1048"/>
      <c r="E180" s="1048"/>
      <c r="F180" s="104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7"/>
      <c r="B181" s="1048"/>
      <c r="C181" s="1048"/>
      <c r="D181" s="1048"/>
      <c r="E181" s="1048"/>
      <c r="F181" s="104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7"/>
      <c r="B182" s="1048"/>
      <c r="C182" s="1048"/>
      <c r="D182" s="1048"/>
      <c r="E182" s="1048"/>
      <c r="F182" s="104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7"/>
      <c r="B183" s="1048"/>
      <c r="C183" s="1048"/>
      <c r="D183" s="1048"/>
      <c r="E183" s="1048"/>
      <c r="F183" s="104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7"/>
      <c r="B184" s="1048"/>
      <c r="C184" s="1048"/>
      <c r="D184" s="1048"/>
      <c r="E184" s="1048"/>
      <c r="F184" s="104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7"/>
      <c r="B185" s="1048"/>
      <c r="C185" s="1048"/>
      <c r="D185" s="1048"/>
      <c r="E185" s="1048"/>
      <c r="F185" s="104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7"/>
      <c r="B186" s="1048"/>
      <c r="C186" s="1048"/>
      <c r="D186" s="1048"/>
      <c r="E186" s="1048"/>
      <c r="F186" s="1049"/>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7"/>
      <c r="B187" s="1048"/>
      <c r="C187" s="1048"/>
      <c r="D187" s="1048"/>
      <c r="E187" s="1048"/>
      <c r="F187" s="1049"/>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c r="AY187">
        <f>COUNTA($G$189,$AC$189)</f>
        <v>0</v>
      </c>
    </row>
    <row r="188" spans="1:51" ht="24.75" customHeight="1" x14ac:dyDescent="0.15">
      <c r="A188" s="1047"/>
      <c r="B188" s="1048"/>
      <c r="C188" s="1048"/>
      <c r="D188" s="1048"/>
      <c r="E188" s="1048"/>
      <c r="F188" s="1049"/>
      <c r="G188" s="816" t="s">
        <v>17</v>
      </c>
      <c r="H188" s="671"/>
      <c r="I188" s="671"/>
      <c r="J188" s="671"/>
      <c r="K188" s="671"/>
      <c r="L188" s="670" t="s">
        <v>18</v>
      </c>
      <c r="M188" s="671"/>
      <c r="N188" s="671"/>
      <c r="O188" s="671"/>
      <c r="P188" s="671"/>
      <c r="Q188" s="671"/>
      <c r="R188" s="671"/>
      <c r="S188" s="671"/>
      <c r="T188" s="671"/>
      <c r="U188" s="671"/>
      <c r="V188" s="671"/>
      <c r="W188" s="671"/>
      <c r="X188" s="672"/>
      <c r="Y188" s="654" t="s">
        <v>19</v>
      </c>
      <c r="Z188" s="655"/>
      <c r="AA188" s="655"/>
      <c r="AB188" s="802"/>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4" t="s">
        <v>19</v>
      </c>
      <c r="AV188" s="655"/>
      <c r="AW188" s="655"/>
      <c r="AX188" s="656"/>
      <c r="AY188" s="34">
        <f>$AY$187</f>
        <v>0</v>
      </c>
    </row>
    <row r="189" spans="1:51" ht="24.75" customHeight="1" x14ac:dyDescent="0.15">
      <c r="A189" s="1047"/>
      <c r="B189" s="1048"/>
      <c r="C189" s="1048"/>
      <c r="D189" s="1048"/>
      <c r="E189" s="1048"/>
      <c r="F189" s="1049"/>
      <c r="G189" s="673"/>
      <c r="H189" s="674"/>
      <c r="I189" s="674"/>
      <c r="J189" s="674"/>
      <c r="K189" s="675"/>
      <c r="L189" s="665"/>
      <c r="M189" s="666"/>
      <c r="N189" s="666"/>
      <c r="O189" s="666"/>
      <c r="P189" s="666"/>
      <c r="Q189" s="666"/>
      <c r="R189" s="666"/>
      <c r="S189" s="666"/>
      <c r="T189" s="666"/>
      <c r="U189" s="666"/>
      <c r="V189" s="666"/>
      <c r="W189" s="666"/>
      <c r="X189" s="667"/>
      <c r="Y189" s="385"/>
      <c r="Z189" s="386"/>
      <c r="AA189" s="386"/>
      <c r="AB189" s="806"/>
      <c r="AC189" s="673"/>
      <c r="AD189" s="674"/>
      <c r="AE189" s="674"/>
      <c r="AF189" s="674"/>
      <c r="AG189" s="675"/>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7"/>
      <c r="B190" s="1048"/>
      <c r="C190" s="1048"/>
      <c r="D190" s="1048"/>
      <c r="E190" s="1048"/>
      <c r="F190" s="104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7"/>
      <c r="B191" s="1048"/>
      <c r="C191" s="1048"/>
      <c r="D191" s="1048"/>
      <c r="E191" s="1048"/>
      <c r="F191" s="104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7"/>
      <c r="B192" s="1048"/>
      <c r="C192" s="1048"/>
      <c r="D192" s="1048"/>
      <c r="E192" s="1048"/>
      <c r="F192" s="104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7"/>
      <c r="B193" s="1048"/>
      <c r="C193" s="1048"/>
      <c r="D193" s="1048"/>
      <c r="E193" s="1048"/>
      <c r="F193" s="104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7"/>
      <c r="B194" s="1048"/>
      <c r="C194" s="1048"/>
      <c r="D194" s="1048"/>
      <c r="E194" s="1048"/>
      <c r="F194" s="104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7"/>
      <c r="B195" s="1048"/>
      <c r="C195" s="1048"/>
      <c r="D195" s="1048"/>
      <c r="E195" s="1048"/>
      <c r="F195" s="104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7"/>
      <c r="B196" s="1048"/>
      <c r="C196" s="1048"/>
      <c r="D196" s="1048"/>
      <c r="E196" s="1048"/>
      <c r="F196" s="104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7"/>
      <c r="B197" s="1048"/>
      <c r="C197" s="1048"/>
      <c r="D197" s="1048"/>
      <c r="E197" s="1048"/>
      <c r="F197" s="104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7"/>
      <c r="B198" s="1048"/>
      <c r="C198" s="1048"/>
      <c r="D198" s="1048"/>
      <c r="E198" s="1048"/>
      <c r="F198" s="104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7"/>
      <c r="B199" s="1048"/>
      <c r="C199" s="1048"/>
      <c r="D199" s="1048"/>
      <c r="E199" s="1048"/>
      <c r="F199" s="1049"/>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7"/>
      <c r="B200" s="1048"/>
      <c r="C200" s="1048"/>
      <c r="D200" s="1048"/>
      <c r="E200" s="1048"/>
      <c r="F200" s="1049"/>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c r="AY200">
        <f>COUNTA($G$202,$AC$202)</f>
        <v>0</v>
      </c>
    </row>
    <row r="201" spans="1:51" ht="24.75" customHeight="1" x14ac:dyDescent="0.15">
      <c r="A201" s="1047"/>
      <c r="B201" s="1048"/>
      <c r="C201" s="1048"/>
      <c r="D201" s="1048"/>
      <c r="E201" s="1048"/>
      <c r="F201" s="1049"/>
      <c r="G201" s="816" t="s">
        <v>17</v>
      </c>
      <c r="H201" s="671"/>
      <c r="I201" s="671"/>
      <c r="J201" s="671"/>
      <c r="K201" s="671"/>
      <c r="L201" s="670" t="s">
        <v>18</v>
      </c>
      <c r="M201" s="671"/>
      <c r="N201" s="671"/>
      <c r="O201" s="671"/>
      <c r="P201" s="671"/>
      <c r="Q201" s="671"/>
      <c r="R201" s="671"/>
      <c r="S201" s="671"/>
      <c r="T201" s="671"/>
      <c r="U201" s="671"/>
      <c r="V201" s="671"/>
      <c r="W201" s="671"/>
      <c r="X201" s="672"/>
      <c r="Y201" s="654" t="s">
        <v>19</v>
      </c>
      <c r="Z201" s="655"/>
      <c r="AA201" s="655"/>
      <c r="AB201" s="802"/>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4" t="s">
        <v>19</v>
      </c>
      <c r="AV201" s="655"/>
      <c r="AW201" s="655"/>
      <c r="AX201" s="656"/>
      <c r="AY201" s="34">
        <f>$AY$200</f>
        <v>0</v>
      </c>
    </row>
    <row r="202" spans="1:51" ht="24.75" customHeight="1" x14ac:dyDescent="0.15">
      <c r="A202" s="1047"/>
      <c r="B202" s="1048"/>
      <c r="C202" s="1048"/>
      <c r="D202" s="1048"/>
      <c r="E202" s="1048"/>
      <c r="F202" s="1049"/>
      <c r="G202" s="673"/>
      <c r="H202" s="674"/>
      <c r="I202" s="674"/>
      <c r="J202" s="674"/>
      <c r="K202" s="675"/>
      <c r="L202" s="665"/>
      <c r="M202" s="666"/>
      <c r="N202" s="666"/>
      <c r="O202" s="666"/>
      <c r="P202" s="666"/>
      <c r="Q202" s="666"/>
      <c r="R202" s="666"/>
      <c r="S202" s="666"/>
      <c r="T202" s="666"/>
      <c r="U202" s="666"/>
      <c r="V202" s="666"/>
      <c r="W202" s="666"/>
      <c r="X202" s="667"/>
      <c r="Y202" s="385"/>
      <c r="Z202" s="386"/>
      <c r="AA202" s="386"/>
      <c r="AB202" s="806"/>
      <c r="AC202" s="673"/>
      <c r="AD202" s="674"/>
      <c r="AE202" s="674"/>
      <c r="AF202" s="674"/>
      <c r="AG202" s="675"/>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7"/>
      <c r="B203" s="1048"/>
      <c r="C203" s="1048"/>
      <c r="D203" s="1048"/>
      <c r="E203" s="1048"/>
      <c r="F203" s="104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7"/>
      <c r="B204" s="1048"/>
      <c r="C204" s="1048"/>
      <c r="D204" s="1048"/>
      <c r="E204" s="1048"/>
      <c r="F204" s="104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7"/>
      <c r="B205" s="1048"/>
      <c r="C205" s="1048"/>
      <c r="D205" s="1048"/>
      <c r="E205" s="1048"/>
      <c r="F205" s="104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7"/>
      <c r="B206" s="1048"/>
      <c r="C206" s="1048"/>
      <c r="D206" s="1048"/>
      <c r="E206" s="1048"/>
      <c r="F206" s="104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7"/>
      <c r="B207" s="1048"/>
      <c r="C207" s="1048"/>
      <c r="D207" s="1048"/>
      <c r="E207" s="1048"/>
      <c r="F207" s="104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7"/>
      <c r="B208" s="1048"/>
      <c r="C208" s="1048"/>
      <c r="D208" s="1048"/>
      <c r="E208" s="1048"/>
      <c r="F208" s="104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7"/>
      <c r="B209" s="1048"/>
      <c r="C209" s="1048"/>
      <c r="D209" s="1048"/>
      <c r="E209" s="1048"/>
      <c r="F209" s="104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7"/>
      <c r="B210" s="1048"/>
      <c r="C210" s="1048"/>
      <c r="D210" s="1048"/>
      <c r="E210" s="1048"/>
      <c r="F210" s="104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7"/>
      <c r="B211" s="1048"/>
      <c r="C211" s="1048"/>
      <c r="D211" s="1048"/>
      <c r="E211" s="1048"/>
      <c r="F211" s="104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c r="AY214">
        <f>COUNTA($G$216,$AC$216)</f>
        <v>0</v>
      </c>
    </row>
    <row r="215" spans="1:51" ht="24.75" customHeight="1" x14ac:dyDescent="0.15">
      <c r="A215" s="1047"/>
      <c r="B215" s="1048"/>
      <c r="C215" s="1048"/>
      <c r="D215" s="1048"/>
      <c r="E215" s="1048"/>
      <c r="F215" s="1049"/>
      <c r="G215" s="816" t="s">
        <v>17</v>
      </c>
      <c r="H215" s="671"/>
      <c r="I215" s="671"/>
      <c r="J215" s="671"/>
      <c r="K215" s="671"/>
      <c r="L215" s="670" t="s">
        <v>18</v>
      </c>
      <c r="M215" s="671"/>
      <c r="N215" s="671"/>
      <c r="O215" s="671"/>
      <c r="P215" s="671"/>
      <c r="Q215" s="671"/>
      <c r="R215" s="671"/>
      <c r="S215" s="671"/>
      <c r="T215" s="671"/>
      <c r="U215" s="671"/>
      <c r="V215" s="671"/>
      <c r="W215" s="671"/>
      <c r="X215" s="672"/>
      <c r="Y215" s="654" t="s">
        <v>19</v>
      </c>
      <c r="Z215" s="655"/>
      <c r="AA215" s="655"/>
      <c r="AB215" s="802"/>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4" t="s">
        <v>19</v>
      </c>
      <c r="AV215" s="655"/>
      <c r="AW215" s="655"/>
      <c r="AX215" s="656"/>
      <c r="AY215" s="34">
        <f>$AY$214</f>
        <v>0</v>
      </c>
    </row>
    <row r="216" spans="1:51" ht="24.75" customHeight="1" x14ac:dyDescent="0.15">
      <c r="A216" s="1047"/>
      <c r="B216" s="1048"/>
      <c r="C216" s="1048"/>
      <c r="D216" s="1048"/>
      <c r="E216" s="1048"/>
      <c r="F216" s="1049"/>
      <c r="G216" s="673"/>
      <c r="H216" s="674"/>
      <c r="I216" s="674"/>
      <c r="J216" s="674"/>
      <c r="K216" s="675"/>
      <c r="L216" s="665"/>
      <c r="M216" s="666"/>
      <c r="N216" s="666"/>
      <c r="O216" s="666"/>
      <c r="P216" s="666"/>
      <c r="Q216" s="666"/>
      <c r="R216" s="666"/>
      <c r="S216" s="666"/>
      <c r="T216" s="666"/>
      <c r="U216" s="666"/>
      <c r="V216" s="666"/>
      <c r="W216" s="666"/>
      <c r="X216" s="667"/>
      <c r="Y216" s="385"/>
      <c r="Z216" s="386"/>
      <c r="AA216" s="386"/>
      <c r="AB216" s="806"/>
      <c r="AC216" s="673"/>
      <c r="AD216" s="674"/>
      <c r="AE216" s="674"/>
      <c r="AF216" s="674"/>
      <c r="AG216" s="675"/>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7"/>
      <c r="B217" s="1048"/>
      <c r="C217" s="1048"/>
      <c r="D217" s="1048"/>
      <c r="E217" s="1048"/>
      <c r="F217" s="104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7"/>
      <c r="B218" s="1048"/>
      <c r="C218" s="1048"/>
      <c r="D218" s="1048"/>
      <c r="E218" s="1048"/>
      <c r="F218" s="104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7"/>
      <c r="B219" s="1048"/>
      <c r="C219" s="1048"/>
      <c r="D219" s="1048"/>
      <c r="E219" s="1048"/>
      <c r="F219" s="104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7"/>
      <c r="B220" s="1048"/>
      <c r="C220" s="1048"/>
      <c r="D220" s="1048"/>
      <c r="E220" s="1048"/>
      <c r="F220" s="104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7"/>
      <c r="B221" s="1048"/>
      <c r="C221" s="1048"/>
      <c r="D221" s="1048"/>
      <c r="E221" s="1048"/>
      <c r="F221" s="104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7"/>
      <c r="B222" s="1048"/>
      <c r="C222" s="1048"/>
      <c r="D222" s="1048"/>
      <c r="E222" s="1048"/>
      <c r="F222" s="104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7"/>
      <c r="B223" s="1048"/>
      <c r="C223" s="1048"/>
      <c r="D223" s="1048"/>
      <c r="E223" s="1048"/>
      <c r="F223" s="104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7"/>
      <c r="B224" s="1048"/>
      <c r="C224" s="1048"/>
      <c r="D224" s="1048"/>
      <c r="E224" s="1048"/>
      <c r="F224" s="104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7"/>
      <c r="B225" s="1048"/>
      <c r="C225" s="1048"/>
      <c r="D225" s="1048"/>
      <c r="E225" s="1048"/>
      <c r="F225" s="104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7"/>
      <c r="B226" s="1048"/>
      <c r="C226" s="1048"/>
      <c r="D226" s="1048"/>
      <c r="E226" s="1048"/>
      <c r="F226" s="1049"/>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7"/>
      <c r="B227" s="1048"/>
      <c r="C227" s="1048"/>
      <c r="D227" s="1048"/>
      <c r="E227" s="1048"/>
      <c r="F227" s="1049"/>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c r="AY227">
        <f>COUNTA($G$229,$AC$229)</f>
        <v>0</v>
      </c>
    </row>
    <row r="228" spans="1:51" ht="25.5" customHeight="1" x14ac:dyDescent="0.15">
      <c r="A228" s="1047"/>
      <c r="B228" s="1048"/>
      <c r="C228" s="1048"/>
      <c r="D228" s="1048"/>
      <c r="E228" s="1048"/>
      <c r="F228" s="1049"/>
      <c r="G228" s="816" t="s">
        <v>17</v>
      </c>
      <c r="H228" s="671"/>
      <c r="I228" s="671"/>
      <c r="J228" s="671"/>
      <c r="K228" s="671"/>
      <c r="L228" s="670" t="s">
        <v>18</v>
      </c>
      <c r="M228" s="671"/>
      <c r="N228" s="671"/>
      <c r="O228" s="671"/>
      <c r="P228" s="671"/>
      <c r="Q228" s="671"/>
      <c r="R228" s="671"/>
      <c r="S228" s="671"/>
      <c r="T228" s="671"/>
      <c r="U228" s="671"/>
      <c r="V228" s="671"/>
      <c r="W228" s="671"/>
      <c r="X228" s="672"/>
      <c r="Y228" s="654" t="s">
        <v>19</v>
      </c>
      <c r="Z228" s="655"/>
      <c r="AA228" s="655"/>
      <c r="AB228" s="802"/>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4" t="s">
        <v>19</v>
      </c>
      <c r="AV228" s="655"/>
      <c r="AW228" s="655"/>
      <c r="AX228" s="656"/>
      <c r="AY228" s="34">
        <f>$AY$227</f>
        <v>0</v>
      </c>
    </row>
    <row r="229" spans="1:51" ht="24.75" customHeight="1" x14ac:dyDescent="0.15">
      <c r="A229" s="1047"/>
      <c r="B229" s="1048"/>
      <c r="C229" s="1048"/>
      <c r="D229" s="1048"/>
      <c r="E229" s="1048"/>
      <c r="F229" s="1049"/>
      <c r="G229" s="673"/>
      <c r="H229" s="674"/>
      <c r="I229" s="674"/>
      <c r="J229" s="674"/>
      <c r="K229" s="675"/>
      <c r="L229" s="665"/>
      <c r="M229" s="666"/>
      <c r="N229" s="666"/>
      <c r="O229" s="666"/>
      <c r="P229" s="666"/>
      <c r="Q229" s="666"/>
      <c r="R229" s="666"/>
      <c r="S229" s="666"/>
      <c r="T229" s="666"/>
      <c r="U229" s="666"/>
      <c r="V229" s="666"/>
      <c r="W229" s="666"/>
      <c r="X229" s="667"/>
      <c r="Y229" s="385"/>
      <c r="Z229" s="386"/>
      <c r="AA229" s="386"/>
      <c r="AB229" s="806"/>
      <c r="AC229" s="673"/>
      <c r="AD229" s="674"/>
      <c r="AE229" s="674"/>
      <c r="AF229" s="674"/>
      <c r="AG229" s="675"/>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7"/>
      <c r="B230" s="1048"/>
      <c r="C230" s="1048"/>
      <c r="D230" s="1048"/>
      <c r="E230" s="1048"/>
      <c r="F230" s="104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7"/>
      <c r="B231" s="1048"/>
      <c r="C231" s="1048"/>
      <c r="D231" s="1048"/>
      <c r="E231" s="1048"/>
      <c r="F231" s="104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7"/>
      <c r="B232" s="1048"/>
      <c r="C232" s="1048"/>
      <c r="D232" s="1048"/>
      <c r="E232" s="1048"/>
      <c r="F232" s="104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7"/>
      <c r="B233" s="1048"/>
      <c r="C233" s="1048"/>
      <c r="D233" s="1048"/>
      <c r="E233" s="1048"/>
      <c r="F233" s="104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7"/>
      <c r="B234" s="1048"/>
      <c r="C234" s="1048"/>
      <c r="D234" s="1048"/>
      <c r="E234" s="1048"/>
      <c r="F234" s="104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7"/>
      <c r="B235" s="1048"/>
      <c r="C235" s="1048"/>
      <c r="D235" s="1048"/>
      <c r="E235" s="1048"/>
      <c r="F235" s="104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7"/>
      <c r="B236" s="1048"/>
      <c r="C236" s="1048"/>
      <c r="D236" s="1048"/>
      <c r="E236" s="1048"/>
      <c r="F236" s="104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7"/>
      <c r="B237" s="1048"/>
      <c r="C237" s="1048"/>
      <c r="D237" s="1048"/>
      <c r="E237" s="1048"/>
      <c r="F237" s="104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7"/>
      <c r="B238" s="1048"/>
      <c r="C238" s="1048"/>
      <c r="D238" s="1048"/>
      <c r="E238" s="1048"/>
      <c r="F238" s="104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7"/>
      <c r="B239" s="1048"/>
      <c r="C239" s="1048"/>
      <c r="D239" s="1048"/>
      <c r="E239" s="1048"/>
      <c r="F239" s="1049"/>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7"/>
      <c r="B240" s="1048"/>
      <c r="C240" s="1048"/>
      <c r="D240" s="1048"/>
      <c r="E240" s="1048"/>
      <c r="F240" s="1049"/>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c r="AY240">
        <f>COUNTA($G$242,$AC$242)</f>
        <v>0</v>
      </c>
    </row>
    <row r="241" spans="1:51" ht="24.75" customHeight="1" x14ac:dyDescent="0.15">
      <c r="A241" s="1047"/>
      <c r="B241" s="1048"/>
      <c r="C241" s="1048"/>
      <c r="D241" s="1048"/>
      <c r="E241" s="1048"/>
      <c r="F241" s="1049"/>
      <c r="G241" s="816" t="s">
        <v>17</v>
      </c>
      <c r="H241" s="671"/>
      <c r="I241" s="671"/>
      <c r="J241" s="671"/>
      <c r="K241" s="671"/>
      <c r="L241" s="670" t="s">
        <v>18</v>
      </c>
      <c r="M241" s="671"/>
      <c r="N241" s="671"/>
      <c r="O241" s="671"/>
      <c r="P241" s="671"/>
      <c r="Q241" s="671"/>
      <c r="R241" s="671"/>
      <c r="S241" s="671"/>
      <c r="T241" s="671"/>
      <c r="U241" s="671"/>
      <c r="V241" s="671"/>
      <c r="W241" s="671"/>
      <c r="X241" s="672"/>
      <c r="Y241" s="654" t="s">
        <v>19</v>
      </c>
      <c r="Z241" s="655"/>
      <c r="AA241" s="655"/>
      <c r="AB241" s="802"/>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4" t="s">
        <v>19</v>
      </c>
      <c r="AV241" s="655"/>
      <c r="AW241" s="655"/>
      <c r="AX241" s="656"/>
      <c r="AY241" s="34">
        <f>$AY$240</f>
        <v>0</v>
      </c>
    </row>
    <row r="242" spans="1:51" ht="24.75" customHeight="1" x14ac:dyDescent="0.15">
      <c r="A242" s="1047"/>
      <c r="B242" s="1048"/>
      <c r="C242" s="1048"/>
      <c r="D242" s="1048"/>
      <c r="E242" s="1048"/>
      <c r="F242" s="1049"/>
      <c r="G242" s="673"/>
      <c r="H242" s="674"/>
      <c r="I242" s="674"/>
      <c r="J242" s="674"/>
      <c r="K242" s="675"/>
      <c r="L242" s="665"/>
      <c r="M242" s="666"/>
      <c r="N242" s="666"/>
      <c r="O242" s="666"/>
      <c r="P242" s="666"/>
      <c r="Q242" s="666"/>
      <c r="R242" s="666"/>
      <c r="S242" s="666"/>
      <c r="T242" s="666"/>
      <c r="U242" s="666"/>
      <c r="V242" s="666"/>
      <c r="W242" s="666"/>
      <c r="X242" s="667"/>
      <c r="Y242" s="385"/>
      <c r="Z242" s="386"/>
      <c r="AA242" s="386"/>
      <c r="AB242" s="806"/>
      <c r="AC242" s="673"/>
      <c r="AD242" s="674"/>
      <c r="AE242" s="674"/>
      <c r="AF242" s="674"/>
      <c r="AG242" s="675"/>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7"/>
      <c r="B243" s="1048"/>
      <c r="C243" s="1048"/>
      <c r="D243" s="1048"/>
      <c r="E243" s="1048"/>
      <c r="F243" s="104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7"/>
      <c r="B244" s="1048"/>
      <c r="C244" s="1048"/>
      <c r="D244" s="1048"/>
      <c r="E244" s="1048"/>
      <c r="F244" s="104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7"/>
      <c r="B245" s="1048"/>
      <c r="C245" s="1048"/>
      <c r="D245" s="1048"/>
      <c r="E245" s="1048"/>
      <c r="F245" s="104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7"/>
      <c r="B246" s="1048"/>
      <c r="C246" s="1048"/>
      <c r="D246" s="1048"/>
      <c r="E246" s="1048"/>
      <c r="F246" s="104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7"/>
      <c r="B247" s="1048"/>
      <c r="C247" s="1048"/>
      <c r="D247" s="1048"/>
      <c r="E247" s="1048"/>
      <c r="F247" s="104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7"/>
      <c r="B248" s="1048"/>
      <c r="C248" s="1048"/>
      <c r="D248" s="1048"/>
      <c r="E248" s="1048"/>
      <c r="F248" s="104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7"/>
      <c r="B249" s="1048"/>
      <c r="C249" s="1048"/>
      <c r="D249" s="1048"/>
      <c r="E249" s="1048"/>
      <c r="F249" s="104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7"/>
      <c r="B250" s="1048"/>
      <c r="C250" s="1048"/>
      <c r="D250" s="1048"/>
      <c r="E250" s="1048"/>
      <c r="F250" s="104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7"/>
      <c r="B251" s="1048"/>
      <c r="C251" s="1048"/>
      <c r="D251" s="1048"/>
      <c r="E251" s="1048"/>
      <c r="F251" s="104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7"/>
      <c r="B252" s="1048"/>
      <c r="C252" s="1048"/>
      <c r="D252" s="1048"/>
      <c r="E252" s="1048"/>
      <c r="F252" s="1049"/>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7"/>
      <c r="B253" s="1048"/>
      <c r="C253" s="1048"/>
      <c r="D253" s="1048"/>
      <c r="E253" s="1048"/>
      <c r="F253" s="1049"/>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c r="AY253">
        <f>COUNTA($G$255,$AC$255)</f>
        <v>0</v>
      </c>
    </row>
    <row r="254" spans="1:51" ht="24.75" customHeight="1" x14ac:dyDescent="0.15">
      <c r="A254" s="1047"/>
      <c r="B254" s="1048"/>
      <c r="C254" s="1048"/>
      <c r="D254" s="1048"/>
      <c r="E254" s="1048"/>
      <c r="F254" s="1049"/>
      <c r="G254" s="816" t="s">
        <v>17</v>
      </c>
      <c r="H254" s="671"/>
      <c r="I254" s="671"/>
      <c r="J254" s="671"/>
      <c r="K254" s="671"/>
      <c r="L254" s="670" t="s">
        <v>18</v>
      </c>
      <c r="M254" s="671"/>
      <c r="N254" s="671"/>
      <c r="O254" s="671"/>
      <c r="P254" s="671"/>
      <c r="Q254" s="671"/>
      <c r="R254" s="671"/>
      <c r="S254" s="671"/>
      <c r="T254" s="671"/>
      <c r="U254" s="671"/>
      <c r="V254" s="671"/>
      <c r="W254" s="671"/>
      <c r="X254" s="672"/>
      <c r="Y254" s="654" t="s">
        <v>19</v>
      </c>
      <c r="Z254" s="655"/>
      <c r="AA254" s="655"/>
      <c r="AB254" s="802"/>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4" t="s">
        <v>19</v>
      </c>
      <c r="AV254" s="655"/>
      <c r="AW254" s="655"/>
      <c r="AX254" s="656"/>
      <c r="AY254" s="34">
        <f>$AY$253</f>
        <v>0</v>
      </c>
    </row>
    <row r="255" spans="1:51" ht="24.75" customHeight="1" x14ac:dyDescent="0.15">
      <c r="A255" s="1047"/>
      <c r="B255" s="1048"/>
      <c r="C255" s="1048"/>
      <c r="D255" s="1048"/>
      <c r="E255" s="1048"/>
      <c r="F255" s="1049"/>
      <c r="G255" s="673"/>
      <c r="H255" s="674"/>
      <c r="I255" s="674"/>
      <c r="J255" s="674"/>
      <c r="K255" s="675"/>
      <c r="L255" s="665"/>
      <c r="M255" s="666"/>
      <c r="N255" s="666"/>
      <c r="O255" s="666"/>
      <c r="P255" s="666"/>
      <c r="Q255" s="666"/>
      <c r="R255" s="666"/>
      <c r="S255" s="666"/>
      <c r="T255" s="666"/>
      <c r="U255" s="666"/>
      <c r="V255" s="666"/>
      <c r="W255" s="666"/>
      <c r="X255" s="667"/>
      <c r="Y255" s="385"/>
      <c r="Z255" s="386"/>
      <c r="AA255" s="386"/>
      <c r="AB255" s="806"/>
      <c r="AC255" s="673"/>
      <c r="AD255" s="674"/>
      <c r="AE255" s="674"/>
      <c r="AF255" s="674"/>
      <c r="AG255" s="675"/>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7"/>
      <c r="B256" s="1048"/>
      <c r="C256" s="1048"/>
      <c r="D256" s="1048"/>
      <c r="E256" s="1048"/>
      <c r="F256" s="104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7"/>
      <c r="B257" s="1048"/>
      <c r="C257" s="1048"/>
      <c r="D257" s="1048"/>
      <c r="E257" s="1048"/>
      <c r="F257" s="104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7"/>
      <c r="B258" s="1048"/>
      <c r="C258" s="1048"/>
      <c r="D258" s="1048"/>
      <c r="E258" s="1048"/>
      <c r="F258" s="104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7"/>
      <c r="B259" s="1048"/>
      <c r="C259" s="1048"/>
      <c r="D259" s="1048"/>
      <c r="E259" s="1048"/>
      <c r="F259" s="104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7"/>
      <c r="B260" s="1048"/>
      <c r="C260" s="1048"/>
      <c r="D260" s="1048"/>
      <c r="E260" s="1048"/>
      <c r="F260" s="104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7"/>
      <c r="B261" s="1048"/>
      <c r="C261" s="1048"/>
      <c r="D261" s="1048"/>
      <c r="E261" s="1048"/>
      <c r="F261" s="104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7"/>
      <c r="B262" s="1048"/>
      <c r="C262" s="1048"/>
      <c r="D262" s="1048"/>
      <c r="E262" s="1048"/>
      <c r="F262" s="104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7"/>
      <c r="B263" s="1048"/>
      <c r="C263" s="1048"/>
      <c r="D263" s="1048"/>
      <c r="E263" s="1048"/>
      <c r="F263" s="104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7"/>
      <c r="B264" s="1048"/>
      <c r="C264" s="1048"/>
      <c r="D264" s="1048"/>
      <c r="E264" s="1048"/>
      <c r="F264" s="104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2021-06-17T10:26:03Z</cp:lastPrinted>
  <dcterms:created xsi:type="dcterms:W3CDTF">2012-03-13T00:50:25Z</dcterms:created>
  <dcterms:modified xsi:type="dcterms:W3CDTF">2021-06-23T00:27:18Z</dcterms:modified>
</cp:coreProperties>
</file>