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<sst xmlns="http://schemas.openxmlformats.org/spreadsheetml/2006/main" count="3103" uniqueCount="811">
  <si>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</si>
  <si>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</si>
  <si>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</si>
  <si>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</si>
  <si>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</si>
  <si>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</si>
  <si>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</si>
  <si>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</si>
  <si>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</si>
  <si>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</si>
  <si>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</si>
  <si>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</si>
  <si>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</si>
  <si>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</si>
  <si>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</si>
  <si>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</si>
  <si>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</si>
  <si>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</si>
  <si>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</si>
  <si>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</si>
  <si>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</si>
  <si>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</si>
  <si>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</si>
  <si>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</si>
  <si>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</si>
  <si>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</si>
  <si>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</si>
  <si>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</si>
  <si>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</si>
  <si>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</si>
  <si>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</si>
  <si>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</si>
  <si>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</si>
  <si>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</si>
  <si>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</si>
  <si>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</si>
  <si>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</si>
  <si>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</si>
  <si>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</si>
  <si>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</si>
  <si>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</si>
  <si>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</si>
  <si>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</si>
  <si>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</si>
  <si>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</si>
  <si>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</si>
  <si>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</si>
  <si>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</si>
  <si>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</si>
  <si>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</si>
  <si>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</si>
  <si>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</si>
  <si>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</si>
  <si>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</si>
  <si>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</si>
  <si>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</si>
  <si>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</si>
  <si>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</si>
  <si>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</si>
  <si>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</si>
  <si>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</si>
  <si>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</si>
  <si>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</si>
  <si>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</si>
  <si>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</si>
  <si>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</si>
  <si>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</si>
  <si>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</si>
  <si>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</si>
  <si>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</si>
  <si>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</si>
  <si>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</si>
  <si>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</si>
  <si>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</si>
  <si>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</si>
  <si>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</si>
  <si>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</si>
  <si>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</si>
  <si>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</si>
  <si>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</si>
  <si>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</si>
  <si>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</si>
  <si>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</si>
  <si>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</si>
  <si>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</si>
  <si>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</si>
  <si>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</si>
  <si>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</si>
  <si>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</si>
  <si>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</si>
  <si>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</si>
  <si>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</si>
  <si>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</si>
  <si>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</si>
  <si>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</si>
  <si>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</si>
  <si>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</si>
  <si>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</si>
  <si>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</si>
  <si>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</si>
  <si>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</si>
  <si>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</si>
  <si>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</si>
  <si>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</si>
  <si>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</si>
  <si>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</si>
  <si>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</si>
  <si>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</si>
  <si>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</si>
  <si>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</si>
  <si>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</si>
  <si>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</si>
  <si>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</si>
  <si>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</si>
  <si>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</si>
  <si>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</si>
  <si>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</si>
  <si>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</si>
  <si>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</si>
  <si>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</si>
  <si>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</si>
  <si>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</si>
  <si>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</si>
  <si>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</si>
  <si>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</si>
  <si>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</si>
  <si>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</si>
  <si>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</si>
  <si>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</si>
  <si>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</si>
  <si>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</si>
  <si>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</si>
  <si>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</si>
  <si>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</si>
  <si>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</si>
  <si>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</si>
  <si>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</si>
  <si>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</si>
  <si>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</si>
  <si>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</si>
  <si>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</si>
  <si>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</si>
  <si>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</si>
  <si>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</si>
  <si>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</si>
  <si>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</si>
  <si>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</si>
  <si>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</si>
  <si>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</si>
  <si>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</si>
  <si>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</si>
  <si>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</si>
  <si>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</si>
  <si>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</si>
  <si>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</si>
  <si>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</si>
  <si>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</si>
  <si>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</si>
  <si>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</si>
  <si>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</si>
  <si>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</si>
  <si>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</si>
  <si>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</si>
  <si>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</si>
  <si>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</si>
  <si>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</si>
  <si>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</si>
  <si>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</si>
  <si>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</si>
  <si>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</si>
  <si>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</si>
  <si>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</si>
  <si>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</si>
  <si>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</si>
  <si>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</si>
  <si>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</si>
  <si>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</si>
  <si>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</si>
  <si>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</si>
  <si>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</si>
  <si>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</si>
  <si>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</si>
  <si>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</si>
  <si>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</si>
  <si>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</si>
  <si>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</si>
  <si>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</si>
  <si>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</si>
  <si>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</si>
  <si>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</si>
  <si>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</si>
  <si>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</si>
  <si>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</si>
  <si>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</si>
  <si>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</si>
  <si>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</si>
  <si>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</si>
  <si>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</si>
  <si>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</si>
  <si>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</si>
  <si>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</si>
  <si>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</si>
  <si>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</si>
  <si>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</si>
  <si>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</si>
  <si>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</si>
  <si>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</si>
  <si>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</si>
  <si>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</si>
  <si>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</si>
  <si>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</si>
  <si>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</si>
  <si>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</si>
  <si>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</si>
  <si>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</si>
  <si>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</si>
  <si>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</si>
  <si>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</si>
  <si>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</si>
  <si>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</si>
  <si>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</si>
  <si>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</si>
  <si>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</si>
  <si>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</si>
  <si>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</si>
  <si>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</si>
  <si>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</si>
  <si>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</si>
  <si>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</si>
  <si>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</si>
  <si>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</si>
  <si>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</si>
  <si>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</si>
  <si>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</si>
  <si>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</si>
  <si>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</si>
  <si>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</si>
  <si>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</si>
  <si>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</si>
  <si>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</si>
  <si>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</si>
  <si>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</si>
  <si>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</si>
  <si>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</si>
  <si>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</si>
  <si>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</si>
  <si>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</si>
  <si>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</si>
  <si>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</si>
  <si>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</si>
  <si>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</si>
  <si>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</si>
  <si>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</si>
  <si>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</si>
  <si>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</si>
  <si>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</si>
  <si>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</si>
  <si>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</si>
  <si>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</si>
  <si>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</si>
  <si>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</si>
  <si>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</si>
  <si>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</si>
  <si>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</si>
  <si>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</si>
  <si>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</si>
  <si>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</si>
  <si>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</si>
  <si>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</si>
  <si>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</si>
  <si>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</si>
  <si>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</si>
  <si>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</si>
  <si>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</si>
  <si>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</si>
  <si>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</si>
  <si>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</si>
  <si>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</si>
  <si>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</si>
  <si>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</si>
  <si>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</si>
  <si>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</si>
  <si>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</si>
  <si>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</si>
  <si>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</si>
  <si>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</si>
  <si>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</si>
  <si>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</si>
  <si>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</si>
  <si>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</si>
  <si>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</si>
  <si>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</si>
  <si>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</si>
  <si>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</si>
  <si>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</si>
  <si>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</si>
  <si>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</si>
  <si>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</si>
  <si>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</si>
  <si>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</si>
  <si>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</si>
  <si>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</si>
  <si>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</si>
  <si>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</si>
  <si>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</si>
  <si>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</si>
  <si>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</si>
  <si>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</si>
  <si>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</si>
  <si>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</si>
  <si>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</si>
  <si>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</si>
  <si>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</si>
  <si>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</si>
  <si>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</si>
  <si>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</si>
  <si>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</si>
  <si>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</si>
  <si>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</si>
  <si>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</si>
  <si>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</si>
  <si>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</si>
  <si>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</si>
  <si>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</si>
  <si>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</si>
  <si>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</si>
  <si>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</si>
  <si>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</si>
  <si>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</si>
  <si>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</si>
  <si>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</si>
  <si>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</si>
  <si>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</si>
  <si>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</si>
  <si>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</si>
  <si>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</si>
  <si>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</si>
  <si>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</si>
  <si>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</si>
  <si>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</si>
  <si>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</si>
  <si>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</si>
  <si>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</si>
  <si>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</si>
  <si>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</si>
  <si>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</si>
  <si>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</si>
  <si>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</si>
  <si>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</si>
  <si>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</si>
  <si>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</si>
  <si>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</si>
  <si>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</si>
  <si>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</si>
  <si>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</si>
  <si>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</si>
  <si>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</si>
  <si>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</si>
  <si>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</si>
  <si>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</si>
  <si>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</si>
  <si>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</si>
  <si>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</si>
  <si>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</si>
  <si>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</si>
  <si>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</si>
  <si>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</si>
  <si>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</si>
  <si>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</si>
  <si>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</si>
  <si>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</si>
  <si>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</si>
  <si>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</si>
  <si>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</si>
  <si>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</si>
  <si>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</si>
  <si>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</si>
  <si>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</si>
  <si>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</si>
  <si>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</si>
  <si>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</si>
  <si>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</si>
  <si>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</si>
  <si>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</si>
  <si>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</si>
  <si>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</si>
  <si>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</si>
  <si>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</si>
  <si>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</si>
  <si>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</si>
  <si>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</si>
  <si>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</si>
  <si>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</si>
  <si>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</si>
  <si>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</si>
  <si>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</si>
  <si>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</si>
  <si>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</si>
  <si>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</si>
  <si>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</si>
  <si>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</si>
  <si>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</si>
  <si>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</si>
  <si>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</si>
  <si>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</si>
  <si>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</si>
  <si>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</si>
  <si>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</si>
  <si>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</si>
  <si>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</si>
  <si>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</si>
  <si>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</si>
  <si>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</si>
  <si>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</si>
  <si>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</si>
  <si>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</si>
  <si>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</si>
  <si>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</si>
  <si>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</si>
  <si>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</si>
  <si>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</si>
  <si>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</si>
  <si>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</si>
  <si>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</si>
  <si>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</si>
  <si>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</si>
  <si>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</si>
  <si>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</si>
  <si>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</si>
  <si>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</si>
  <si>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</si>
  <si>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</si>
  <si>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</si>
  <si>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</si>
  <si>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</si>
  <si>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</si>
  <si>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</si>
  <si>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</si>
  <si>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</si>
  <si>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</si>
  <si>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</si>
  <si>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</si>
  <si>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</si>
  <si>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</si>
  <si>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</si>
  <si>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</si>
  <si>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</si>
  <si>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</si>
  <si>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</si>
  <si>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</si>
  <si>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</si>
  <si>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</si>
  <si>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</si>
  <si>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</si>
  <si>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</si>
  <si>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</si>
  <si>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</si>
  <si>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</si>
  <si>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</si>
  <si>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</si>
  <si>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</si>
  <si>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</si>
  <si>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</si>
  <si>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</si>
  <si>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</si>
  <si>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</si>
  <si>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</si>
  <si>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</si>
  <si>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</si>
  <si>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</si>
  <si>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</si>
  <si>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</si>
  <si>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</si>
  <si>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</si>
  <si>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</si>
  <si>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</si>
  <si>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</si>
  <si>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</si>
  <si>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</si>
  <si>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</si>
  <si>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</si>
  <si>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</si>
  <si>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</si>
  <si>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</si>
  <si>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</si>
  <si>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</si>
  <si>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</si>
  <si>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</si>
  <si>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</si>
  <si>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</si>
  <si>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</si>
  <si>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</si>
  <si>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</si>
  <si>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</si>
  <si>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</si>
  <si>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</si>
  <si>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</si>
  <si>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</si>
  <si>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</si>
  <si>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</si>
  <si>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</si>
  <si>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</si>
  <si>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</si>
  <si>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</si>
  <si>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</si>
  <si>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</si>
  <si>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</si>
  <si>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</si>
  <si>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</si>
  <si>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</si>
  <si>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</si>
  <si>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</si>
  <si>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</si>
  <si>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</si>
  <si>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</si>
  <si>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</si>
  <si>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</si>
  <si>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</si>
  <si>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</si>
  <si>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</si>
  <si>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</si>
  <si>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</si>
  <si>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</si>
  <si>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</si>
  <si>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</si>
  <si>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</si>
  <si>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</si>
  <si>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</si>
  <si>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</si>
  <si>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</si>
  <si>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</si>
  <si>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</si>
  <si>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</si>
  <si>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</si>
  <si>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</si>
  <si>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</si>
  <si>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</si>
  <si>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</si>
  <si>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</si>
  <si>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</si>
  <si>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</si>
  <si>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</si>
  <si>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</si>
  <si>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</si>
  <si>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</si>
  <si>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</si>
  <si>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</si>
  <si>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</si>
  <si>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</si>
  <si>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</si>
  <si>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</si>
  <si>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</si>
  <si>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</si>
  <si>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</si>
  <si>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</si>
  <si>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</si>
  <si>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</si>
  <si>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</si>
  <si>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</si>
  <si>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</si>
  <si>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</si>
  <si>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</si>
  <si>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</si>
  <si>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</si>
  <si>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</si>
  <si>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</si>
  <si>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</si>
  <si>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</si>
  <si>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</si>
  <si>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</si>
  <si>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</si>
  <si>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</si>
  <si>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</si>
  <si>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</si>
  <si>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</si>
  <si>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</si>
  <si>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</si>
  <si>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</si>
  <si>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</si>
  <si>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</si>
  <si>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</si>
  <si>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</si>
  <si>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</si>
  <si>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</si>
  <si>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</si>
  <si>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</si>
  <si>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</si>
  <si>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</si>
  <si>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</si>
  <si>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</si>
  <si>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</si>
  <si>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</si>
  <si>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</si>
  <si>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</si>
  <si>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</si>
  <si>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</si>
  <si>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</si>
  <si>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</si>
  <si>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</si>
  <si>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</si>
  <si>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</si>
  <si>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</si>
  <si>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</si>
  <si>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</si>
  <si>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</si>
  <si>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</si>
  <si>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</si>
  <si>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</si>
  <si>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</si>
  <si>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</si>
  <si>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</si>
  <si>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</si>
  <si>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</si>
  <si>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</si>
  <si>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</si>
  <si>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</si>
  <si>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</si>
  <si>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</si>
  <si>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</si>
  <si>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</si>
  <si>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</si>
  <si>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</si>
  <si>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</si>
  <si>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</si>
  <si>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</si>
  <si>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</si>
  <si>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</si>
  <si>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</si>
  <si>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</si>
  <si>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</si>
  <si>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</si>
  <si>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</si>
  <si>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</si>
  <si>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</si>
  <si>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</si>
  <si>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</si>
  <si>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</si>
  <si>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</si>
  <si>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</si>
  <si>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</si>
  <si>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</si>
  <si>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</si>
  <si>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</si>
  <si>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</si>
  <si>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</si>
  <si>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</si>
  <si>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</si>
  <si>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</si>
  <si>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</si>
  <si>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</si>
  <si>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</si>
  <si>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</si>
  <si>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</si>
  <si>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</si>
  <si>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</si>
  <si>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</si>
  <si>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</si>
  <si>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</si>
  <si>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</si>
  <si>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</si>
  <si>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</si>
  <si>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</si>
  <si>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</si>
  <si>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</si>
  <si>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</si>
  <si>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</si>
  <si>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</si>
  <si>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</si>
  <si>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</si>
  <si>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</si>
  <si>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</si>
  <si>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</si>
  <si>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</si>
  <si>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</si>
  <si>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</si>
  <si>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</si>
  <si>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</si>
  <si>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</si>
  <si>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</si>
  <si>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</si>
  <si>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</si>
  <si>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</si>
  <si>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</si>
  <si>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</si>
  <si>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</si>
  <si>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</si>
  <si>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</si>
  <si>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</si>
  <si>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</si>
  <si>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</si>
  <si>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</si>
  <si>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</si>
  <si>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</si>
  <si>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</si>
  <si>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</si>
  <si>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</si>
  <si>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</si>
  <si>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</si>
  <si>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</si>
  <si>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</si>
  <si>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</si>
  <si>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</si>
  <si>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</si>
  <si>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</si>
  <si>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</si>
  <si>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</si>
  <si>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</si>
  <si>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</si>
  <si>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</si>
  <si>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救急医療従事者の育成・確保</t>
  </si>
  <si>
    <t>医政局</t>
  </si>
  <si>
    <t>室長：永田　翔</t>
  </si>
  <si>
    <t>平成元年度</t>
  </si>
  <si>
    <t>終了予定なし</t>
  </si>
  <si>
    <t>地域医療計画課　救急・周産期医療等対策室</t>
  </si>
  <si>
    <t>-</t>
  </si>
  <si>
    <t>救急医療対策事業実施要綱</t>
  </si>
  <si>
    <t>救急医療を担う医師、看護師、救急救命士等の知識・技術の向上を図る</t>
  </si>
  <si>
    <t>・子ども医療電話相談事業（＃8000事業）における相談内容等の情報を収集し、相談対応者の質の向上及び均てん化を図るとともに、分析結果を保護者等に広報するなど、病気、けが等の対応等についての啓発を行う。
・救急医療を担う医師、看護師及び救急救命士の知識・技術の向上やチーム医療による質の向上を図るための研修等
・保健所勤務保健師等を対象に、救急蘇生法を教える指導者の養成を図るための講習会
・救急救命士養成所の専任教員の養成確保を図るため、専任教員希望者を対象に救急救命士の養成所専任教員講習会
補助率：定額</t>
  </si>
  <si>
    <t>医療施設運営費等補助金</t>
  </si>
  <si>
    <t>衛生関係指導者養成等委託費</t>
  </si>
  <si>
    <t>庁費</t>
  </si>
  <si>
    <t>心肺停止者の一ヶ月後の生存率を前年度以上とする。</t>
  </si>
  <si>
    <t>心原性かつ一般市民による目撃のあった症例の１ヵ月後の生存率及び社会復帰率（出典：救急・救助の現況（消防庁））</t>
  </si>
  <si>
    <t>救急医療業務実地修練等受講者数</t>
  </si>
  <si>
    <t>人</t>
  </si>
  <si>
    <t>救急医療業務実地修練等研修実施回数</t>
  </si>
  <si>
    <t>回</t>
  </si>
  <si>
    <t>単位当たりコスト＝Ｘ ／ Ｙ
Ｘ：救急医療業務実施修練等研修の執行額
Ｙ：研修の実施回数</t>
    <phoneticPr fontId="5"/>
  </si>
  <si>
    <t>百万円</t>
  </si>
  <si>
    <t>　X/Y</t>
    <phoneticPr fontId="5"/>
  </si>
  <si>
    <t>13百万円／9</t>
  </si>
  <si>
    <t>13百万円/8</t>
  </si>
  <si>
    <t>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</si>
  <si>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</si>
  <si>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</si>
  <si>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</si>
  <si>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t>
  </si>
  <si>
    <t>医療関係者養成確保対策費（#8000対応研修）</t>
  </si>
  <si>
    <t>24</t>
  </si>
  <si>
    <t>23</t>
  </si>
  <si>
    <t>3</t>
  </si>
  <si>
    <t>2</t>
  </si>
  <si>
    <t>0002</t>
  </si>
  <si>
    <t>○</t>
  </si>
  <si>
    <t>心肺停止者の一ヶ月後の生存率
心肺停止1ヶ月後生存者数÷救急搬送人員数のうち、心原性かつ心肺停止の時点を一般市民により目撃された件数</t>
    <phoneticPr fontId="5"/>
  </si>
  <si>
    <t>-</t>
    <phoneticPr fontId="5"/>
  </si>
  <si>
    <t>救急医療は、国民が安心して暮らしていく上で、欠かすことができないものであり、国費を投入すべきである。</t>
  </si>
  <si>
    <t>救急医療の充実を図っていくためにも、引き続き国の施策として実施すべき事業である。</t>
  </si>
  <si>
    <t>救急医療を担う人材の養成・確保及び救急医療を担う医師、看護師、救急救命士等の知識・技術の向上を図ることは重要であることから、今後も継続して事業を進めていく必要がある。</t>
  </si>
  <si>
    <t>△</t>
  </si>
  <si>
    <t>一者応札の改善にあたっては、周知期間をより長く確保するために、公告期間の延長、調達時期の前倒し等の調達スケジュールの見直しを検討する。</t>
  </si>
  <si>
    <t>有</t>
  </si>
  <si>
    <t>無</t>
  </si>
  <si>
    <t>交付要綱において補助対象等を定めており、負担関係は妥当である。</t>
  </si>
  <si>
    <t>当該事業の実施に必要な額の設定を行っている。</t>
  </si>
  <si>
    <t>‐</t>
  </si>
  <si>
    <t>事業実施後の実績報告書において、費用・使途が事業目的に即したものであるか確認を行っている。</t>
  </si>
  <si>
    <t>本事業の#8000情報収集分析事業は子ども医療電話相談事業（＃8000事業）における相談内容等の情報を収集し、子どもの病気、けが等の状況及び緊急性等について分析するものであるが、関連事業は子ども医療電話相談事業（＃8000事業）対応者の資質向上のための研修を行うものであり、事業目的が明確に分かれていることから、役割分担がなされているものである。</t>
    <rPh sb="0" eb="1">
      <t>ホン</t>
    </rPh>
    <rPh sb="1" eb="3">
      <t>ジギョウ</t>
    </rPh>
    <rPh sb="89" eb="91">
      <t>カンレン</t>
    </rPh>
    <rPh sb="91" eb="93">
      <t>ジギョウ</t>
    </rPh>
    <rPh sb="137" eb="139">
      <t>ジギョウ</t>
    </rPh>
    <rPh sb="139" eb="141">
      <t>モクテキ</t>
    </rPh>
    <rPh sb="142" eb="144">
      <t>メイカク</t>
    </rPh>
    <rPh sb="145" eb="146">
      <t>ワ</t>
    </rPh>
    <rPh sb="156" eb="158">
      <t>ヤクワリ</t>
    </rPh>
    <rPh sb="158" eb="160">
      <t>ブンタン</t>
    </rPh>
    <phoneticPr fontId="5"/>
  </si>
  <si>
    <t>活動実績は見込みに概ね見合っている。</t>
    <rPh sb="9" eb="10">
      <t>オオム</t>
    </rPh>
    <rPh sb="11" eb="13">
      <t>ミア</t>
    </rPh>
    <phoneticPr fontId="5"/>
  </si>
  <si>
    <t>救急医療業務実地修練等研修については、受講者が昨年度と比較して増加している。救急医療体制の充実を図ることは重要な課題であり、また、心肺停止者の一ヶ月後の生存率は着実に増加し、心肺停止者の一ヶ月後の社会復帰率は一定水準を保っていることから、引き続き、救急医療体制の整備について、着実に進めていく必要がある。</t>
  </si>
  <si>
    <t>救急医療業務実地修練等研修等の研修について受講者数が増加し、心肺停止者の一ヶ月後の生存率や社会復帰率については、毎年着実に増加、もしくは一定の水準を確保していることから、引き続き、研修事業を実施していくとともに、適正な執行に努めていく。</t>
  </si>
  <si>
    <t>点検対象外</t>
  </si>
  <si>
    <t>令和２年度の成果実績については集計中であるが、令和元年度の成果実績については目標に見合っている。</t>
    <rPh sb="23" eb="25">
      <t>レイワ</t>
    </rPh>
    <rPh sb="25" eb="28">
      <t>ガンネンド</t>
    </rPh>
    <phoneticPr fontId="5"/>
  </si>
  <si>
    <t>社会福祉法人　東京コロニー</t>
    <phoneticPr fontId="5"/>
  </si>
  <si>
    <t>（株）天賞堂</t>
    <phoneticPr fontId="5"/>
  </si>
  <si>
    <t>東京都プリプレス・トッパン（株）</t>
    <phoneticPr fontId="5"/>
  </si>
  <si>
    <t>扶桑速記印刷（株）</t>
    <phoneticPr fontId="5"/>
  </si>
  <si>
    <t>エイブル引越サービス株式会社</t>
    <phoneticPr fontId="5"/>
  </si>
  <si>
    <t>大和綜合印刷（株）</t>
    <phoneticPr fontId="5"/>
  </si>
  <si>
    <t>（福祉）友愛十字会友愛書房</t>
    <phoneticPr fontId="5"/>
  </si>
  <si>
    <t>印刷業務</t>
    <rPh sb="0" eb="2">
      <t>インサツ</t>
    </rPh>
    <rPh sb="2" eb="4">
      <t>ギョウム</t>
    </rPh>
    <phoneticPr fontId="5"/>
  </si>
  <si>
    <t>印刷製本費</t>
    <rPh sb="0" eb="2">
      <t>インサツ</t>
    </rPh>
    <rPh sb="2" eb="4">
      <t>セイホン</t>
    </rPh>
    <rPh sb="4" eb="5">
      <t>ヒ</t>
    </rPh>
    <phoneticPr fontId="5"/>
  </si>
  <si>
    <t>物品販売</t>
    <rPh sb="0" eb="4">
      <t>ブッピンハンバイ</t>
    </rPh>
    <phoneticPr fontId="5"/>
  </si>
  <si>
    <t>梱包発送業務</t>
    <rPh sb="0" eb="2">
      <t>コンポウ</t>
    </rPh>
    <rPh sb="2" eb="4">
      <t>ハッソウ</t>
    </rPh>
    <rPh sb="4" eb="6">
      <t>ギョウム</t>
    </rPh>
    <phoneticPr fontId="5"/>
  </si>
  <si>
    <t>速記</t>
    <rPh sb="0" eb="2">
      <t>ソッキ</t>
    </rPh>
    <phoneticPr fontId="5"/>
  </si>
  <si>
    <t>印刷及び揮毫業務</t>
    <rPh sb="6" eb="8">
      <t>ギョウム</t>
    </rPh>
    <phoneticPr fontId="5"/>
  </si>
  <si>
    <t>期間業務職員（複数名）</t>
  </si>
  <si>
    <t>期間業務職員給与</t>
  </si>
  <si>
    <t>A.一般財団法人日本救急医療財団</t>
    <rPh sb="2" eb="4">
      <t>イッパン</t>
    </rPh>
    <rPh sb="4" eb="8">
      <t>ザイダンホウジン</t>
    </rPh>
    <rPh sb="8" eb="10">
      <t>ニホン</t>
    </rPh>
    <rPh sb="10" eb="12">
      <t>キュウキュウ</t>
    </rPh>
    <rPh sb="12" eb="14">
      <t>イリョウ</t>
    </rPh>
    <rPh sb="14" eb="16">
      <t>ザイダン</t>
    </rPh>
    <phoneticPr fontId="5"/>
  </si>
  <si>
    <t>借料</t>
    <rPh sb="0" eb="2">
      <t>シャクリョウ</t>
    </rPh>
    <phoneticPr fontId="5"/>
  </si>
  <si>
    <t>会場費</t>
    <rPh sb="0" eb="3">
      <t>カイジョウヒ</t>
    </rPh>
    <phoneticPr fontId="5"/>
  </si>
  <si>
    <t>諸謝金</t>
    <rPh sb="0" eb="1">
      <t>ショ</t>
    </rPh>
    <rPh sb="1" eb="3">
      <t>シャキン</t>
    </rPh>
    <phoneticPr fontId="5"/>
  </si>
  <si>
    <t>講師謝金、委員謝金等</t>
    <rPh sb="0" eb="2">
      <t>コウシ</t>
    </rPh>
    <rPh sb="2" eb="4">
      <t>シャキン</t>
    </rPh>
    <rPh sb="5" eb="7">
      <t>イイン</t>
    </rPh>
    <rPh sb="7" eb="9">
      <t>シャキン</t>
    </rPh>
    <rPh sb="9" eb="10">
      <t>トウ</t>
    </rPh>
    <phoneticPr fontId="5"/>
  </si>
  <si>
    <t>消耗品費</t>
    <rPh sb="0" eb="3">
      <t>ショウモウヒン</t>
    </rPh>
    <rPh sb="3" eb="4">
      <t>ヒ</t>
    </rPh>
    <phoneticPr fontId="5"/>
  </si>
  <si>
    <t>旅費</t>
    <rPh sb="0" eb="2">
      <t>リョヒ</t>
    </rPh>
    <phoneticPr fontId="5"/>
  </si>
  <si>
    <t>人件費</t>
    <rPh sb="0" eb="3">
      <t>ジンケンヒ</t>
    </rPh>
    <phoneticPr fontId="5"/>
  </si>
  <si>
    <t>賃金等</t>
    <rPh sb="0" eb="2">
      <t>チンギン</t>
    </rPh>
    <rPh sb="2" eb="3">
      <t>トウ</t>
    </rPh>
    <phoneticPr fontId="5"/>
  </si>
  <si>
    <t>その他</t>
    <rPh sb="2" eb="3">
      <t>タ</t>
    </rPh>
    <phoneticPr fontId="5"/>
  </si>
  <si>
    <t>印刷製本費等</t>
    <rPh sb="0" eb="2">
      <t>インサツ</t>
    </rPh>
    <rPh sb="2" eb="4">
      <t>セイホン</t>
    </rPh>
    <rPh sb="4" eb="5">
      <t>ヒ</t>
    </rPh>
    <rPh sb="5" eb="6">
      <t>トウ</t>
    </rPh>
    <phoneticPr fontId="5"/>
  </si>
  <si>
    <t>文具等</t>
    <rPh sb="0" eb="2">
      <t>ブング</t>
    </rPh>
    <rPh sb="2" eb="3">
      <t>トウ</t>
    </rPh>
    <phoneticPr fontId="5"/>
  </si>
  <si>
    <t>講師旅費等</t>
    <rPh sb="0" eb="2">
      <t>コウシ</t>
    </rPh>
    <rPh sb="2" eb="4">
      <t>リョヒ</t>
    </rPh>
    <rPh sb="4" eb="5">
      <t>トウ</t>
    </rPh>
    <phoneticPr fontId="5"/>
  </si>
  <si>
    <t>D.</t>
    <phoneticPr fontId="5"/>
  </si>
  <si>
    <t>C.社会福祉法人東京コロニー</t>
    <phoneticPr fontId="5"/>
  </si>
  <si>
    <t>B.日本小児科学会</t>
    <rPh sb="2" eb="4">
      <t>ニホン</t>
    </rPh>
    <rPh sb="4" eb="7">
      <t>ショウニカ</t>
    </rPh>
    <rPh sb="7" eb="9">
      <t>ガッカイ</t>
    </rPh>
    <phoneticPr fontId="5"/>
  </si>
  <si>
    <t>委託費</t>
    <rPh sb="0" eb="3">
      <t>イタクヒ</t>
    </rPh>
    <phoneticPr fontId="5"/>
  </si>
  <si>
    <t>クラウドサーバー管理費等</t>
    <rPh sb="8" eb="11">
      <t>カンリヒ</t>
    </rPh>
    <rPh sb="11" eb="12">
      <t>トウ</t>
    </rPh>
    <phoneticPr fontId="5"/>
  </si>
  <si>
    <t>通信運搬費</t>
    <rPh sb="0" eb="2">
      <t>ツウシン</t>
    </rPh>
    <rPh sb="2" eb="4">
      <t>ウンパン</t>
    </rPh>
    <rPh sb="4" eb="5">
      <t>ヒ</t>
    </rPh>
    <phoneticPr fontId="5"/>
  </si>
  <si>
    <t>通信費、郵送料等</t>
    <rPh sb="0" eb="3">
      <t>ツウシンヒ</t>
    </rPh>
    <rPh sb="4" eb="7">
      <t>ユウソウリョウ</t>
    </rPh>
    <rPh sb="7" eb="8">
      <t>トウ</t>
    </rPh>
    <phoneticPr fontId="5"/>
  </si>
  <si>
    <t>印刷製本費</t>
    <rPh sb="0" eb="2">
      <t>インサツ</t>
    </rPh>
    <rPh sb="2" eb="4">
      <t>セイホン</t>
    </rPh>
    <rPh sb="4" eb="5">
      <t>ヒ</t>
    </rPh>
    <phoneticPr fontId="5"/>
  </si>
  <si>
    <t>相談対応記録用紙印刷費</t>
    <rPh sb="0" eb="2">
      <t>ソウダン</t>
    </rPh>
    <rPh sb="2" eb="4">
      <t>タイオウ</t>
    </rPh>
    <rPh sb="4" eb="6">
      <t>キロク</t>
    </rPh>
    <rPh sb="6" eb="8">
      <t>ヨウシ</t>
    </rPh>
    <rPh sb="8" eb="11">
      <t>インサツヒ</t>
    </rPh>
    <phoneticPr fontId="5"/>
  </si>
  <si>
    <t>旅費等</t>
    <rPh sb="0" eb="2">
      <t>リョヒ</t>
    </rPh>
    <rPh sb="2" eb="3">
      <t>トウ</t>
    </rPh>
    <phoneticPr fontId="5"/>
  </si>
  <si>
    <t>給与等</t>
    <rPh sb="0" eb="2">
      <t>キュウヨ</t>
    </rPh>
    <rPh sb="2" eb="3">
      <t>トウ</t>
    </rPh>
    <phoneticPr fontId="5"/>
  </si>
  <si>
    <t>(一財)日本救急医療財団</t>
  </si>
  <si>
    <t>救急医療実地修練事業</t>
    <rPh sb="0" eb="2">
      <t>キュウキュウ</t>
    </rPh>
    <rPh sb="2" eb="4">
      <t>イリョウ</t>
    </rPh>
    <rPh sb="4" eb="6">
      <t>ジッチ</t>
    </rPh>
    <rPh sb="6" eb="8">
      <t>シュウレン</t>
    </rPh>
    <rPh sb="8" eb="10">
      <t>ジギョウ</t>
    </rPh>
    <phoneticPr fontId="5"/>
  </si>
  <si>
    <t>（公社）日本小児科医会</t>
    <phoneticPr fontId="5"/>
  </si>
  <si>
    <r>
      <t>#</t>
    </r>
    <r>
      <rPr>
        <sz val="11"/>
        <rFont val="ＭＳ Ｐゴシック"/>
        <family val="3"/>
        <charset val="128"/>
      </rPr>
      <t>8000情報収集分析事業</t>
    </r>
    <rPh sb="5" eb="7">
      <t>ジョウホウ</t>
    </rPh>
    <rPh sb="7" eb="9">
      <t>シュウシュウ</t>
    </rPh>
    <rPh sb="9" eb="11">
      <t>ブンセキ</t>
    </rPh>
    <rPh sb="11" eb="13">
      <t>ジギョウ</t>
    </rPh>
    <phoneticPr fontId="5"/>
  </si>
  <si>
    <t>補助金等交付</t>
  </si>
  <si>
    <t>厚労</t>
    <rPh sb="0" eb="2">
      <t>コウロウ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</si>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</sst>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122464</xdr:colOff>
      <xdr:row>31</xdr:row>
      <xdr:rowOff>149678</xdr:rowOff>
    </xdr:from>
    <xdr:ext cx="607859" cy="275717"/>
    <xdr:sp macro="" textlink="">
      <xdr:nvSpPr>
        <xdr:cNvPr id="3" name="テキスト ボックス 2"/>
        <xdr:cNvSpPr txBox="1"/>
      </xdr:nvSpPr>
      <xdr:spPr>
        <a:xfrm>
          <a:off x="7878535" y="1174296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100</xdr:row>
      <xdr:rowOff>27215</xdr:rowOff>
    </xdr:from>
    <xdr:ext cx="607859" cy="275717"/>
    <xdr:sp macro="" textlink="">
      <xdr:nvSpPr>
        <xdr:cNvPr id="6" name="テキスト ボックス 5"/>
        <xdr:cNvSpPr txBox="1"/>
      </xdr:nvSpPr>
      <xdr:spPr>
        <a:xfrm>
          <a:off x="7851321" y="1404257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103</xdr:row>
      <xdr:rowOff>40822</xdr:rowOff>
    </xdr:from>
    <xdr:ext cx="607859" cy="275717"/>
    <xdr:sp macro="" textlink="">
      <xdr:nvSpPr>
        <xdr:cNvPr id="7" name="テキスト ボックス 6"/>
        <xdr:cNvSpPr txBox="1"/>
      </xdr:nvSpPr>
      <xdr:spPr>
        <a:xfrm>
          <a:off x="7851321" y="1504950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108858</xdr:colOff>
      <xdr:row>133</xdr:row>
      <xdr:rowOff>136071</xdr:rowOff>
    </xdr:from>
    <xdr:ext cx="607859" cy="275717"/>
    <xdr:sp macro="" textlink="">
      <xdr:nvSpPr>
        <xdr:cNvPr id="8" name="テキスト ボックス 7"/>
        <xdr:cNvSpPr txBox="1"/>
      </xdr:nvSpPr>
      <xdr:spPr>
        <a:xfrm>
          <a:off x="7709808" y="1791924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9" name="テキスト ボックス 8"/>
        <xdr:cNvSpPr txBox="1"/>
      </xdr:nvSpPr>
      <xdr:spPr>
        <a:xfrm>
          <a:off x="7696200" y="1939154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7</xdr:col>
      <xdr:colOff>122464</xdr:colOff>
      <xdr:row>750</xdr:row>
      <xdr:rowOff>89650</xdr:rowOff>
    </xdr:from>
    <xdr:to>
      <xdr:col>49</xdr:col>
      <xdr:colOff>195306</xdr:colOff>
      <xdr:row>765</xdr:row>
      <xdr:rowOff>3</xdr:rowOff>
    </xdr:to>
    <xdr:grpSp>
      <xdr:nvGrpSpPr>
        <xdr:cNvPr id="10" name="グループ化 9"/>
        <xdr:cNvGrpSpPr/>
      </xdr:nvGrpSpPr>
      <xdr:grpSpPr>
        <a:xfrm>
          <a:off x="1534405" y="42111709"/>
          <a:ext cx="8544489" cy="5446056"/>
          <a:chOff x="1425072" y="42535531"/>
          <a:chExt cx="8645342" cy="5630986"/>
        </a:xfrm>
      </xdr:grpSpPr>
      <xdr:sp macro="" textlink="">
        <xdr:nvSpPr>
          <xdr:cNvPr id="11" name="正方形/長方形 10"/>
          <xdr:cNvSpPr/>
        </xdr:nvSpPr>
        <xdr:spPr>
          <a:xfrm>
            <a:off x="7355581" y="45943230"/>
            <a:ext cx="2628902" cy="14467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C.</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社会福祉法人東京コロニー等（８）</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ct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sp macro="" textlink="">
        <xdr:nvSpPr>
          <xdr:cNvPr id="15" name="テキスト ボックス 14"/>
          <xdr:cNvSpPr txBox="1"/>
        </xdr:nvSpPr>
        <xdr:spPr>
          <a:xfrm>
            <a:off x="7523460" y="47826688"/>
            <a:ext cx="2125328" cy="33982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pPr algn="ctr"/>
            <a:r>
              <a:rPr kumimoji="1" lang="ja-JP" altLang="en-US" sz="1100"/>
              <a:t>（救急の日ポスター作製等）</a:t>
            </a:r>
            <a:endParaRPr kumimoji="1" lang="en-US" altLang="ja-JP" sz="1100"/>
          </a:p>
        </xdr:txBody>
      </xdr:sp>
      <xdr:sp macro="" textlink="">
        <xdr:nvSpPr>
          <xdr:cNvPr id="16" name="正方形/長方形 15"/>
          <xdr:cNvSpPr/>
        </xdr:nvSpPr>
        <xdr:spPr>
          <a:xfrm>
            <a:off x="1450816" y="45900202"/>
            <a:ext cx="2248591" cy="5328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A.</a:t>
            </a:r>
            <a:r>
              <a:rPr kumimoji="1" lang="ja-JP" altLang="en-US" sz="1100">
                <a:solidFill>
                  <a:schemeClr val="tx1"/>
                </a:solidFill>
              </a:rPr>
              <a:t>　</a:t>
            </a:r>
            <a:r>
              <a:rPr kumimoji="1" lang="en-US" altLang="ja-JP" sz="1100">
                <a:solidFill>
                  <a:schemeClr val="tx1"/>
                </a:solidFill>
              </a:rPr>
              <a:t>(</a:t>
            </a:r>
            <a:r>
              <a:rPr kumimoji="1" lang="ja-JP" altLang="en-US" sz="1100">
                <a:solidFill>
                  <a:schemeClr val="tx1"/>
                </a:solidFill>
              </a:rPr>
              <a:t>一財</a:t>
            </a:r>
            <a:r>
              <a:rPr kumimoji="1" lang="en-US" altLang="ja-JP" sz="1100">
                <a:solidFill>
                  <a:schemeClr val="tx1"/>
                </a:solidFill>
              </a:rPr>
              <a:t>)</a:t>
            </a:r>
            <a:r>
              <a:rPr kumimoji="1" lang="ja-JP" altLang="en-US" sz="1100">
                <a:solidFill>
                  <a:schemeClr val="tx1"/>
                </a:solidFill>
              </a:rPr>
              <a:t>日本救急医療財団</a:t>
            </a:r>
            <a:endParaRPr kumimoji="1" lang="en-US" altLang="ja-JP" sz="1100">
              <a:solidFill>
                <a:schemeClr val="tx1"/>
              </a:solidFill>
            </a:endParaRPr>
          </a:p>
          <a:p>
            <a:pPr algn="ctr"/>
            <a:r>
              <a:rPr kumimoji="1" lang="ja-JP" altLang="en-US" sz="1100">
                <a:solidFill>
                  <a:sysClr val="windowText" lastClr="000000"/>
                </a:solidFill>
              </a:rPr>
              <a:t>１３．３</a:t>
            </a:r>
            <a:r>
              <a:rPr kumimoji="1" lang="ja-JP" altLang="en-US" sz="1100">
                <a:solidFill>
                  <a:schemeClr val="tx1"/>
                </a:solidFill>
              </a:rPr>
              <a:t>百万円</a:t>
            </a:r>
          </a:p>
        </xdr:txBody>
      </xdr:sp>
      <xdr:sp macro="" textlink="">
        <xdr:nvSpPr>
          <xdr:cNvPr id="17" name="テキスト ボックス 16"/>
          <xdr:cNvSpPr txBox="1"/>
        </xdr:nvSpPr>
        <xdr:spPr>
          <a:xfrm>
            <a:off x="1425072" y="45494931"/>
            <a:ext cx="2534869" cy="2996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18" name="テキスト ボックス 17"/>
          <xdr:cNvSpPr txBox="1"/>
        </xdr:nvSpPr>
        <xdr:spPr>
          <a:xfrm>
            <a:off x="1515174" y="46556287"/>
            <a:ext cx="2019837" cy="111046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100"/>
              </a:lnSpc>
            </a:pPr>
            <a:r>
              <a:rPr kumimoji="1" lang="ja-JP" altLang="en-US" sz="1100"/>
              <a:t>（救急医療業務を担う医師、看護師、救急救命士の知識・技術の向上を図るための研修）</a:t>
            </a:r>
            <a:endParaRPr kumimoji="1" lang="en-US" altLang="ja-JP" sz="1100"/>
          </a:p>
        </xdr:txBody>
      </xdr:sp>
      <xdr:sp macro="" textlink="">
        <xdr:nvSpPr>
          <xdr:cNvPr id="19" name="正方形/長方形 18"/>
          <xdr:cNvSpPr/>
        </xdr:nvSpPr>
        <xdr:spPr>
          <a:xfrm>
            <a:off x="4256829" y="45887332"/>
            <a:ext cx="2228578" cy="56582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Ｂ．（公社）日本小児科医会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３１．６百万円</a:t>
            </a:r>
          </a:p>
        </xdr:txBody>
      </xdr:sp>
      <xdr:sp macro="" textlink="">
        <xdr:nvSpPr>
          <xdr:cNvPr id="20" name="テキスト ボックス 19"/>
          <xdr:cNvSpPr txBox="1"/>
        </xdr:nvSpPr>
        <xdr:spPr>
          <a:xfrm>
            <a:off x="4256828" y="46781357"/>
            <a:ext cx="2205607" cy="961644"/>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8000</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事業にかかる情報収集、情報分析および分析結果の活用業務</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1" name="正方形/長方形 20"/>
          <xdr:cNvSpPr/>
        </xdr:nvSpPr>
        <xdr:spPr>
          <a:xfrm>
            <a:off x="4259035" y="42535531"/>
            <a:ext cx="2625091" cy="10011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４５百万円</a:t>
            </a:r>
          </a:p>
        </xdr:txBody>
      </xdr:sp>
      <xdr:sp macro="" textlink="">
        <xdr:nvSpPr>
          <xdr:cNvPr id="22" name="テキスト ボックス 21"/>
          <xdr:cNvSpPr txBox="1"/>
        </xdr:nvSpPr>
        <xdr:spPr>
          <a:xfrm>
            <a:off x="4362008" y="43597286"/>
            <a:ext cx="2441735" cy="38725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（救急医療従事者の育成・確保）</a:t>
            </a:r>
            <a:endParaRPr kumimoji="1" lang="en-US" altLang="ja-JP" sz="1100"/>
          </a:p>
        </xdr:txBody>
      </xdr:sp>
      <xdr:cxnSp macro="">
        <xdr:nvCxnSpPr>
          <xdr:cNvPr id="23" name="直線矢印コネクタ 22"/>
          <xdr:cNvCxnSpPr/>
        </xdr:nvCxnSpPr>
        <xdr:spPr>
          <a:xfrm flipH="1">
            <a:off x="5483678" y="44002557"/>
            <a:ext cx="2" cy="15340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4" name="直線コネクタ 23"/>
          <xdr:cNvCxnSpPr/>
        </xdr:nvCxnSpPr>
        <xdr:spPr>
          <a:xfrm>
            <a:off x="2639049" y="44723001"/>
            <a:ext cx="6077785" cy="0"/>
          </a:xfrm>
          <a:prstGeom prst="line">
            <a:avLst/>
          </a:prstGeom>
          <a:ln w="15875"/>
        </xdr:spPr>
        <xdr:style>
          <a:lnRef idx="1">
            <a:schemeClr val="dk1"/>
          </a:lnRef>
          <a:fillRef idx="0">
            <a:schemeClr val="dk1"/>
          </a:fillRef>
          <a:effectRef idx="0">
            <a:schemeClr val="dk1"/>
          </a:effectRef>
          <a:fontRef idx="minor">
            <a:schemeClr val="tx1"/>
          </a:fontRef>
        </xdr:style>
      </xdr:cxnSp>
      <xdr:cxnSp macro="">
        <xdr:nvCxnSpPr>
          <xdr:cNvPr id="25" name="直線矢印コネクタ 24"/>
          <xdr:cNvCxnSpPr/>
        </xdr:nvCxnSpPr>
        <xdr:spPr>
          <a:xfrm>
            <a:off x="2639049" y="44735874"/>
            <a:ext cx="12873" cy="7333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6" name="直線矢印コネクタ 25"/>
          <xdr:cNvCxnSpPr/>
        </xdr:nvCxnSpPr>
        <xdr:spPr>
          <a:xfrm>
            <a:off x="8686872" y="44735873"/>
            <a:ext cx="1" cy="7848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7" name="テキスト ボックス 26"/>
          <xdr:cNvSpPr txBox="1"/>
        </xdr:nvSpPr>
        <xdr:spPr>
          <a:xfrm>
            <a:off x="5687785" y="45366214"/>
            <a:ext cx="1689333" cy="43593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8" name="テキスト ボックス 27"/>
          <xdr:cNvSpPr txBox="1"/>
        </xdr:nvSpPr>
        <xdr:spPr>
          <a:xfrm>
            <a:off x="7397872" y="45533544"/>
            <a:ext cx="2672542" cy="31702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grpSp>
    <xdr:clientData/>
  </xdr:twoCellAnchor>
  <xdr:oneCellAnchor>
    <xdr:from>
      <xdr:col>38</xdr:col>
      <xdr:colOff>67236</xdr:colOff>
      <xdr:row>115</xdr:row>
      <xdr:rowOff>0</xdr:rowOff>
    </xdr:from>
    <xdr:ext cx="607859" cy="275717"/>
    <xdr:sp macro="" textlink="">
      <xdr:nvSpPr>
        <xdr:cNvPr id="29" name="テキスト ボックス 28"/>
        <xdr:cNvSpPr txBox="1"/>
      </xdr:nvSpPr>
      <xdr:spPr>
        <a:xfrm>
          <a:off x="7732060" y="1484779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56030</xdr:colOff>
      <xdr:row>116</xdr:row>
      <xdr:rowOff>100854</xdr:rowOff>
    </xdr:from>
    <xdr:ext cx="607859" cy="275717"/>
    <xdr:sp macro="" textlink="">
      <xdr:nvSpPr>
        <xdr:cNvPr id="30" name="テキスト ボックス 29"/>
        <xdr:cNvSpPr txBox="1"/>
      </xdr:nvSpPr>
      <xdr:spPr>
        <a:xfrm>
          <a:off x="7720854" y="1524000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17" zoomScale="85" zoomScaleNormal="75" zoomScaleSheetLayoutView="85" zoomScalePageLayoutView="85" workbookViewId="0">
      <selection activeCell="AD1153" sqref="AD11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808</v>
      </c>
      <c r="AK2" s="206"/>
      <c r="AL2" s="206"/>
      <c r="AM2" s="206"/>
      <c r="AN2" s="98" t="s">
        <v>404</v>
      </c>
      <c r="AO2" s="206">
        <v>20</v>
      </c>
      <c r="AP2" s="206"/>
      <c r="AQ2" s="206"/>
      <c r="AR2" s="99" t="s">
        <v>707</v>
      </c>
      <c r="AS2" s="207">
        <v>2</v>
      </c>
      <c r="AT2" s="207"/>
      <c r="AU2" s="207"/>
      <c r="AV2" s="98" t="str">
        <f>IF(AW2="","","-")</f>
        <v/>
      </c>
      <c r="AW2" s="394"/>
      <c r="AX2" s="394"/>
    </row>
    <row r="3" spans="1:50" ht="21" customHeight="1" thickBot="1" x14ac:dyDescent="0.2">
      <c r="A3" s="534" t="s">
        <v>700</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708</v>
      </c>
      <c r="AK3" s="536"/>
      <c r="AL3" s="536"/>
      <c r="AM3" s="536"/>
      <c r="AN3" s="536"/>
      <c r="AO3" s="536"/>
      <c r="AP3" s="536"/>
      <c r="AQ3" s="536"/>
      <c r="AR3" s="536"/>
      <c r="AS3" s="536"/>
      <c r="AT3" s="536"/>
      <c r="AU3" s="536"/>
      <c r="AV3" s="536"/>
      <c r="AW3" s="536"/>
      <c r="AX3" s="24" t="s">
        <v>65</v>
      </c>
    </row>
    <row r="4" spans="1:50" ht="24.75" customHeight="1" x14ac:dyDescent="0.15">
      <c r="A4" s="738" t="s">
        <v>25</v>
      </c>
      <c r="B4" s="739"/>
      <c r="C4" s="739"/>
      <c r="D4" s="739"/>
      <c r="E4" s="739"/>
      <c r="F4" s="739"/>
      <c r="G4" s="714" t="s">
        <v>709</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710</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69" t="s">
        <v>712</v>
      </c>
      <c r="H5" s="570"/>
      <c r="I5" s="570"/>
      <c r="J5" s="570"/>
      <c r="K5" s="570"/>
      <c r="L5" s="570"/>
      <c r="M5" s="571" t="s">
        <v>66</v>
      </c>
      <c r="N5" s="572"/>
      <c r="O5" s="572"/>
      <c r="P5" s="572"/>
      <c r="Q5" s="572"/>
      <c r="R5" s="573"/>
      <c r="S5" s="574" t="s">
        <v>713</v>
      </c>
      <c r="T5" s="570"/>
      <c r="U5" s="570"/>
      <c r="V5" s="570"/>
      <c r="W5" s="570"/>
      <c r="X5" s="575"/>
      <c r="Y5" s="730" t="s">
        <v>3</v>
      </c>
      <c r="Z5" s="731"/>
      <c r="AA5" s="731"/>
      <c r="AB5" s="731"/>
      <c r="AC5" s="731"/>
      <c r="AD5" s="732"/>
      <c r="AE5" s="733" t="s">
        <v>714</v>
      </c>
      <c r="AF5" s="733"/>
      <c r="AG5" s="733"/>
      <c r="AH5" s="733"/>
      <c r="AI5" s="733"/>
      <c r="AJ5" s="733"/>
      <c r="AK5" s="733"/>
      <c r="AL5" s="733"/>
      <c r="AM5" s="733"/>
      <c r="AN5" s="733"/>
      <c r="AO5" s="733"/>
      <c r="AP5" s="734"/>
      <c r="AQ5" s="735" t="s">
        <v>711</v>
      </c>
      <c r="AR5" s="736"/>
      <c r="AS5" s="736"/>
      <c r="AT5" s="736"/>
      <c r="AU5" s="736"/>
      <c r="AV5" s="736"/>
      <c r="AW5" s="736"/>
      <c r="AX5" s="737"/>
    </row>
    <row r="6" spans="1:50" ht="39" customHeight="1" x14ac:dyDescent="0.15">
      <c r="A6" s="740" t="s">
        <v>4</v>
      </c>
      <c r="B6" s="741"/>
      <c r="C6" s="741"/>
      <c r="D6" s="741"/>
      <c r="E6" s="741"/>
      <c r="F6" s="74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715</v>
      </c>
      <c r="H7" s="841"/>
      <c r="I7" s="841"/>
      <c r="J7" s="841"/>
      <c r="K7" s="841"/>
      <c r="L7" s="841"/>
      <c r="M7" s="841"/>
      <c r="N7" s="841"/>
      <c r="O7" s="841"/>
      <c r="P7" s="841"/>
      <c r="Q7" s="841"/>
      <c r="R7" s="841"/>
      <c r="S7" s="841"/>
      <c r="T7" s="841"/>
      <c r="U7" s="841"/>
      <c r="V7" s="841"/>
      <c r="W7" s="841"/>
      <c r="X7" s="842"/>
      <c r="Y7" s="392" t="s">
        <v>387</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7" t="s">
        <v>256</v>
      </c>
      <c r="B8" s="838"/>
      <c r="C8" s="838"/>
      <c r="D8" s="838"/>
      <c r="E8" s="838"/>
      <c r="F8" s="839"/>
      <c r="G8" s="218" t="str">
        <f>入力規則等!A27</f>
        <v>-</v>
      </c>
      <c r="H8" s="219"/>
      <c r="I8" s="219"/>
      <c r="J8" s="219"/>
      <c r="K8" s="219"/>
      <c r="L8" s="219"/>
      <c r="M8" s="219"/>
      <c r="N8" s="219"/>
      <c r="O8" s="219"/>
      <c r="P8" s="219"/>
      <c r="Q8" s="219"/>
      <c r="R8" s="219"/>
      <c r="S8" s="219"/>
      <c r="T8" s="219"/>
      <c r="U8" s="219"/>
      <c r="V8" s="219"/>
      <c r="W8" s="219"/>
      <c r="X8" s="220"/>
      <c r="Y8" s="580" t="s">
        <v>257</v>
      </c>
      <c r="Z8" s="581"/>
      <c r="AA8" s="581"/>
      <c r="AB8" s="581"/>
      <c r="AC8" s="581"/>
      <c r="AD8" s="582"/>
      <c r="AE8" s="753"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54"/>
    </row>
    <row r="9" spans="1:50" ht="58.5" customHeight="1" x14ac:dyDescent="0.15">
      <c r="A9" s="123" t="s">
        <v>23</v>
      </c>
      <c r="B9" s="124"/>
      <c r="C9" s="124"/>
      <c r="D9" s="124"/>
      <c r="E9" s="124"/>
      <c r="F9" s="124"/>
      <c r="G9" s="583" t="s">
        <v>717</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90" customHeight="1" x14ac:dyDescent="0.15">
      <c r="A10" s="755" t="s">
        <v>30</v>
      </c>
      <c r="B10" s="756"/>
      <c r="C10" s="756"/>
      <c r="D10" s="756"/>
      <c r="E10" s="756"/>
      <c r="F10" s="756"/>
      <c r="G10" s="688" t="s">
        <v>718</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直接実施、委託・請負、補助</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17" t="s">
        <v>24</v>
      </c>
      <c r="B12" s="118"/>
      <c r="C12" s="118"/>
      <c r="D12" s="118"/>
      <c r="E12" s="118"/>
      <c r="F12" s="119"/>
      <c r="G12" s="694"/>
      <c r="H12" s="695"/>
      <c r="I12" s="695"/>
      <c r="J12" s="695"/>
      <c r="K12" s="695"/>
      <c r="L12" s="695"/>
      <c r="M12" s="695"/>
      <c r="N12" s="695"/>
      <c r="O12" s="695"/>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57"/>
    </row>
    <row r="13" spans="1:50" ht="21" customHeight="1" x14ac:dyDescent="0.15">
      <c r="A13" s="120"/>
      <c r="B13" s="121"/>
      <c r="C13" s="121"/>
      <c r="D13" s="121"/>
      <c r="E13" s="121"/>
      <c r="F13" s="122"/>
      <c r="G13" s="758" t="s">
        <v>6</v>
      </c>
      <c r="H13" s="759"/>
      <c r="I13" s="651" t="s">
        <v>7</v>
      </c>
      <c r="J13" s="652"/>
      <c r="K13" s="652"/>
      <c r="L13" s="652"/>
      <c r="M13" s="652"/>
      <c r="N13" s="652"/>
      <c r="O13" s="653"/>
      <c r="P13" s="163">
        <v>50</v>
      </c>
      <c r="Q13" s="164"/>
      <c r="R13" s="164"/>
      <c r="S13" s="164"/>
      <c r="T13" s="164"/>
      <c r="U13" s="164"/>
      <c r="V13" s="165"/>
      <c r="W13" s="163">
        <v>48</v>
      </c>
      <c r="X13" s="164"/>
      <c r="Y13" s="164"/>
      <c r="Z13" s="164"/>
      <c r="AA13" s="164"/>
      <c r="AB13" s="164"/>
      <c r="AC13" s="165"/>
      <c r="AD13" s="163">
        <v>48</v>
      </c>
      <c r="AE13" s="164"/>
      <c r="AF13" s="164"/>
      <c r="AG13" s="164"/>
      <c r="AH13" s="164"/>
      <c r="AI13" s="164"/>
      <c r="AJ13" s="165"/>
      <c r="AK13" s="163">
        <v>46.959000000000003</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60"/>
      <c r="H14" s="761"/>
      <c r="I14" s="586" t="s">
        <v>8</v>
      </c>
      <c r="J14" s="642"/>
      <c r="K14" s="642"/>
      <c r="L14" s="642"/>
      <c r="M14" s="642"/>
      <c r="N14" s="642"/>
      <c r="O14" s="643"/>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715</v>
      </c>
      <c r="AL14" s="164"/>
      <c r="AM14" s="164"/>
      <c r="AN14" s="164"/>
      <c r="AO14" s="164"/>
      <c r="AP14" s="164"/>
      <c r="AQ14" s="165"/>
      <c r="AR14" s="678"/>
      <c r="AS14" s="678"/>
      <c r="AT14" s="678"/>
      <c r="AU14" s="678"/>
      <c r="AV14" s="678"/>
      <c r="AW14" s="678"/>
      <c r="AX14" s="679"/>
    </row>
    <row r="15" spans="1:50" ht="21" customHeight="1" x14ac:dyDescent="0.15">
      <c r="A15" s="120"/>
      <c r="B15" s="121"/>
      <c r="C15" s="121"/>
      <c r="D15" s="121"/>
      <c r="E15" s="121"/>
      <c r="F15" s="122"/>
      <c r="G15" s="760"/>
      <c r="H15" s="761"/>
      <c r="I15" s="586" t="s">
        <v>51</v>
      </c>
      <c r="J15" s="587"/>
      <c r="K15" s="587"/>
      <c r="L15" s="587"/>
      <c r="M15" s="587"/>
      <c r="N15" s="587"/>
      <c r="O15" s="588"/>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715</v>
      </c>
      <c r="AL15" s="164"/>
      <c r="AM15" s="164"/>
      <c r="AN15" s="164"/>
      <c r="AO15" s="164"/>
      <c r="AP15" s="164"/>
      <c r="AQ15" s="165"/>
      <c r="AR15" s="163"/>
      <c r="AS15" s="164"/>
      <c r="AT15" s="164"/>
      <c r="AU15" s="164"/>
      <c r="AV15" s="164"/>
      <c r="AW15" s="164"/>
      <c r="AX15" s="641"/>
    </row>
    <row r="16" spans="1:50" ht="21" customHeight="1" x14ac:dyDescent="0.15">
      <c r="A16" s="120"/>
      <c r="B16" s="121"/>
      <c r="C16" s="121"/>
      <c r="D16" s="121"/>
      <c r="E16" s="121"/>
      <c r="F16" s="122"/>
      <c r="G16" s="760"/>
      <c r="H16" s="761"/>
      <c r="I16" s="586" t="s">
        <v>52</v>
      </c>
      <c r="J16" s="587"/>
      <c r="K16" s="587"/>
      <c r="L16" s="587"/>
      <c r="M16" s="587"/>
      <c r="N16" s="587"/>
      <c r="O16" s="588"/>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715</v>
      </c>
      <c r="AL16" s="164"/>
      <c r="AM16" s="164"/>
      <c r="AN16" s="164"/>
      <c r="AO16" s="164"/>
      <c r="AP16" s="164"/>
      <c r="AQ16" s="165"/>
      <c r="AR16" s="691"/>
      <c r="AS16" s="692"/>
      <c r="AT16" s="692"/>
      <c r="AU16" s="692"/>
      <c r="AV16" s="692"/>
      <c r="AW16" s="692"/>
      <c r="AX16" s="693"/>
    </row>
    <row r="17" spans="1:50" ht="24.75" customHeight="1" x14ac:dyDescent="0.15">
      <c r="A17" s="120"/>
      <c r="B17" s="121"/>
      <c r="C17" s="121"/>
      <c r="D17" s="121"/>
      <c r="E17" s="121"/>
      <c r="F17" s="122"/>
      <c r="G17" s="760"/>
      <c r="H17" s="761"/>
      <c r="I17" s="586" t="s">
        <v>50</v>
      </c>
      <c r="J17" s="642"/>
      <c r="K17" s="642"/>
      <c r="L17" s="642"/>
      <c r="M17" s="642"/>
      <c r="N17" s="642"/>
      <c r="O17" s="643"/>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715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62"/>
      <c r="H18" s="763"/>
      <c r="I18" s="750" t="s">
        <v>20</v>
      </c>
      <c r="J18" s="751"/>
      <c r="K18" s="751"/>
      <c r="L18" s="751"/>
      <c r="M18" s="751"/>
      <c r="N18" s="751"/>
      <c r="O18" s="752"/>
      <c r="P18" s="169">
        <f>SUM(P13:V17)</f>
        <v>50</v>
      </c>
      <c r="Q18" s="170"/>
      <c r="R18" s="170"/>
      <c r="S18" s="170"/>
      <c r="T18" s="170"/>
      <c r="U18" s="170"/>
      <c r="V18" s="171"/>
      <c r="W18" s="169">
        <f>SUM(W13:AC17)</f>
        <v>48</v>
      </c>
      <c r="X18" s="170"/>
      <c r="Y18" s="170"/>
      <c r="Z18" s="170"/>
      <c r="AA18" s="170"/>
      <c r="AB18" s="170"/>
      <c r="AC18" s="171"/>
      <c r="AD18" s="169">
        <f>SUM(AD13:AJ17)</f>
        <v>48</v>
      </c>
      <c r="AE18" s="170"/>
      <c r="AF18" s="170"/>
      <c r="AG18" s="170"/>
      <c r="AH18" s="170"/>
      <c r="AI18" s="170"/>
      <c r="AJ18" s="171"/>
      <c r="AK18" s="169">
        <f>SUM(AK13:AQ17)</f>
        <v>46.959000000000003</v>
      </c>
      <c r="AL18" s="170"/>
      <c r="AM18" s="170"/>
      <c r="AN18" s="170"/>
      <c r="AO18" s="170"/>
      <c r="AP18" s="170"/>
      <c r="AQ18" s="171"/>
      <c r="AR18" s="169">
        <f>SUM(AR13:AX17)</f>
        <v>0</v>
      </c>
      <c r="AS18" s="170"/>
      <c r="AT18" s="170"/>
      <c r="AU18" s="170"/>
      <c r="AV18" s="170"/>
      <c r="AW18" s="170"/>
      <c r="AX18" s="548"/>
    </row>
    <row r="19" spans="1:50" ht="24.75" customHeight="1" x14ac:dyDescent="0.15">
      <c r="A19" s="120"/>
      <c r="B19" s="121"/>
      <c r="C19" s="121"/>
      <c r="D19" s="121"/>
      <c r="E19" s="121"/>
      <c r="F19" s="122"/>
      <c r="G19" s="546" t="s">
        <v>9</v>
      </c>
      <c r="H19" s="547"/>
      <c r="I19" s="547"/>
      <c r="J19" s="547"/>
      <c r="K19" s="547"/>
      <c r="L19" s="547"/>
      <c r="M19" s="547"/>
      <c r="N19" s="547"/>
      <c r="O19" s="547"/>
      <c r="P19" s="163">
        <v>45</v>
      </c>
      <c r="Q19" s="164"/>
      <c r="R19" s="164"/>
      <c r="S19" s="164"/>
      <c r="T19" s="164"/>
      <c r="U19" s="164"/>
      <c r="V19" s="165"/>
      <c r="W19" s="163">
        <v>47</v>
      </c>
      <c r="X19" s="164"/>
      <c r="Y19" s="164"/>
      <c r="Z19" s="164"/>
      <c r="AA19" s="164"/>
      <c r="AB19" s="164"/>
      <c r="AC19" s="165"/>
      <c r="AD19" s="163">
        <v>47</v>
      </c>
      <c r="AE19" s="164"/>
      <c r="AF19" s="164"/>
      <c r="AG19" s="164"/>
      <c r="AH19" s="164"/>
      <c r="AI19" s="164"/>
      <c r="AJ19" s="165"/>
      <c r="AK19" s="497"/>
      <c r="AL19" s="497"/>
      <c r="AM19" s="497"/>
      <c r="AN19" s="497"/>
      <c r="AO19" s="497"/>
      <c r="AP19" s="497"/>
      <c r="AQ19" s="497"/>
      <c r="AR19" s="497"/>
      <c r="AS19" s="497"/>
      <c r="AT19" s="497"/>
      <c r="AU19" s="497"/>
      <c r="AV19" s="497"/>
      <c r="AW19" s="497"/>
      <c r="AX19" s="549"/>
    </row>
    <row r="20" spans="1:50" ht="24.75" customHeight="1" x14ac:dyDescent="0.15">
      <c r="A20" s="120"/>
      <c r="B20" s="121"/>
      <c r="C20" s="121"/>
      <c r="D20" s="121"/>
      <c r="E20" s="121"/>
      <c r="F20" s="122"/>
      <c r="G20" s="546" t="s">
        <v>10</v>
      </c>
      <c r="H20" s="547"/>
      <c r="I20" s="547"/>
      <c r="J20" s="547"/>
      <c r="K20" s="547"/>
      <c r="L20" s="547"/>
      <c r="M20" s="547"/>
      <c r="N20" s="547"/>
      <c r="O20" s="547"/>
      <c r="P20" s="550">
        <f>IF(P18=0, "-", SUM(P19)/P18)</f>
        <v>0.9</v>
      </c>
      <c r="Q20" s="550"/>
      <c r="R20" s="550"/>
      <c r="S20" s="550"/>
      <c r="T20" s="550"/>
      <c r="U20" s="550"/>
      <c r="V20" s="550"/>
      <c r="W20" s="550">
        <f t="shared" ref="W20" si="0">IF(W18=0, "-", SUM(W19)/W18)</f>
        <v>0.97916666666666663</v>
      </c>
      <c r="X20" s="550"/>
      <c r="Y20" s="550"/>
      <c r="Z20" s="550"/>
      <c r="AA20" s="550"/>
      <c r="AB20" s="550"/>
      <c r="AC20" s="550"/>
      <c r="AD20" s="550">
        <f t="shared" ref="AD20" si="1">IF(AD18=0, "-", SUM(AD19)/AD18)</f>
        <v>0.97916666666666663</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23"/>
      <c r="B21" s="124"/>
      <c r="C21" s="124"/>
      <c r="D21" s="124"/>
      <c r="E21" s="124"/>
      <c r="F21" s="125"/>
      <c r="G21" s="935" t="s">
        <v>352</v>
      </c>
      <c r="H21" s="936"/>
      <c r="I21" s="936"/>
      <c r="J21" s="936"/>
      <c r="K21" s="936"/>
      <c r="L21" s="936"/>
      <c r="M21" s="936"/>
      <c r="N21" s="936"/>
      <c r="O21" s="936"/>
      <c r="P21" s="550">
        <f>IF(P19=0, "-", SUM(P19)/SUM(P13,P14))</f>
        <v>0.9</v>
      </c>
      <c r="Q21" s="550"/>
      <c r="R21" s="550"/>
      <c r="S21" s="550"/>
      <c r="T21" s="550"/>
      <c r="U21" s="550"/>
      <c r="V21" s="550"/>
      <c r="W21" s="550">
        <f t="shared" ref="W21" si="2">IF(W19=0, "-", SUM(W19)/SUM(W13,W14))</f>
        <v>0.97916666666666663</v>
      </c>
      <c r="X21" s="550"/>
      <c r="Y21" s="550"/>
      <c r="Z21" s="550"/>
      <c r="AA21" s="550"/>
      <c r="AB21" s="550"/>
      <c r="AC21" s="550"/>
      <c r="AD21" s="550">
        <f t="shared" ref="AD21" si="3">IF(AD19=0, "-", SUM(AD19)/SUM(AD13,AD14))</f>
        <v>0.97916666666666663</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31.693000000000001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13.385</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1.881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46.959000000000003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0" t="s">
        <v>347</v>
      </c>
      <c r="B30" s="521"/>
      <c r="C30" s="521"/>
      <c r="D30" s="521"/>
      <c r="E30" s="521"/>
      <c r="F30" s="522"/>
      <c r="G30" s="663" t="s">
        <v>146</v>
      </c>
      <c r="H30" s="387"/>
      <c r="I30" s="387"/>
      <c r="J30" s="387"/>
      <c r="K30" s="387"/>
      <c r="L30" s="387"/>
      <c r="M30" s="387"/>
      <c r="N30" s="387"/>
      <c r="O30" s="590"/>
      <c r="P30" s="589" t="s">
        <v>59</v>
      </c>
      <c r="Q30" s="387"/>
      <c r="R30" s="387"/>
      <c r="S30" s="387"/>
      <c r="T30" s="387"/>
      <c r="U30" s="387"/>
      <c r="V30" s="387"/>
      <c r="W30" s="387"/>
      <c r="X30" s="590"/>
      <c r="Y30" s="476"/>
      <c r="Z30" s="477"/>
      <c r="AA30" s="478"/>
      <c r="AB30" s="382" t="s">
        <v>11</v>
      </c>
      <c r="AC30" s="383"/>
      <c r="AD30" s="384"/>
      <c r="AE30" s="382" t="s">
        <v>388</v>
      </c>
      <c r="AF30" s="383"/>
      <c r="AG30" s="383"/>
      <c r="AH30" s="384"/>
      <c r="AI30" s="385" t="s">
        <v>410</v>
      </c>
      <c r="AJ30" s="385"/>
      <c r="AK30" s="385"/>
      <c r="AL30" s="382"/>
      <c r="AM30" s="385" t="s">
        <v>507</v>
      </c>
      <c r="AN30" s="385"/>
      <c r="AO30" s="385"/>
      <c r="AP30" s="382"/>
      <c r="AQ30" s="654" t="s">
        <v>232</v>
      </c>
      <c r="AR30" s="655"/>
      <c r="AS30" s="655"/>
      <c r="AT30" s="656"/>
      <c r="AU30" s="387" t="s">
        <v>134</v>
      </c>
      <c r="AV30" s="387"/>
      <c r="AW30" s="387"/>
      <c r="AX30" s="388"/>
    </row>
    <row r="31" spans="1:50" ht="18.75" customHeight="1" x14ac:dyDescent="0.15">
      <c r="A31" s="523"/>
      <c r="B31" s="524"/>
      <c r="C31" s="524"/>
      <c r="D31" s="524"/>
      <c r="E31" s="524"/>
      <c r="F31" s="525"/>
      <c r="G31" s="578"/>
      <c r="H31" s="375"/>
      <c r="I31" s="375"/>
      <c r="J31" s="375"/>
      <c r="K31" s="375"/>
      <c r="L31" s="375"/>
      <c r="M31" s="375"/>
      <c r="N31" s="375"/>
      <c r="O31" s="579"/>
      <c r="P31" s="591"/>
      <c r="Q31" s="375"/>
      <c r="R31" s="375"/>
      <c r="S31" s="375"/>
      <c r="T31" s="375"/>
      <c r="U31" s="375"/>
      <c r="V31" s="375"/>
      <c r="W31" s="375"/>
      <c r="X31" s="579"/>
      <c r="Y31" s="479"/>
      <c r="Z31" s="480"/>
      <c r="AA31" s="481"/>
      <c r="AB31" s="332"/>
      <c r="AC31" s="333"/>
      <c r="AD31" s="334"/>
      <c r="AE31" s="332"/>
      <c r="AF31" s="333"/>
      <c r="AG31" s="333"/>
      <c r="AH31" s="334"/>
      <c r="AI31" s="386"/>
      <c r="AJ31" s="386"/>
      <c r="AK31" s="386"/>
      <c r="AL31" s="332"/>
      <c r="AM31" s="386"/>
      <c r="AN31" s="386"/>
      <c r="AO31" s="386"/>
      <c r="AP31" s="332"/>
      <c r="AQ31" s="231" t="s">
        <v>715</v>
      </c>
      <c r="AR31" s="178"/>
      <c r="AS31" s="179" t="s">
        <v>233</v>
      </c>
      <c r="AT31" s="202"/>
      <c r="AU31" s="271">
        <v>3</v>
      </c>
      <c r="AV31" s="271"/>
      <c r="AW31" s="375" t="s">
        <v>179</v>
      </c>
      <c r="AX31" s="376"/>
    </row>
    <row r="32" spans="1:50" ht="37.5" customHeight="1" x14ac:dyDescent="0.15">
      <c r="A32" s="526"/>
      <c r="B32" s="524"/>
      <c r="C32" s="524"/>
      <c r="D32" s="524"/>
      <c r="E32" s="524"/>
      <c r="F32" s="525"/>
      <c r="G32" s="551" t="s">
        <v>722</v>
      </c>
      <c r="H32" s="552"/>
      <c r="I32" s="552"/>
      <c r="J32" s="552"/>
      <c r="K32" s="552"/>
      <c r="L32" s="552"/>
      <c r="M32" s="552"/>
      <c r="N32" s="552"/>
      <c r="O32" s="553"/>
      <c r="P32" s="191" t="s">
        <v>745</v>
      </c>
      <c r="Q32" s="191"/>
      <c r="R32" s="191"/>
      <c r="S32" s="191"/>
      <c r="T32" s="191"/>
      <c r="U32" s="191"/>
      <c r="V32" s="191"/>
      <c r="W32" s="191"/>
      <c r="X32" s="233"/>
      <c r="Y32" s="339" t="s">
        <v>12</v>
      </c>
      <c r="Z32" s="560"/>
      <c r="AA32" s="561"/>
      <c r="AB32" s="562" t="s">
        <v>369</v>
      </c>
      <c r="AC32" s="562"/>
      <c r="AD32" s="562"/>
      <c r="AE32" s="363">
        <v>13.9</v>
      </c>
      <c r="AF32" s="364"/>
      <c r="AG32" s="364"/>
      <c r="AH32" s="364"/>
      <c r="AI32" s="363">
        <v>13.9</v>
      </c>
      <c r="AJ32" s="364"/>
      <c r="AK32" s="364"/>
      <c r="AL32" s="364"/>
      <c r="AM32" s="363"/>
      <c r="AN32" s="364"/>
      <c r="AO32" s="364"/>
      <c r="AP32" s="364"/>
      <c r="AQ32" s="166" t="s">
        <v>715</v>
      </c>
      <c r="AR32" s="167"/>
      <c r="AS32" s="167"/>
      <c r="AT32" s="168"/>
      <c r="AU32" s="364" t="s">
        <v>715</v>
      </c>
      <c r="AV32" s="364"/>
      <c r="AW32" s="364"/>
      <c r="AX32" s="365"/>
    </row>
    <row r="33" spans="1:51" ht="37.5" customHeight="1" x14ac:dyDescent="0.15">
      <c r="A33" s="527"/>
      <c r="B33" s="528"/>
      <c r="C33" s="528"/>
      <c r="D33" s="528"/>
      <c r="E33" s="528"/>
      <c r="F33" s="529"/>
      <c r="G33" s="554"/>
      <c r="H33" s="555"/>
      <c r="I33" s="555"/>
      <c r="J33" s="555"/>
      <c r="K33" s="555"/>
      <c r="L33" s="555"/>
      <c r="M33" s="555"/>
      <c r="N33" s="555"/>
      <c r="O33" s="556"/>
      <c r="P33" s="235"/>
      <c r="Q33" s="235"/>
      <c r="R33" s="235"/>
      <c r="S33" s="235"/>
      <c r="T33" s="235"/>
      <c r="U33" s="235"/>
      <c r="V33" s="235"/>
      <c r="W33" s="235"/>
      <c r="X33" s="236"/>
      <c r="Y33" s="303" t="s">
        <v>54</v>
      </c>
      <c r="Z33" s="298"/>
      <c r="AA33" s="299"/>
      <c r="AB33" s="533" t="s">
        <v>369</v>
      </c>
      <c r="AC33" s="533"/>
      <c r="AD33" s="533"/>
      <c r="AE33" s="363">
        <v>13.5</v>
      </c>
      <c r="AF33" s="364"/>
      <c r="AG33" s="364"/>
      <c r="AH33" s="364"/>
      <c r="AI33" s="363">
        <v>13.9</v>
      </c>
      <c r="AJ33" s="364"/>
      <c r="AK33" s="364"/>
      <c r="AL33" s="364"/>
      <c r="AM33" s="363">
        <v>13.9</v>
      </c>
      <c r="AN33" s="364"/>
      <c r="AO33" s="364"/>
      <c r="AP33" s="364"/>
      <c r="AQ33" s="166" t="s">
        <v>715</v>
      </c>
      <c r="AR33" s="167"/>
      <c r="AS33" s="167"/>
      <c r="AT33" s="168"/>
      <c r="AU33" s="363">
        <v>13.9</v>
      </c>
      <c r="AV33" s="364"/>
      <c r="AW33" s="364"/>
      <c r="AX33" s="364"/>
    </row>
    <row r="34" spans="1:51" ht="37.5" customHeight="1" x14ac:dyDescent="0.15">
      <c r="A34" s="526"/>
      <c r="B34" s="524"/>
      <c r="C34" s="524"/>
      <c r="D34" s="524"/>
      <c r="E34" s="524"/>
      <c r="F34" s="525"/>
      <c r="G34" s="557"/>
      <c r="H34" s="558"/>
      <c r="I34" s="558"/>
      <c r="J34" s="558"/>
      <c r="K34" s="558"/>
      <c r="L34" s="558"/>
      <c r="M34" s="558"/>
      <c r="N34" s="558"/>
      <c r="O34" s="559"/>
      <c r="P34" s="194"/>
      <c r="Q34" s="194"/>
      <c r="R34" s="194"/>
      <c r="S34" s="194"/>
      <c r="T34" s="194"/>
      <c r="U34" s="194"/>
      <c r="V34" s="194"/>
      <c r="W34" s="194"/>
      <c r="X34" s="238"/>
      <c r="Y34" s="303" t="s">
        <v>13</v>
      </c>
      <c r="Z34" s="298"/>
      <c r="AA34" s="299"/>
      <c r="AB34" s="508" t="s">
        <v>180</v>
      </c>
      <c r="AC34" s="508"/>
      <c r="AD34" s="508"/>
      <c r="AE34" s="363">
        <v>102.962962962963</v>
      </c>
      <c r="AF34" s="364"/>
      <c r="AG34" s="364"/>
      <c r="AH34" s="364"/>
      <c r="AI34" s="363">
        <v>100</v>
      </c>
      <c r="AJ34" s="364"/>
      <c r="AK34" s="364"/>
      <c r="AL34" s="364"/>
      <c r="AM34" s="363" t="s">
        <v>746</v>
      </c>
      <c r="AN34" s="364"/>
      <c r="AO34" s="364"/>
      <c r="AP34" s="364"/>
      <c r="AQ34" s="166" t="s">
        <v>715</v>
      </c>
      <c r="AR34" s="167"/>
      <c r="AS34" s="167"/>
      <c r="AT34" s="168"/>
      <c r="AU34" s="364" t="s">
        <v>715</v>
      </c>
      <c r="AV34" s="364"/>
      <c r="AW34" s="364"/>
      <c r="AX34" s="365"/>
    </row>
    <row r="35" spans="1:51" ht="23.25" customHeight="1" x14ac:dyDescent="0.15">
      <c r="A35" s="908" t="s">
        <v>378</v>
      </c>
      <c r="B35" s="909"/>
      <c r="C35" s="909"/>
      <c r="D35" s="909"/>
      <c r="E35" s="909"/>
      <c r="F35" s="910"/>
      <c r="G35" s="914" t="s">
        <v>723</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hidden="1" customHeight="1" x14ac:dyDescent="0.15">
      <c r="A37" s="657" t="s">
        <v>347</v>
      </c>
      <c r="B37" s="658"/>
      <c r="C37" s="658"/>
      <c r="D37" s="658"/>
      <c r="E37" s="658"/>
      <c r="F37" s="659"/>
      <c r="G37" s="576" t="s">
        <v>146</v>
      </c>
      <c r="H37" s="377"/>
      <c r="I37" s="377"/>
      <c r="J37" s="377"/>
      <c r="K37" s="377"/>
      <c r="L37" s="377"/>
      <c r="M37" s="377"/>
      <c r="N37" s="377"/>
      <c r="O37" s="577"/>
      <c r="P37" s="644" t="s">
        <v>59</v>
      </c>
      <c r="Q37" s="377"/>
      <c r="R37" s="377"/>
      <c r="S37" s="377"/>
      <c r="T37" s="377"/>
      <c r="U37" s="377"/>
      <c r="V37" s="377"/>
      <c r="W37" s="377"/>
      <c r="X37" s="577"/>
      <c r="Y37" s="645"/>
      <c r="Z37" s="646"/>
      <c r="AA37" s="647"/>
      <c r="AB37" s="648" t="s">
        <v>11</v>
      </c>
      <c r="AC37" s="649"/>
      <c r="AD37" s="650"/>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23"/>
      <c r="B38" s="524"/>
      <c r="C38" s="524"/>
      <c r="D38" s="524"/>
      <c r="E38" s="524"/>
      <c r="F38" s="525"/>
      <c r="G38" s="578"/>
      <c r="H38" s="375"/>
      <c r="I38" s="375"/>
      <c r="J38" s="375"/>
      <c r="K38" s="375"/>
      <c r="L38" s="375"/>
      <c r="M38" s="375"/>
      <c r="N38" s="375"/>
      <c r="O38" s="579"/>
      <c r="P38" s="591"/>
      <c r="Q38" s="375"/>
      <c r="R38" s="375"/>
      <c r="S38" s="375"/>
      <c r="T38" s="375"/>
      <c r="U38" s="375"/>
      <c r="V38" s="375"/>
      <c r="W38" s="375"/>
      <c r="X38" s="579"/>
      <c r="Y38" s="479"/>
      <c r="Z38" s="480"/>
      <c r="AA38" s="48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26"/>
      <c r="B39" s="524"/>
      <c r="C39" s="524"/>
      <c r="D39" s="524"/>
      <c r="E39" s="524"/>
      <c r="F39" s="525"/>
      <c r="G39" s="551"/>
      <c r="H39" s="552"/>
      <c r="I39" s="552"/>
      <c r="J39" s="552"/>
      <c r="K39" s="552"/>
      <c r="L39" s="552"/>
      <c r="M39" s="552"/>
      <c r="N39" s="552"/>
      <c r="O39" s="553"/>
      <c r="P39" s="191"/>
      <c r="Q39" s="191"/>
      <c r="R39" s="191"/>
      <c r="S39" s="191"/>
      <c r="T39" s="191"/>
      <c r="U39" s="191"/>
      <c r="V39" s="191"/>
      <c r="W39" s="191"/>
      <c r="X39" s="233"/>
      <c r="Y39" s="339" t="s">
        <v>12</v>
      </c>
      <c r="Z39" s="560"/>
      <c r="AA39" s="561"/>
      <c r="AB39" s="562"/>
      <c r="AC39" s="562"/>
      <c r="AD39" s="56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7"/>
      <c r="B40" s="528"/>
      <c r="C40" s="528"/>
      <c r="D40" s="528"/>
      <c r="E40" s="528"/>
      <c r="F40" s="529"/>
      <c r="G40" s="554"/>
      <c r="H40" s="555"/>
      <c r="I40" s="555"/>
      <c r="J40" s="555"/>
      <c r="K40" s="555"/>
      <c r="L40" s="555"/>
      <c r="M40" s="555"/>
      <c r="N40" s="555"/>
      <c r="O40" s="556"/>
      <c r="P40" s="235"/>
      <c r="Q40" s="235"/>
      <c r="R40" s="235"/>
      <c r="S40" s="235"/>
      <c r="T40" s="235"/>
      <c r="U40" s="235"/>
      <c r="V40" s="235"/>
      <c r="W40" s="235"/>
      <c r="X40" s="236"/>
      <c r="Y40" s="303" t="s">
        <v>54</v>
      </c>
      <c r="Z40" s="298"/>
      <c r="AA40" s="299"/>
      <c r="AB40" s="533"/>
      <c r="AC40" s="533"/>
      <c r="AD40" s="53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60"/>
      <c r="B41" s="661"/>
      <c r="C41" s="661"/>
      <c r="D41" s="661"/>
      <c r="E41" s="661"/>
      <c r="F41" s="662"/>
      <c r="G41" s="557"/>
      <c r="H41" s="558"/>
      <c r="I41" s="558"/>
      <c r="J41" s="558"/>
      <c r="K41" s="558"/>
      <c r="L41" s="558"/>
      <c r="M41" s="558"/>
      <c r="N41" s="558"/>
      <c r="O41" s="559"/>
      <c r="P41" s="194"/>
      <c r="Q41" s="194"/>
      <c r="R41" s="194"/>
      <c r="S41" s="194"/>
      <c r="T41" s="194"/>
      <c r="U41" s="194"/>
      <c r="V41" s="194"/>
      <c r="W41" s="194"/>
      <c r="X41" s="238"/>
      <c r="Y41" s="303" t="s">
        <v>13</v>
      </c>
      <c r="Z41" s="298"/>
      <c r="AA41" s="299"/>
      <c r="AB41" s="508" t="s">
        <v>180</v>
      </c>
      <c r="AC41" s="508"/>
      <c r="AD41" s="50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8" t="s">
        <v>378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4"/>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9"/>
      <c r="AF43" s="919"/>
      <c r="AG43" s="919"/>
      <c r="AH43" s="919"/>
      <c r="AI43" s="919"/>
      <c r="AJ43" s="919"/>
      <c r="AK43" s="919"/>
      <c r="AL43" s="919"/>
      <c r="AM43" s="919"/>
      <c r="AN43" s="919"/>
      <c r="AO43" s="919"/>
      <c r="AP43" s="919"/>
      <c r="AQ43" s="918"/>
      <c r="AR43" s="918"/>
      <c r="AS43" s="918"/>
      <c r="AT43" s="918"/>
      <c r="AU43" s="918"/>
      <c r="AV43" s="918"/>
      <c r="AW43" s="918"/>
      <c r="AX43" s="920"/>
      <c r="AY43">
        <f t="shared" si="4"/>
        <v>0</v>
      </c>
    </row>
    <row r="44" spans="1:51" ht="18.75" hidden="1" customHeight="1" x14ac:dyDescent="0.15">
      <c r="A44" s="657" t="s">
        <v>347</v>
      </c>
      <c r="B44" s="658"/>
      <c r="C44" s="658"/>
      <c r="D44" s="658"/>
      <c r="E44" s="658"/>
      <c r="F44" s="659"/>
      <c r="G44" s="576" t="s">
        <v>146</v>
      </c>
      <c r="H44" s="377"/>
      <c r="I44" s="377"/>
      <c r="J44" s="377"/>
      <c r="K44" s="377"/>
      <c r="L44" s="377"/>
      <c r="M44" s="377"/>
      <c r="N44" s="377"/>
      <c r="O44" s="577"/>
      <c r="P44" s="644" t="s">
        <v>59</v>
      </c>
      <c r="Q44" s="377"/>
      <c r="R44" s="377"/>
      <c r="S44" s="377"/>
      <c r="T44" s="377"/>
      <c r="U44" s="377"/>
      <c r="V44" s="377"/>
      <c r="W44" s="377"/>
      <c r="X44" s="577"/>
      <c r="Y44" s="645"/>
      <c r="Z44" s="646"/>
      <c r="AA44" s="647"/>
      <c r="AB44" s="648" t="s">
        <v>11</v>
      </c>
      <c r="AC44" s="649"/>
      <c r="AD44" s="650"/>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23"/>
      <c r="B45" s="524"/>
      <c r="C45" s="524"/>
      <c r="D45" s="524"/>
      <c r="E45" s="524"/>
      <c r="F45" s="525"/>
      <c r="G45" s="578"/>
      <c r="H45" s="375"/>
      <c r="I45" s="375"/>
      <c r="J45" s="375"/>
      <c r="K45" s="375"/>
      <c r="L45" s="375"/>
      <c r="M45" s="375"/>
      <c r="N45" s="375"/>
      <c r="O45" s="579"/>
      <c r="P45" s="591"/>
      <c r="Q45" s="375"/>
      <c r="R45" s="375"/>
      <c r="S45" s="375"/>
      <c r="T45" s="375"/>
      <c r="U45" s="375"/>
      <c r="V45" s="375"/>
      <c r="W45" s="375"/>
      <c r="X45" s="579"/>
      <c r="Y45" s="479"/>
      <c r="Z45" s="480"/>
      <c r="AA45" s="48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26"/>
      <c r="B46" s="524"/>
      <c r="C46" s="524"/>
      <c r="D46" s="524"/>
      <c r="E46" s="524"/>
      <c r="F46" s="525"/>
      <c r="G46" s="551"/>
      <c r="H46" s="552"/>
      <c r="I46" s="552"/>
      <c r="J46" s="552"/>
      <c r="K46" s="552"/>
      <c r="L46" s="552"/>
      <c r="M46" s="552"/>
      <c r="N46" s="552"/>
      <c r="O46" s="553"/>
      <c r="P46" s="191"/>
      <c r="Q46" s="191"/>
      <c r="R46" s="191"/>
      <c r="S46" s="191"/>
      <c r="T46" s="191"/>
      <c r="U46" s="191"/>
      <c r="V46" s="191"/>
      <c r="W46" s="191"/>
      <c r="X46" s="233"/>
      <c r="Y46" s="339" t="s">
        <v>12</v>
      </c>
      <c r="Z46" s="560"/>
      <c r="AA46" s="561"/>
      <c r="AB46" s="562"/>
      <c r="AC46" s="562"/>
      <c r="AD46" s="56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7"/>
      <c r="B47" s="528"/>
      <c r="C47" s="528"/>
      <c r="D47" s="528"/>
      <c r="E47" s="528"/>
      <c r="F47" s="529"/>
      <c r="G47" s="554"/>
      <c r="H47" s="555"/>
      <c r="I47" s="555"/>
      <c r="J47" s="555"/>
      <c r="K47" s="555"/>
      <c r="L47" s="555"/>
      <c r="M47" s="555"/>
      <c r="N47" s="555"/>
      <c r="O47" s="556"/>
      <c r="P47" s="235"/>
      <c r="Q47" s="235"/>
      <c r="R47" s="235"/>
      <c r="S47" s="235"/>
      <c r="T47" s="235"/>
      <c r="U47" s="235"/>
      <c r="V47" s="235"/>
      <c r="W47" s="235"/>
      <c r="X47" s="236"/>
      <c r="Y47" s="303" t="s">
        <v>54</v>
      </c>
      <c r="Z47" s="298"/>
      <c r="AA47" s="299"/>
      <c r="AB47" s="533"/>
      <c r="AC47" s="533"/>
      <c r="AD47" s="53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60"/>
      <c r="B48" s="661"/>
      <c r="C48" s="661"/>
      <c r="D48" s="661"/>
      <c r="E48" s="661"/>
      <c r="F48" s="662"/>
      <c r="G48" s="557"/>
      <c r="H48" s="558"/>
      <c r="I48" s="558"/>
      <c r="J48" s="558"/>
      <c r="K48" s="558"/>
      <c r="L48" s="558"/>
      <c r="M48" s="558"/>
      <c r="N48" s="558"/>
      <c r="O48" s="559"/>
      <c r="P48" s="194"/>
      <c r="Q48" s="194"/>
      <c r="R48" s="194"/>
      <c r="S48" s="194"/>
      <c r="T48" s="194"/>
      <c r="U48" s="194"/>
      <c r="V48" s="194"/>
      <c r="W48" s="194"/>
      <c r="X48" s="238"/>
      <c r="Y48" s="303" t="s">
        <v>13</v>
      </c>
      <c r="Z48" s="298"/>
      <c r="AA48" s="299"/>
      <c r="AB48" s="508" t="s">
        <v>180</v>
      </c>
      <c r="AC48" s="508"/>
      <c r="AD48" s="50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8" t="s">
        <v>378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5"/>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5"/>
        <v>0</v>
      </c>
    </row>
    <row r="51" spans="1:51" ht="18.75" hidden="1" customHeight="1" x14ac:dyDescent="0.15">
      <c r="A51" s="523" t="s">
        <v>347</v>
      </c>
      <c r="B51" s="524"/>
      <c r="C51" s="524"/>
      <c r="D51" s="524"/>
      <c r="E51" s="524"/>
      <c r="F51" s="525"/>
      <c r="G51" s="576" t="s">
        <v>146</v>
      </c>
      <c r="H51" s="377"/>
      <c r="I51" s="377"/>
      <c r="J51" s="377"/>
      <c r="K51" s="377"/>
      <c r="L51" s="377"/>
      <c r="M51" s="377"/>
      <c r="N51" s="377"/>
      <c r="O51" s="577"/>
      <c r="P51" s="644" t="s">
        <v>59</v>
      </c>
      <c r="Q51" s="377"/>
      <c r="R51" s="377"/>
      <c r="S51" s="377"/>
      <c r="T51" s="377"/>
      <c r="U51" s="377"/>
      <c r="V51" s="377"/>
      <c r="W51" s="377"/>
      <c r="X51" s="577"/>
      <c r="Y51" s="645"/>
      <c r="Z51" s="646"/>
      <c r="AA51" s="647"/>
      <c r="AB51" s="648" t="s">
        <v>11</v>
      </c>
      <c r="AC51" s="649"/>
      <c r="AD51" s="650"/>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23"/>
      <c r="B52" s="524"/>
      <c r="C52" s="524"/>
      <c r="D52" s="524"/>
      <c r="E52" s="524"/>
      <c r="F52" s="525"/>
      <c r="G52" s="578"/>
      <c r="H52" s="375"/>
      <c r="I52" s="375"/>
      <c r="J52" s="375"/>
      <c r="K52" s="375"/>
      <c r="L52" s="375"/>
      <c r="M52" s="375"/>
      <c r="N52" s="375"/>
      <c r="O52" s="579"/>
      <c r="P52" s="591"/>
      <c r="Q52" s="375"/>
      <c r="R52" s="375"/>
      <c r="S52" s="375"/>
      <c r="T52" s="375"/>
      <c r="U52" s="375"/>
      <c r="V52" s="375"/>
      <c r="W52" s="375"/>
      <c r="X52" s="579"/>
      <c r="Y52" s="479"/>
      <c r="Z52" s="480"/>
      <c r="AA52" s="48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26"/>
      <c r="B53" s="524"/>
      <c r="C53" s="524"/>
      <c r="D53" s="524"/>
      <c r="E53" s="524"/>
      <c r="F53" s="525"/>
      <c r="G53" s="551"/>
      <c r="H53" s="552"/>
      <c r="I53" s="552"/>
      <c r="J53" s="552"/>
      <c r="K53" s="552"/>
      <c r="L53" s="552"/>
      <c r="M53" s="552"/>
      <c r="N53" s="552"/>
      <c r="O53" s="553"/>
      <c r="P53" s="191"/>
      <c r="Q53" s="191"/>
      <c r="R53" s="191"/>
      <c r="S53" s="191"/>
      <c r="T53" s="191"/>
      <c r="U53" s="191"/>
      <c r="V53" s="191"/>
      <c r="W53" s="191"/>
      <c r="X53" s="233"/>
      <c r="Y53" s="339" t="s">
        <v>12</v>
      </c>
      <c r="Z53" s="560"/>
      <c r="AA53" s="561"/>
      <c r="AB53" s="562"/>
      <c r="AC53" s="562"/>
      <c r="AD53" s="56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7"/>
      <c r="B54" s="528"/>
      <c r="C54" s="528"/>
      <c r="D54" s="528"/>
      <c r="E54" s="528"/>
      <c r="F54" s="529"/>
      <c r="G54" s="554"/>
      <c r="H54" s="555"/>
      <c r="I54" s="555"/>
      <c r="J54" s="555"/>
      <c r="K54" s="555"/>
      <c r="L54" s="555"/>
      <c r="M54" s="555"/>
      <c r="N54" s="555"/>
      <c r="O54" s="556"/>
      <c r="P54" s="235"/>
      <c r="Q54" s="235"/>
      <c r="R54" s="235"/>
      <c r="S54" s="235"/>
      <c r="T54" s="235"/>
      <c r="U54" s="235"/>
      <c r="V54" s="235"/>
      <c r="W54" s="235"/>
      <c r="X54" s="236"/>
      <c r="Y54" s="303" t="s">
        <v>54</v>
      </c>
      <c r="Z54" s="298"/>
      <c r="AA54" s="299"/>
      <c r="AB54" s="533"/>
      <c r="AC54" s="533"/>
      <c r="AD54" s="53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60"/>
      <c r="B55" s="661"/>
      <c r="C55" s="661"/>
      <c r="D55" s="661"/>
      <c r="E55" s="661"/>
      <c r="F55" s="662"/>
      <c r="G55" s="557"/>
      <c r="H55" s="558"/>
      <c r="I55" s="558"/>
      <c r="J55" s="558"/>
      <c r="K55" s="558"/>
      <c r="L55" s="558"/>
      <c r="M55" s="558"/>
      <c r="N55" s="558"/>
      <c r="O55" s="559"/>
      <c r="P55" s="194"/>
      <c r="Q55" s="194"/>
      <c r="R55" s="194"/>
      <c r="S55" s="194"/>
      <c r="T55" s="194"/>
      <c r="U55" s="194"/>
      <c r="V55" s="194"/>
      <c r="W55" s="194"/>
      <c r="X55" s="238"/>
      <c r="Y55" s="303" t="s">
        <v>13</v>
      </c>
      <c r="Z55" s="298"/>
      <c r="AA55" s="299"/>
      <c r="AB55" s="472" t="s">
        <v>14</v>
      </c>
      <c r="AC55" s="472"/>
      <c r="AD55" s="47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8" t="s">
        <v>378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6"/>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6"/>
        <v>0</v>
      </c>
    </row>
    <row r="58" spans="1:51" ht="18.75" hidden="1" customHeight="1" x14ac:dyDescent="0.15">
      <c r="A58" s="523" t="s">
        <v>347</v>
      </c>
      <c r="B58" s="524"/>
      <c r="C58" s="524"/>
      <c r="D58" s="524"/>
      <c r="E58" s="524"/>
      <c r="F58" s="525"/>
      <c r="G58" s="576" t="s">
        <v>146</v>
      </c>
      <c r="H58" s="377"/>
      <c r="I58" s="377"/>
      <c r="J58" s="377"/>
      <c r="K58" s="377"/>
      <c r="L58" s="377"/>
      <c r="M58" s="377"/>
      <c r="N58" s="377"/>
      <c r="O58" s="577"/>
      <c r="P58" s="644" t="s">
        <v>59</v>
      </c>
      <c r="Q58" s="377"/>
      <c r="R58" s="377"/>
      <c r="S58" s="377"/>
      <c r="T58" s="377"/>
      <c r="U58" s="377"/>
      <c r="V58" s="377"/>
      <c r="W58" s="377"/>
      <c r="X58" s="577"/>
      <c r="Y58" s="645"/>
      <c r="Z58" s="646"/>
      <c r="AA58" s="647"/>
      <c r="AB58" s="648" t="s">
        <v>11</v>
      </c>
      <c r="AC58" s="649"/>
      <c r="AD58" s="650"/>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23"/>
      <c r="B59" s="524"/>
      <c r="C59" s="524"/>
      <c r="D59" s="524"/>
      <c r="E59" s="524"/>
      <c r="F59" s="525"/>
      <c r="G59" s="578"/>
      <c r="H59" s="375"/>
      <c r="I59" s="375"/>
      <c r="J59" s="375"/>
      <c r="K59" s="375"/>
      <c r="L59" s="375"/>
      <c r="M59" s="375"/>
      <c r="N59" s="375"/>
      <c r="O59" s="579"/>
      <c r="P59" s="591"/>
      <c r="Q59" s="375"/>
      <c r="R59" s="375"/>
      <c r="S59" s="375"/>
      <c r="T59" s="375"/>
      <c r="U59" s="375"/>
      <c r="V59" s="375"/>
      <c r="W59" s="375"/>
      <c r="X59" s="579"/>
      <c r="Y59" s="479"/>
      <c r="Z59" s="480"/>
      <c r="AA59" s="48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26"/>
      <c r="B60" s="524"/>
      <c r="C60" s="524"/>
      <c r="D60" s="524"/>
      <c r="E60" s="524"/>
      <c r="F60" s="525"/>
      <c r="G60" s="551"/>
      <c r="H60" s="552"/>
      <c r="I60" s="552"/>
      <c r="J60" s="552"/>
      <c r="K60" s="552"/>
      <c r="L60" s="552"/>
      <c r="M60" s="552"/>
      <c r="N60" s="552"/>
      <c r="O60" s="553"/>
      <c r="P60" s="191"/>
      <c r="Q60" s="191"/>
      <c r="R60" s="191"/>
      <c r="S60" s="191"/>
      <c r="T60" s="191"/>
      <c r="U60" s="191"/>
      <c r="V60" s="191"/>
      <c r="W60" s="191"/>
      <c r="X60" s="233"/>
      <c r="Y60" s="339" t="s">
        <v>12</v>
      </c>
      <c r="Z60" s="560"/>
      <c r="AA60" s="561"/>
      <c r="AB60" s="562"/>
      <c r="AC60" s="562"/>
      <c r="AD60" s="56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7"/>
      <c r="B61" s="528"/>
      <c r="C61" s="528"/>
      <c r="D61" s="528"/>
      <c r="E61" s="528"/>
      <c r="F61" s="529"/>
      <c r="G61" s="554"/>
      <c r="H61" s="555"/>
      <c r="I61" s="555"/>
      <c r="J61" s="555"/>
      <c r="K61" s="555"/>
      <c r="L61" s="555"/>
      <c r="M61" s="555"/>
      <c r="N61" s="555"/>
      <c r="O61" s="556"/>
      <c r="P61" s="235"/>
      <c r="Q61" s="235"/>
      <c r="R61" s="235"/>
      <c r="S61" s="235"/>
      <c r="T61" s="235"/>
      <c r="U61" s="235"/>
      <c r="V61" s="235"/>
      <c r="W61" s="235"/>
      <c r="X61" s="236"/>
      <c r="Y61" s="303" t="s">
        <v>54</v>
      </c>
      <c r="Z61" s="298"/>
      <c r="AA61" s="299"/>
      <c r="AB61" s="533"/>
      <c r="AC61" s="533"/>
      <c r="AD61" s="53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7"/>
      <c r="B62" s="528"/>
      <c r="C62" s="528"/>
      <c r="D62" s="528"/>
      <c r="E62" s="528"/>
      <c r="F62" s="529"/>
      <c r="G62" s="557"/>
      <c r="H62" s="558"/>
      <c r="I62" s="558"/>
      <c r="J62" s="558"/>
      <c r="K62" s="558"/>
      <c r="L62" s="558"/>
      <c r="M62" s="558"/>
      <c r="N62" s="558"/>
      <c r="O62" s="559"/>
      <c r="P62" s="194"/>
      <c r="Q62" s="194"/>
      <c r="R62" s="194"/>
      <c r="S62" s="194"/>
      <c r="T62" s="194"/>
      <c r="U62" s="194"/>
      <c r="V62" s="194"/>
      <c r="W62" s="194"/>
      <c r="X62" s="238"/>
      <c r="Y62" s="303" t="s">
        <v>13</v>
      </c>
      <c r="Z62" s="298"/>
      <c r="AA62" s="299"/>
      <c r="AB62" s="508" t="s">
        <v>14</v>
      </c>
      <c r="AC62" s="508"/>
      <c r="AD62" s="50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8" t="s">
        <v>378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7"/>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7"/>
        <v>0</v>
      </c>
    </row>
    <row r="65" spans="1:51" ht="18.75" hidden="1" customHeight="1" x14ac:dyDescent="0.15">
      <c r="A65" s="869" t="s">
        <v>348</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343</v>
      </c>
      <c r="X65" s="881"/>
      <c r="Y65" s="884"/>
      <c r="Z65" s="884"/>
      <c r="AA65" s="885"/>
      <c r="AB65" s="878" t="s">
        <v>11</v>
      </c>
      <c r="AC65" s="874"/>
      <c r="AD65" s="875"/>
      <c r="AE65" s="335" t="s">
        <v>388</v>
      </c>
      <c r="AF65" s="335"/>
      <c r="AG65" s="335"/>
      <c r="AH65" s="335"/>
      <c r="AI65" s="335" t="s">
        <v>410</v>
      </c>
      <c r="AJ65" s="335"/>
      <c r="AK65" s="335"/>
      <c r="AL65" s="335"/>
      <c r="AM65" s="335" t="s">
        <v>507</v>
      </c>
      <c r="AN65" s="335"/>
      <c r="AO65" s="335"/>
      <c r="AP65" s="335"/>
      <c r="AQ65" s="215" t="s">
        <v>232</v>
      </c>
      <c r="AR65" s="199"/>
      <c r="AS65" s="199"/>
      <c r="AT65" s="200"/>
      <c r="AU65" s="987" t="s">
        <v>134</v>
      </c>
      <c r="AV65" s="987"/>
      <c r="AW65" s="987"/>
      <c r="AX65" s="988"/>
      <c r="AY65">
        <f>COUNTA($H$67)</f>
        <v>0</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5"/>
      <c r="AF66" s="335"/>
      <c r="AG66" s="335"/>
      <c r="AH66" s="335"/>
      <c r="AI66" s="335"/>
      <c r="AJ66" s="335"/>
      <c r="AK66" s="335"/>
      <c r="AL66" s="335"/>
      <c r="AM66" s="335"/>
      <c r="AN66" s="335"/>
      <c r="AO66" s="335"/>
      <c r="AP66" s="335"/>
      <c r="AQ66" s="231"/>
      <c r="AR66" s="178"/>
      <c r="AS66" s="179" t="s">
        <v>233</v>
      </c>
      <c r="AT66" s="202"/>
      <c r="AU66" s="271"/>
      <c r="AV66" s="271"/>
      <c r="AW66" s="876" t="s">
        <v>346</v>
      </c>
      <c r="AX66" s="989"/>
      <c r="AY66">
        <f>$AY$65</f>
        <v>0</v>
      </c>
    </row>
    <row r="67" spans="1:51" ht="23.25" hidden="1" customHeight="1" x14ac:dyDescent="0.15">
      <c r="A67" s="862"/>
      <c r="B67" s="863"/>
      <c r="C67" s="863"/>
      <c r="D67" s="863"/>
      <c r="E67" s="863"/>
      <c r="F67" s="864"/>
      <c r="G67" s="990" t="s">
        <v>234</v>
      </c>
      <c r="H67" s="973"/>
      <c r="I67" s="974"/>
      <c r="J67" s="974"/>
      <c r="K67" s="974"/>
      <c r="L67" s="974"/>
      <c r="M67" s="974"/>
      <c r="N67" s="974"/>
      <c r="O67" s="975"/>
      <c r="P67" s="973"/>
      <c r="Q67" s="974"/>
      <c r="R67" s="974"/>
      <c r="S67" s="974"/>
      <c r="T67" s="974"/>
      <c r="U67" s="974"/>
      <c r="V67" s="975"/>
      <c r="W67" s="979"/>
      <c r="X67" s="980"/>
      <c r="Y67" s="960" t="s">
        <v>12</v>
      </c>
      <c r="Z67" s="960"/>
      <c r="AA67" s="961"/>
      <c r="AB67" s="962" t="s">
        <v>368</v>
      </c>
      <c r="AC67" s="962"/>
      <c r="AD67" s="962"/>
      <c r="AE67" s="363"/>
      <c r="AF67" s="364"/>
      <c r="AG67" s="364"/>
      <c r="AH67" s="364"/>
      <c r="AI67" s="363"/>
      <c r="AJ67" s="364"/>
      <c r="AK67" s="364"/>
      <c r="AL67" s="364"/>
      <c r="AM67" s="363"/>
      <c r="AN67" s="364"/>
      <c r="AO67" s="364"/>
      <c r="AP67" s="364"/>
      <c r="AQ67" s="363"/>
      <c r="AR67" s="364"/>
      <c r="AS67" s="364"/>
      <c r="AT67" s="827"/>
      <c r="AU67" s="364"/>
      <c r="AV67" s="364"/>
      <c r="AW67" s="364"/>
      <c r="AX67" s="365"/>
      <c r="AY67">
        <f t="shared" ref="AY67:AY72" si="8">$AY$65</f>
        <v>0</v>
      </c>
    </row>
    <row r="68" spans="1:51"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30" t="s">
        <v>54</v>
      </c>
      <c r="Z68" s="130"/>
      <c r="AA68" s="131"/>
      <c r="AB68" s="985" t="s">
        <v>368</v>
      </c>
      <c r="AC68" s="985"/>
      <c r="AD68" s="985"/>
      <c r="AE68" s="363"/>
      <c r="AF68" s="364"/>
      <c r="AG68" s="364"/>
      <c r="AH68" s="364"/>
      <c r="AI68" s="363"/>
      <c r="AJ68" s="364"/>
      <c r="AK68" s="364"/>
      <c r="AL68" s="364"/>
      <c r="AM68" s="363"/>
      <c r="AN68" s="364"/>
      <c r="AO68" s="364"/>
      <c r="AP68" s="364"/>
      <c r="AQ68" s="363"/>
      <c r="AR68" s="364"/>
      <c r="AS68" s="364"/>
      <c r="AT68" s="827"/>
      <c r="AU68" s="364"/>
      <c r="AV68" s="364"/>
      <c r="AW68" s="364"/>
      <c r="AX68" s="365"/>
      <c r="AY68">
        <f t="shared" si="8"/>
        <v>0</v>
      </c>
    </row>
    <row r="69" spans="1:51"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30" t="s">
        <v>13</v>
      </c>
      <c r="Z69" s="130"/>
      <c r="AA69" s="131"/>
      <c r="AB69" s="986" t="s">
        <v>369</v>
      </c>
      <c r="AC69" s="986"/>
      <c r="AD69" s="986"/>
      <c r="AE69" s="371"/>
      <c r="AF69" s="372"/>
      <c r="AG69" s="372"/>
      <c r="AH69" s="372"/>
      <c r="AI69" s="371"/>
      <c r="AJ69" s="372"/>
      <c r="AK69" s="372"/>
      <c r="AL69" s="372"/>
      <c r="AM69" s="371"/>
      <c r="AN69" s="372"/>
      <c r="AO69" s="372"/>
      <c r="AP69" s="372"/>
      <c r="AQ69" s="363"/>
      <c r="AR69" s="364"/>
      <c r="AS69" s="364"/>
      <c r="AT69" s="827"/>
      <c r="AU69" s="364"/>
      <c r="AV69" s="364"/>
      <c r="AW69" s="364"/>
      <c r="AX69" s="365"/>
      <c r="AY69">
        <f t="shared" si="8"/>
        <v>0</v>
      </c>
    </row>
    <row r="70" spans="1:51" ht="23.25" hidden="1" customHeight="1" x14ac:dyDescent="0.15">
      <c r="A70" s="862" t="s">
        <v>353</v>
      </c>
      <c r="B70" s="863"/>
      <c r="C70" s="863"/>
      <c r="D70" s="863"/>
      <c r="E70" s="863"/>
      <c r="F70" s="864"/>
      <c r="G70" s="950" t="s">
        <v>235</v>
      </c>
      <c r="H70" s="951"/>
      <c r="I70" s="951"/>
      <c r="J70" s="951"/>
      <c r="K70" s="951"/>
      <c r="L70" s="951"/>
      <c r="M70" s="951"/>
      <c r="N70" s="951"/>
      <c r="O70" s="951"/>
      <c r="P70" s="951"/>
      <c r="Q70" s="951"/>
      <c r="R70" s="951"/>
      <c r="S70" s="951"/>
      <c r="T70" s="951"/>
      <c r="U70" s="951"/>
      <c r="V70" s="951"/>
      <c r="W70" s="954" t="s">
        <v>367</v>
      </c>
      <c r="X70" s="955"/>
      <c r="Y70" s="960" t="s">
        <v>12</v>
      </c>
      <c r="Z70" s="960"/>
      <c r="AA70" s="961"/>
      <c r="AB70" s="962" t="s">
        <v>368</v>
      </c>
      <c r="AC70" s="962"/>
      <c r="AD70" s="962"/>
      <c r="AE70" s="363"/>
      <c r="AF70" s="364"/>
      <c r="AG70" s="364"/>
      <c r="AH70" s="364"/>
      <c r="AI70" s="363"/>
      <c r="AJ70" s="364"/>
      <c r="AK70" s="364"/>
      <c r="AL70" s="364"/>
      <c r="AM70" s="363"/>
      <c r="AN70" s="364"/>
      <c r="AO70" s="364"/>
      <c r="AP70" s="364"/>
      <c r="AQ70" s="363"/>
      <c r="AR70" s="364"/>
      <c r="AS70" s="364"/>
      <c r="AT70" s="827"/>
      <c r="AU70" s="364"/>
      <c r="AV70" s="364"/>
      <c r="AW70" s="364"/>
      <c r="AX70" s="365"/>
      <c r="AY70">
        <f t="shared" si="8"/>
        <v>0</v>
      </c>
    </row>
    <row r="71" spans="1:51"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30" t="s">
        <v>54</v>
      </c>
      <c r="Z71" s="130"/>
      <c r="AA71" s="131"/>
      <c r="AB71" s="985" t="s">
        <v>368</v>
      </c>
      <c r="AC71" s="985"/>
      <c r="AD71" s="985"/>
      <c r="AE71" s="363"/>
      <c r="AF71" s="364"/>
      <c r="AG71" s="364"/>
      <c r="AH71" s="364"/>
      <c r="AI71" s="363"/>
      <c r="AJ71" s="364"/>
      <c r="AK71" s="364"/>
      <c r="AL71" s="364"/>
      <c r="AM71" s="363"/>
      <c r="AN71" s="364"/>
      <c r="AO71" s="364"/>
      <c r="AP71" s="364"/>
      <c r="AQ71" s="363"/>
      <c r="AR71" s="364"/>
      <c r="AS71" s="364"/>
      <c r="AT71" s="827"/>
      <c r="AU71" s="364"/>
      <c r="AV71" s="364"/>
      <c r="AW71" s="364"/>
      <c r="AX71" s="365"/>
      <c r="AY71">
        <f t="shared" si="8"/>
        <v>0</v>
      </c>
    </row>
    <row r="72" spans="1:51"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30" t="s">
        <v>13</v>
      </c>
      <c r="Z72" s="130"/>
      <c r="AA72" s="131"/>
      <c r="AB72" s="986" t="s">
        <v>369</v>
      </c>
      <c r="AC72" s="986"/>
      <c r="AD72" s="986"/>
      <c r="AE72" s="371"/>
      <c r="AF72" s="372"/>
      <c r="AG72" s="372"/>
      <c r="AH72" s="372"/>
      <c r="AI72" s="371"/>
      <c r="AJ72" s="372"/>
      <c r="AK72" s="372"/>
      <c r="AL72" s="372"/>
      <c r="AM72" s="371"/>
      <c r="AN72" s="372"/>
      <c r="AO72" s="372"/>
      <c r="AP72" s="949"/>
      <c r="AQ72" s="363"/>
      <c r="AR72" s="364"/>
      <c r="AS72" s="364"/>
      <c r="AT72" s="827"/>
      <c r="AU72" s="364"/>
      <c r="AV72" s="364"/>
      <c r="AW72" s="364"/>
      <c r="AX72" s="365"/>
      <c r="AY72">
        <f t="shared" si="8"/>
        <v>0</v>
      </c>
    </row>
    <row r="73" spans="1:51" ht="18.75" hidden="1" customHeight="1" x14ac:dyDescent="0.15">
      <c r="A73" s="848" t="s">
        <v>348</v>
      </c>
      <c r="B73" s="849"/>
      <c r="C73" s="849"/>
      <c r="D73" s="849"/>
      <c r="E73" s="849"/>
      <c r="F73" s="850"/>
      <c r="G73" s="819"/>
      <c r="H73" s="199" t="s">
        <v>146</v>
      </c>
      <c r="I73" s="199"/>
      <c r="J73" s="199"/>
      <c r="K73" s="199"/>
      <c r="L73" s="199"/>
      <c r="M73" s="199"/>
      <c r="N73" s="199"/>
      <c r="O73" s="200"/>
      <c r="P73" s="215" t="s">
        <v>59</v>
      </c>
      <c r="Q73" s="199"/>
      <c r="R73" s="199"/>
      <c r="S73" s="199"/>
      <c r="T73" s="199"/>
      <c r="U73" s="199"/>
      <c r="V73" s="199"/>
      <c r="W73" s="199"/>
      <c r="X73" s="200"/>
      <c r="Y73" s="821"/>
      <c r="Z73" s="822"/>
      <c r="AA73" s="823"/>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51"/>
      <c r="B74" s="852"/>
      <c r="C74" s="852"/>
      <c r="D74" s="852"/>
      <c r="E74" s="852"/>
      <c r="F74" s="853"/>
      <c r="G74" s="82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1"/>
      <c r="B75" s="852"/>
      <c r="C75" s="852"/>
      <c r="D75" s="852"/>
      <c r="E75" s="852"/>
      <c r="F75" s="853"/>
      <c r="G75" s="79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1"/>
      <c r="B76" s="852"/>
      <c r="C76" s="852"/>
      <c r="D76" s="852"/>
      <c r="E76" s="852"/>
      <c r="F76" s="853"/>
      <c r="G76" s="79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1"/>
      <c r="B77" s="852"/>
      <c r="C77" s="852"/>
      <c r="D77" s="852"/>
      <c r="E77" s="852"/>
      <c r="F77" s="853"/>
      <c r="G77" s="79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3" t="s">
        <v>381</v>
      </c>
      <c r="B78" s="924"/>
      <c r="C78" s="924"/>
      <c r="D78" s="924"/>
      <c r="E78" s="921" t="s">
        <v>326</v>
      </c>
      <c r="F78" s="922"/>
      <c r="G78" s="54" t="s">
        <v>235</v>
      </c>
      <c r="H78" s="430"/>
      <c r="I78" s="245"/>
      <c r="J78" s="245"/>
      <c r="K78" s="245"/>
      <c r="L78" s="245"/>
      <c r="M78" s="245"/>
      <c r="N78" s="245"/>
      <c r="O78" s="431"/>
      <c r="P78" s="262"/>
      <c r="Q78" s="262"/>
      <c r="R78" s="262"/>
      <c r="S78" s="262"/>
      <c r="T78" s="262"/>
      <c r="U78" s="262"/>
      <c r="V78" s="262"/>
      <c r="W78" s="262"/>
      <c r="X78" s="262"/>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c r="AY78">
        <f t="shared" si="9"/>
        <v>0</v>
      </c>
    </row>
    <row r="79" spans="1:51"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26" t="s">
        <v>342</v>
      </c>
      <c r="AP79" s="127"/>
      <c r="AQ79" s="127"/>
      <c r="AR79" s="76" t="s">
        <v>340</v>
      </c>
      <c r="AS79" s="126"/>
      <c r="AT79" s="127"/>
      <c r="AU79" s="127"/>
      <c r="AV79" s="127"/>
      <c r="AW79" s="127"/>
      <c r="AX79" s="128"/>
      <c r="AY79">
        <f>COUNTIF($AR$79,"☑")</f>
        <v>0</v>
      </c>
    </row>
    <row r="80" spans="1:51" ht="18.75" hidden="1" customHeight="1" x14ac:dyDescent="0.15">
      <c r="A80" s="530" t="s">
        <v>147</v>
      </c>
      <c r="B80" s="857" t="s">
        <v>339</v>
      </c>
      <c r="C80" s="858"/>
      <c r="D80" s="858"/>
      <c r="E80" s="858"/>
      <c r="F80" s="859"/>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698</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3"/>
      <c r="AY80">
        <f>COUNTA($G$82)</f>
        <v>0</v>
      </c>
    </row>
    <row r="81" spans="1:60" ht="22.5" hidden="1" customHeight="1" x14ac:dyDescent="0.15">
      <c r="A81" s="531"/>
      <c r="B81" s="860"/>
      <c r="C81" s="563"/>
      <c r="D81" s="563"/>
      <c r="E81" s="563"/>
      <c r="F81" s="564"/>
      <c r="G81" s="375"/>
      <c r="H81" s="375"/>
      <c r="I81" s="375"/>
      <c r="J81" s="375"/>
      <c r="K81" s="375"/>
      <c r="L81" s="375"/>
      <c r="M81" s="375"/>
      <c r="N81" s="375"/>
      <c r="O81" s="375"/>
      <c r="P81" s="375"/>
      <c r="Q81" s="375"/>
      <c r="R81" s="375"/>
      <c r="S81" s="375"/>
      <c r="T81" s="375"/>
      <c r="U81" s="375"/>
      <c r="V81" s="375"/>
      <c r="W81" s="375"/>
      <c r="X81" s="375"/>
      <c r="Y81" s="375"/>
      <c r="Z81" s="375"/>
      <c r="AA81" s="579"/>
      <c r="AB81" s="59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31"/>
      <c r="B82" s="860"/>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5"/>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c r="AY82">
        <f t="shared" ref="AY82:AY89" si="10">$AY$80</f>
        <v>0</v>
      </c>
    </row>
    <row r="83" spans="1:60" ht="22.5" hidden="1" customHeight="1" x14ac:dyDescent="0.15">
      <c r="A83" s="531"/>
      <c r="B83" s="860"/>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6"/>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c r="AY83">
        <f t="shared" si="10"/>
        <v>0</v>
      </c>
    </row>
    <row r="84" spans="1:60" ht="19.5" hidden="1" customHeight="1" x14ac:dyDescent="0.15">
      <c r="A84" s="531"/>
      <c r="B84" s="861"/>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7"/>
      <c r="AB84" s="517"/>
      <c r="AC84" s="518"/>
      <c r="AD84" s="518"/>
      <c r="AE84" s="515"/>
      <c r="AF84" s="515"/>
      <c r="AG84" s="515"/>
      <c r="AH84" s="515"/>
      <c r="AI84" s="515"/>
      <c r="AJ84" s="515"/>
      <c r="AK84" s="515"/>
      <c r="AL84" s="515"/>
      <c r="AM84" s="515"/>
      <c r="AN84" s="515"/>
      <c r="AO84" s="515"/>
      <c r="AP84" s="515"/>
      <c r="AQ84" s="515"/>
      <c r="AR84" s="515"/>
      <c r="AS84" s="515"/>
      <c r="AT84" s="515"/>
      <c r="AU84" s="518"/>
      <c r="AV84" s="518"/>
      <c r="AW84" s="518"/>
      <c r="AX84" s="519"/>
      <c r="AY84">
        <f t="shared" si="10"/>
        <v>0</v>
      </c>
    </row>
    <row r="85" spans="1:60" ht="18.75" hidden="1" customHeight="1" x14ac:dyDescent="0.15">
      <c r="A85" s="531"/>
      <c r="B85" s="563" t="s">
        <v>145</v>
      </c>
      <c r="C85" s="563"/>
      <c r="D85" s="563"/>
      <c r="E85" s="563"/>
      <c r="F85" s="564"/>
      <c r="G85" s="807" t="s">
        <v>61</v>
      </c>
      <c r="H85" s="794"/>
      <c r="I85" s="794"/>
      <c r="J85" s="794"/>
      <c r="K85" s="794"/>
      <c r="L85" s="794"/>
      <c r="M85" s="794"/>
      <c r="N85" s="794"/>
      <c r="O85" s="795"/>
      <c r="P85" s="793" t="s">
        <v>63</v>
      </c>
      <c r="Q85" s="794"/>
      <c r="R85" s="794"/>
      <c r="S85" s="794"/>
      <c r="T85" s="794"/>
      <c r="U85" s="794"/>
      <c r="V85" s="794"/>
      <c r="W85" s="794"/>
      <c r="X85" s="795"/>
      <c r="Y85" s="203"/>
      <c r="Z85" s="204"/>
      <c r="AA85" s="205"/>
      <c r="AB85" s="469" t="s">
        <v>11</v>
      </c>
      <c r="AC85" s="470"/>
      <c r="AD85" s="471"/>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31"/>
      <c r="B86" s="563"/>
      <c r="C86" s="563"/>
      <c r="D86" s="563"/>
      <c r="E86" s="563"/>
      <c r="F86" s="564"/>
      <c r="G86" s="578"/>
      <c r="H86" s="375"/>
      <c r="I86" s="375"/>
      <c r="J86" s="375"/>
      <c r="K86" s="375"/>
      <c r="L86" s="375"/>
      <c r="M86" s="375"/>
      <c r="N86" s="375"/>
      <c r="O86" s="579"/>
      <c r="P86" s="591"/>
      <c r="Q86" s="375"/>
      <c r="R86" s="375"/>
      <c r="S86" s="375"/>
      <c r="T86" s="375"/>
      <c r="U86" s="375"/>
      <c r="V86" s="375"/>
      <c r="W86" s="375"/>
      <c r="X86" s="57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31"/>
      <c r="B87" s="563"/>
      <c r="C87" s="563"/>
      <c r="D87" s="563"/>
      <c r="E87" s="563"/>
      <c r="F87" s="564"/>
      <c r="G87" s="232"/>
      <c r="H87" s="191"/>
      <c r="I87" s="191"/>
      <c r="J87" s="191"/>
      <c r="K87" s="191"/>
      <c r="L87" s="191"/>
      <c r="M87" s="191"/>
      <c r="N87" s="191"/>
      <c r="O87" s="233"/>
      <c r="P87" s="191"/>
      <c r="Q87" s="812"/>
      <c r="R87" s="812"/>
      <c r="S87" s="812"/>
      <c r="T87" s="812"/>
      <c r="U87" s="812"/>
      <c r="V87" s="812"/>
      <c r="W87" s="812"/>
      <c r="X87" s="813"/>
      <c r="Y87" s="768" t="s">
        <v>62</v>
      </c>
      <c r="Z87" s="769"/>
      <c r="AA87" s="770"/>
      <c r="AB87" s="562"/>
      <c r="AC87" s="562"/>
      <c r="AD87" s="56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31"/>
      <c r="B88" s="563"/>
      <c r="C88" s="563"/>
      <c r="D88" s="563"/>
      <c r="E88" s="563"/>
      <c r="F88" s="564"/>
      <c r="G88" s="234"/>
      <c r="H88" s="235"/>
      <c r="I88" s="235"/>
      <c r="J88" s="235"/>
      <c r="K88" s="235"/>
      <c r="L88" s="235"/>
      <c r="M88" s="235"/>
      <c r="N88" s="235"/>
      <c r="O88" s="236"/>
      <c r="P88" s="814"/>
      <c r="Q88" s="814"/>
      <c r="R88" s="814"/>
      <c r="S88" s="814"/>
      <c r="T88" s="814"/>
      <c r="U88" s="814"/>
      <c r="V88" s="814"/>
      <c r="W88" s="814"/>
      <c r="X88" s="815"/>
      <c r="Y88" s="745" t="s">
        <v>54</v>
      </c>
      <c r="Z88" s="746"/>
      <c r="AA88" s="747"/>
      <c r="AB88" s="533"/>
      <c r="AC88" s="533"/>
      <c r="AD88" s="53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31"/>
      <c r="B89" s="565"/>
      <c r="C89" s="565"/>
      <c r="D89" s="565"/>
      <c r="E89" s="565"/>
      <c r="F89" s="566"/>
      <c r="G89" s="237"/>
      <c r="H89" s="194"/>
      <c r="I89" s="194"/>
      <c r="J89" s="194"/>
      <c r="K89" s="194"/>
      <c r="L89" s="194"/>
      <c r="M89" s="194"/>
      <c r="N89" s="194"/>
      <c r="O89" s="238"/>
      <c r="P89" s="304"/>
      <c r="Q89" s="304"/>
      <c r="R89" s="304"/>
      <c r="S89" s="304"/>
      <c r="T89" s="304"/>
      <c r="U89" s="304"/>
      <c r="V89" s="304"/>
      <c r="W89" s="304"/>
      <c r="X89" s="816"/>
      <c r="Y89" s="745" t="s">
        <v>13</v>
      </c>
      <c r="Z89" s="746"/>
      <c r="AA89" s="747"/>
      <c r="AB89" s="472" t="s">
        <v>14</v>
      </c>
      <c r="AC89" s="472"/>
      <c r="AD89" s="47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31"/>
      <c r="B90" s="563" t="s">
        <v>145</v>
      </c>
      <c r="C90" s="563"/>
      <c r="D90" s="563"/>
      <c r="E90" s="563"/>
      <c r="F90" s="564"/>
      <c r="G90" s="807" t="s">
        <v>61</v>
      </c>
      <c r="H90" s="794"/>
      <c r="I90" s="794"/>
      <c r="J90" s="794"/>
      <c r="K90" s="794"/>
      <c r="L90" s="794"/>
      <c r="M90" s="794"/>
      <c r="N90" s="794"/>
      <c r="O90" s="795"/>
      <c r="P90" s="793" t="s">
        <v>63</v>
      </c>
      <c r="Q90" s="794"/>
      <c r="R90" s="794"/>
      <c r="S90" s="794"/>
      <c r="T90" s="794"/>
      <c r="U90" s="794"/>
      <c r="V90" s="794"/>
      <c r="W90" s="794"/>
      <c r="X90" s="795"/>
      <c r="Y90" s="203"/>
      <c r="Z90" s="204"/>
      <c r="AA90" s="205"/>
      <c r="AB90" s="469" t="s">
        <v>11</v>
      </c>
      <c r="AC90" s="470"/>
      <c r="AD90" s="471"/>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31"/>
      <c r="B91" s="563"/>
      <c r="C91" s="563"/>
      <c r="D91" s="563"/>
      <c r="E91" s="563"/>
      <c r="F91" s="564"/>
      <c r="G91" s="578"/>
      <c r="H91" s="375"/>
      <c r="I91" s="375"/>
      <c r="J91" s="375"/>
      <c r="K91" s="375"/>
      <c r="L91" s="375"/>
      <c r="M91" s="375"/>
      <c r="N91" s="375"/>
      <c r="O91" s="579"/>
      <c r="P91" s="591"/>
      <c r="Q91" s="375"/>
      <c r="R91" s="375"/>
      <c r="S91" s="375"/>
      <c r="T91" s="375"/>
      <c r="U91" s="375"/>
      <c r="V91" s="375"/>
      <c r="W91" s="375"/>
      <c r="X91" s="57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31"/>
      <c r="B92" s="563"/>
      <c r="C92" s="563"/>
      <c r="D92" s="563"/>
      <c r="E92" s="563"/>
      <c r="F92" s="564"/>
      <c r="G92" s="232"/>
      <c r="H92" s="191"/>
      <c r="I92" s="191"/>
      <c r="J92" s="191"/>
      <c r="K92" s="191"/>
      <c r="L92" s="191"/>
      <c r="M92" s="191"/>
      <c r="N92" s="191"/>
      <c r="O92" s="233"/>
      <c r="P92" s="191"/>
      <c r="Q92" s="812"/>
      <c r="R92" s="812"/>
      <c r="S92" s="812"/>
      <c r="T92" s="812"/>
      <c r="U92" s="812"/>
      <c r="V92" s="812"/>
      <c r="W92" s="812"/>
      <c r="X92" s="813"/>
      <c r="Y92" s="768" t="s">
        <v>62</v>
      </c>
      <c r="Z92" s="769"/>
      <c r="AA92" s="770"/>
      <c r="AB92" s="562"/>
      <c r="AC92" s="562"/>
      <c r="AD92" s="56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1"/>
      <c r="B93" s="563"/>
      <c r="C93" s="563"/>
      <c r="D93" s="563"/>
      <c r="E93" s="563"/>
      <c r="F93" s="564"/>
      <c r="G93" s="234"/>
      <c r="H93" s="235"/>
      <c r="I93" s="235"/>
      <c r="J93" s="235"/>
      <c r="K93" s="235"/>
      <c r="L93" s="235"/>
      <c r="M93" s="235"/>
      <c r="N93" s="235"/>
      <c r="O93" s="236"/>
      <c r="P93" s="814"/>
      <c r="Q93" s="814"/>
      <c r="R93" s="814"/>
      <c r="S93" s="814"/>
      <c r="T93" s="814"/>
      <c r="U93" s="814"/>
      <c r="V93" s="814"/>
      <c r="W93" s="814"/>
      <c r="X93" s="815"/>
      <c r="Y93" s="745" t="s">
        <v>54</v>
      </c>
      <c r="Z93" s="746"/>
      <c r="AA93" s="747"/>
      <c r="AB93" s="533"/>
      <c r="AC93" s="533"/>
      <c r="AD93" s="53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31"/>
      <c r="B94" s="565"/>
      <c r="C94" s="565"/>
      <c r="D94" s="565"/>
      <c r="E94" s="565"/>
      <c r="F94" s="566"/>
      <c r="G94" s="237"/>
      <c r="H94" s="194"/>
      <c r="I94" s="194"/>
      <c r="J94" s="194"/>
      <c r="K94" s="194"/>
      <c r="L94" s="194"/>
      <c r="M94" s="194"/>
      <c r="N94" s="194"/>
      <c r="O94" s="238"/>
      <c r="P94" s="304"/>
      <c r="Q94" s="304"/>
      <c r="R94" s="304"/>
      <c r="S94" s="304"/>
      <c r="T94" s="304"/>
      <c r="U94" s="304"/>
      <c r="V94" s="304"/>
      <c r="W94" s="304"/>
      <c r="X94" s="816"/>
      <c r="Y94" s="745" t="s">
        <v>13</v>
      </c>
      <c r="Z94" s="746"/>
      <c r="AA94" s="747"/>
      <c r="AB94" s="472" t="s">
        <v>14</v>
      </c>
      <c r="AC94" s="472"/>
      <c r="AD94" s="47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31"/>
      <c r="B95" s="563" t="s">
        <v>145</v>
      </c>
      <c r="C95" s="563"/>
      <c r="D95" s="563"/>
      <c r="E95" s="563"/>
      <c r="F95" s="564"/>
      <c r="G95" s="807" t="s">
        <v>61</v>
      </c>
      <c r="H95" s="794"/>
      <c r="I95" s="794"/>
      <c r="J95" s="794"/>
      <c r="K95" s="794"/>
      <c r="L95" s="794"/>
      <c r="M95" s="794"/>
      <c r="N95" s="794"/>
      <c r="O95" s="795"/>
      <c r="P95" s="793" t="s">
        <v>63</v>
      </c>
      <c r="Q95" s="794"/>
      <c r="R95" s="794"/>
      <c r="S95" s="794"/>
      <c r="T95" s="794"/>
      <c r="U95" s="794"/>
      <c r="V95" s="794"/>
      <c r="W95" s="794"/>
      <c r="X95" s="795"/>
      <c r="Y95" s="203"/>
      <c r="Z95" s="204"/>
      <c r="AA95" s="205"/>
      <c r="AB95" s="469" t="s">
        <v>11</v>
      </c>
      <c r="AC95" s="470"/>
      <c r="AD95" s="471"/>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31"/>
      <c r="B96" s="563"/>
      <c r="C96" s="563"/>
      <c r="D96" s="563"/>
      <c r="E96" s="563"/>
      <c r="F96" s="564"/>
      <c r="G96" s="578"/>
      <c r="H96" s="375"/>
      <c r="I96" s="375"/>
      <c r="J96" s="375"/>
      <c r="K96" s="375"/>
      <c r="L96" s="375"/>
      <c r="M96" s="375"/>
      <c r="N96" s="375"/>
      <c r="O96" s="579"/>
      <c r="P96" s="591"/>
      <c r="Q96" s="375"/>
      <c r="R96" s="375"/>
      <c r="S96" s="375"/>
      <c r="T96" s="375"/>
      <c r="U96" s="375"/>
      <c r="V96" s="375"/>
      <c r="W96" s="375"/>
      <c r="X96" s="57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31"/>
      <c r="B97" s="563"/>
      <c r="C97" s="563"/>
      <c r="D97" s="563"/>
      <c r="E97" s="563"/>
      <c r="F97" s="564"/>
      <c r="G97" s="232"/>
      <c r="H97" s="191"/>
      <c r="I97" s="191"/>
      <c r="J97" s="191"/>
      <c r="K97" s="191"/>
      <c r="L97" s="191"/>
      <c r="M97" s="191"/>
      <c r="N97" s="191"/>
      <c r="O97" s="233"/>
      <c r="P97" s="191"/>
      <c r="Q97" s="812"/>
      <c r="R97" s="812"/>
      <c r="S97" s="812"/>
      <c r="T97" s="812"/>
      <c r="U97" s="812"/>
      <c r="V97" s="812"/>
      <c r="W97" s="812"/>
      <c r="X97" s="813"/>
      <c r="Y97" s="768" t="s">
        <v>62</v>
      </c>
      <c r="Z97" s="769"/>
      <c r="AA97" s="770"/>
      <c r="AB97" s="403"/>
      <c r="AC97" s="404"/>
      <c r="AD97" s="405"/>
      <c r="AE97" s="363"/>
      <c r="AF97" s="364"/>
      <c r="AG97" s="364"/>
      <c r="AH97" s="827"/>
      <c r="AI97" s="363"/>
      <c r="AJ97" s="364"/>
      <c r="AK97" s="364"/>
      <c r="AL97" s="82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31"/>
      <c r="B98" s="563"/>
      <c r="C98" s="563"/>
      <c r="D98" s="563"/>
      <c r="E98" s="563"/>
      <c r="F98" s="564"/>
      <c r="G98" s="234"/>
      <c r="H98" s="235"/>
      <c r="I98" s="235"/>
      <c r="J98" s="235"/>
      <c r="K98" s="235"/>
      <c r="L98" s="235"/>
      <c r="M98" s="235"/>
      <c r="N98" s="235"/>
      <c r="O98" s="236"/>
      <c r="P98" s="814"/>
      <c r="Q98" s="814"/>
      <c r="R98" s="814"/>
      <c r="S98" s="814"/>
      <c r="T98" s="814"/>
      <c r="U98" s="814"/>
      <c r="V98" s="814"/>
      <c r="W98" s="814"/>
      <c r="X98" s="815"/>
      <c r="Y98" s="745" t="s">
        <v>54</v>
      </c>
      <c r="Z98" s="746"/>
      <c r="AA98" s="747"/>
      <c r="AB98" s="300"/>
      <c r="AC98" s="301"/>
      <c r="AD98" s="302"/>
      <c r="AE98" s="363"/>
      <c r="AF98" s="364"/>
      <c r="AG98" s="364"/>
      <c r="AH98" s="827"/>
      <c r="AI98" s="363"/>
      <c r="AJ98" s="364"/>
      <c r="AK98" s="364"/>
      <c r="AL98" s="82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32"/>
      <c r="B99" s="891"/>
      <c r="C99" s="891"/>
      <c r="D99" s="891"/>
      <c r="E99" s="891"/>
      <c r="F99" s="892"/>
      <c r="G99" s="817"/>
      <c r="H99" s="248"/>
      <c r="I99" s="248"/>
      <c r="J99" s="248"/>
      <c r="K99" s="248"/>
      <c r="L99" s="248"/>
      <c r="M99" s="248"/>
      <c r="N99" s="248"/>
      <c r="O99" s="818"/>
      <c r="P99" s="854"/>
      <c r="Q99" s="854"/>
      <c r="R99" s="854"/>
      <c r="S99" s="854"/>
      <c r="T99" s="854"/>
      <c r="U99" s="854"/>
      <c r="V99" s="854"/>
      <c r="W99" s="854"/>
      <c r="X99" s="855"/>
      <c r="Y99" s="491" t="s">
        <v>13</v>
      </c>
      <c r="Z99" s="492"/>
      <c r="AA99" s="493"/>
      <c r="AB99" s="473" t="s">
        <v>14</v>
      </c>
      <c r="AC99" s="474"/>
      <c r="AD99" s="475"/>
      <c r="AE99" s="828"/>
      <c r="AF99" s="829"/>
      <c r="AG99" s="829"/>
      <c r="AH99" s="856"/>
      <c r="AI99" s="828"/>
      <c r="AJ99" s="829"/>
      <c r="AK99" s="829"/>
      <c r="AL99" s="856"/>
      <c r="AM99" s="828"/>
      <c r="AN99" s="829"/>
      <c r="AO99" s="829"/>
      <c r="AP99" s="829"/>
      <c r="AQ99" s="830"/>
      <c r="AR99" s="831"/>
      <c r="AS99" s="831"/>
      <c r="AT99" s="832"/>
      <c r="AU99" s="829"/>
      <c r="AV99" s="829"/>
      <c r="AW99" s="829"/>
      <c r="AX99" s="833"/>
      <c r="AY99">
        <f t="shared" si="12"/>
        <v>0</v>
      </c>
    </row>
    <row r="100" spans="1:60" ht="31.5" customHeight="1" x14ac:dyDescent="0.15">
      <c r="A100" s="843" t="s">
        <v>349</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6"/>
      <c r="Z100" s="477"/>
      <c r="AA100" s="478"/>
      <c r="AB100" s="868" t="s">
        <v>11</v>
      </c>
      <c r="AC100" s="868"/>
      <c r="AD100" s="868"/>
      <c r="AE100" s="834" t="s">
        <v>388</v>
      </c>
      <c r="AF100" s="835"/>
      <c r="AG100" s="835"/>
      <c r="AH100" s="836"/>
      <c r="AI100" s="834" t="s">
        <v>410</v>
      </c>
      <c r="AJ100" s="835"/>
      <c r="AK100" s="835"/>
      <c r="AL100" s="836"/>
      <c r="AM100" s="834" t="s">
        <v>507</v>
      </c>
      <c r="AN100" s="835"/>
      <c r="AO100" s="835"/>
      <c r="AP100" s="836"/>
      <c r="AQ100" s="937" t="s">
        <v>415</v>
      </c>
      <c r="AR100" s="938"/>
      <c r="AS100" s="938"/>
      <c r="AT100" s="939"/>
      <c r="AU100" s="937" t="s">
        <v>539</v>
      </c>
      <c r="AV100" s="938"/>
      <c r="AW100" s="938"/>
      <c r="AX100" s="940"/>
    </row>
    <row r="101" spans="1:60" ht="23.25" customHeight="1" x14ac:dyDescent="0.15">
      <c r="A101" s="502"/>
      <c r="B101" s="503"/>
      <c r="C101" s="503"/>
      <c r="D101" s="503"/>
      <c r="E101" s="503"/>
      <c r="F101" s="504"/>
      <c r="G101" s="191" t="s">
        <v>724</v>
      </c>
      <c r="H101" s="191"/>
      <c r="I101" s="191"/>
      <c r="J101" s="191"/>
      <c r="K101" s="191"/>
      <c r="L101" s="191"/>
      <c r="M101" s="191"/>
      <c r="N101" s="191"/>
      <c r="O101" s="191"/>
      <c r="P101" s="191"/>
      <c r="Q101" s="191"/>
      <c r="R101" s="191"/>
      <c r="S101" s="191"/>
      <c r="T101" s="191"/>
      <c r="U101" s="191"/>
      <c r="V101" s="191"/>
      <c r="W101" s="191"/>
      <c r="X101" s="233"/>
      <c r="Y101" s="826" t="s">
        <v>55</v>
      </c>
      <c r="Z101" s="731"/>
      <c r="AA101" s="732"/>
      <c r="AB101" s="562" t="s">
        <v>725</v>
      </c>
      <c r="AC101" s="562"/>
      <c r="AD101" s="562"/>
      <c r="AE101" s="358">
        <v>396</v>
      </c>
      <c r="AF101" s="358"/>
      <c r="AG101" s="358"/>
      <c r="AH101" s="358"/>
      <c r="AI101" s="358">
        <v>365</v>
      </c>
      <c r="AJ101" s="358"/>
      <c r="AK101" s="358"/>
      <c r="AL101" s="358"/>
      <c r="AM101" s="358"/>
      <c r="AN101" s="358"/>
      <c r="AO101" s="358"/>
      <c r="AP101" s="358"/>
      <c r="AQ101" s="358" t="s">
        <v>746</v>
      </c>
      <c r="AR101" s="358"/>
      <c r="AS101" s="358"/>
      <c r="AT101" s="358"/>
      <c r="AU101" s="363" t="s">
        <v>746</v>
      </c>
      <c r="AV101" s="364"/>
      <c r="AW101" s="364"/>
      <c r="AX101" s="365"/>
    </row>
    <row r="102" spans="1:60" ht="23.25" customHeight="1" x14ac:dyDescent="0.15">
      <c r="A102" s="505"/>
      <c r="B102" s="506"/>
      <c r="C102" s="506"/>
      <c r="D102" s="506"/>
      <c r="E102" s="506"/>
      <c r="F102" s="507"/>
      <c r="G102" s="194"/>
      <c r="H102" s="194"/>
      <c r="I102" s="194"/>
      <c r="J102" s="194"/>
      <c r="K102" s="194"/>
      <c r="L102" s="194"/>
      <c r="M102" s="194"/>
      <c r="N102" s="194"/>
      <c r="O102" s="194"/>
      <c r="P102" s="194"/>
      <c r="Q102" s="194"/>
      <c r="R102" s="194"/>
      <c r="S102" s="194"/>
      <c r="T102" s="194"/>
      <c r="U102" s="194"/>
      <c r="V102" s="194"/>
      <c r="W102" s="194"/>
      <c r="X102" s="238"/>
      <c r="Y102" s="485" t="s">
        <v>56</v>
      </c>
      <c r="Z102" s="340"/>
      <c r="AA102" s="341"/>
      <c r="AB102" s="562" t="s">
        <v>725</v>
      </c>
      <c r="AC102" s="562"/>
      <c r="AD102" s="562"/>
      <c r="AE102" s="358">
        <v>440</v>
      </c>
      <c r="AF102" s="358"/>
      <c r="AG102" s="358"/>
      <c r="AH102" s="358"/>
      <c r="AI102" s="358">
        <v>390</v>
      </c>
      <c r="AJ102" s="358"/>
      <c r="AK102" s="358"/>
      <c r="AL102" s="358"/>
      <c r="AM102" s="358">
        <v>390</v>
      </c>
      <c r="AN102" s="358"/>
      <c r="AO102" s="358"/>
      <c r="AP102" s="358"/>
      <c r="AQ102" s="358">
        <v>390</v>
      </c>
      <c r="AR102" s="358"/>
      <c r="AS102" s="358"/>
      <c r="AT102" s="358"/>
      <c r="AU102" s="371"/>
      <c r="AV102" s="372"/>
      <c r="AW102" s="372"/>
      <c r="AX102" s="941"/>
    </row>
    <row r="103" spans="1:60" ht="31.5" customHeight="1" x14ac:dyDescent="0.15">
      <c r="A103" s="499" t="s">
        <v>349</v>
      </c>
      <c r="B103" s="500"/>
      <c r="C103" s="500"/>
      <c r="D103" s="500"/>
      <c r="E103" s="500"/>
      <c r="F103" s="501"/>
      <c r="G103" s="746" t="s">
        <v>60</v>
      </c>
      <c r="H103" s="746"/>
      <c r="I103" s="746"/>
      <c r="J103" s="746"/>
      <c r="K103" s="746"/>
      <c r="L103" s="746"/>
      <c r="M103" s="746"/>
      <c r="N103" s="746"/>
      <c r="O103" s="746"/>
      <c r="P103" s="746"/>
      <c r="Q103" s="746"/>
      <c r="R103" s="746"/>
      <c r="S103" s="746"/>
      <c r="T103" s="746"/>
      <c r="U103" s="746"/>
      <c r="V103" s="746"/>
      <c r="W103" s="746"/>
      <c r="X103" s="747"/>
      <c r="Y103" s="479"/>
      <c r="Z103" s="480"/>
      <c r="AA103" s="481"/>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1</v>
      </c>
    </row>
    <row r="104" spans="1:60" ht="23.25" customHeight="1" x14ac:dyDescent="0.15">
      <c r="A104" s="502"/>
      <c r="B104" s="503"/>
      <c r="C104" s="503"/>
      <c r="D104" s="503"/>
      <c r="E104" s="503"/>
      <c r="F104" s="504"/>
      <c r="G104" s="191" t="s">
        <v>726</v>
      </c>
      <c r="H104" s="191"/>
      <c r="I104" s="191"/>
      <c r="J104" s="191"/>
      <c r="K104" s="191"/>
      <c r="L104" s="191"/>
      <c r="M104" s="191"/>
      <c r="N104" s="191"/>
      <c r="O104" s="191"/>
      <c r="P104" s="191"/>
      <c r="Q104" s="191"/>
      <c r="R104" s="191"/>
      <c r="S104" s="191"/>
      <c r="T104" s="191"/>
      <c r="U104" s="191"/>
      <c r="V104" s="191"/>
      <c r="W104" s="191"/>
      <c r="X104" s="233"/>
      <c r="Y104" s="488" t="s">
        <v>55</v>
      </c>
      <c r="Z104" s="489"/>
      <c r="AA104" s="490"/>
      <c r="AB104" s="482" t="s">
        <v>727</v>
      </c>
      <c r="AC104" s="483"/>
      <c r="AD104" s="484"/>
      <c r="AE104" s="358">
        <v>9</v>
      </c>
      <c r="AF104" s="358"/>
      <c r="AG104" s="358"/>
      <c r="AH104" s="358"/>
      <c r="AI104" s="358">
        <v>8</v>
      </c>
      <c r="AJ104" s="358"/>
      <c r="AK104" s="358"/>
      <c r="AL104" s="358"/>
      <c r="AM104" s="358"/>
      <c r="AN104" s="358"/>
      <c r="AO104" s="358"/>
      <c r="AP104" s="358"/>
      <c r="AQ104" s="358" t="s">
        <v>746</v>
      </c>
      <c r="AR104" s="358"/>
      <c r="AS104" s="358"/>
      <c r="AT104" s="358"/>
      <c r="AU104" s="358" t="s">
        <v>746</v>
      </c>
      <c r="AV104" s="358"/>
      <c r="AW104" s="358"/>
      <c r="AX104" s="359"/>
      <c r="AY104">
        <f>$AY$103</f>
        <v>1</v>
      </c>
    </row>
    <row r="105" spans="1:60" ht="23.25" customHeight="1" x14ac:dyDescent="0.15">
      <c r="A105" s="505"/>
      <c r="B105" s="506"/>
      <c r="C105" s="506"/>
      <c r="D105" s="506"/>
      <c r="E105" s="506"/>
      <c r="F105" s="507"/>
      <c r="G105" s="194"/>
      <c r="H105" s="194"/>
      <c r="I105" s="194"/>
      <c r="J105" s="194"/>
      <c r="K105" s="194"/>
      <c r="L105" s="194"/>
      <c r="M105" s="194"/>
      <c r="N105" s="194"/>
      <c r="O105" s="194"/>
      <c r="P105" s="194"/>
      <c r="Q105" s="194"/>
      <c r="R105" s="194"/>
      <c r="S105" s="194"/>
      <c r="T105" s="194"/>
      <c r="U105" s="194"/>
      <c r="V105" s="194"/>
      <c r="W105" s="194"/>
      <c r="X105" s="238"/>
      <c r="Y105" s="485" t="s">
        <v>56</v>
      </c>
      <c r="Z105" s="486"/>
      <c r="AA105" s="487"/>
      <c r="AB105" s="403" t="s">
        <v>727</v>
      </c>
      <c r="AC105" s="404"/>
      <c r="AD105" s="405"/>
      <c r="AE105" s="358">
        <v>9</v>
      </c>
      <c r="AF105" s="358"/>
      <c r="AG105" s="358"/>
      <c r="AH105" s="358"/>
      <c r="AI105" s="358">
        <v>8</v>
      </c>
      <c r="AJ105" s="358"/>
      <c r="AK105" s="358"/>
      <c r="AL105" s="358"/>
      <c r="AM105" s="358">
        <v>8</v>
      </c>
      <c r="AN105" s="358"/>
      <c r="AO105" s="358"/>
      <c r="AP105" s="358"/>
      <c r="AQ105" s="358">
        <v>8</v>
      </c>
      <c r="AR105" s="358"/>
      <c r="AS105" s="358"/>
      <c r="AT105" s="358"/>
      <c r="AU105" s="358"/>
      <c r="AV105" s="358"/>
      <c r="AW105" s="358"/>
      <c r="AX105" s="359"/>
      <c r="AY105">
        <f>$AY$103</f>
        <v>1</v>
      </c>
    </row>
    <row r="106" spans="1:60" ht="31.5" hidden="1" customHeight="1" x14ac:dyDescent="0.15">
      <c r="A106" s="499" t="s">
        <v>349</v>
      </c>
      <c r="B106" s="500"/>
      <c r="C106" s="500"/>
      <c r="D106" s="500"/>
      <c r="E106" s="500"/>
      <c r="F106" s="501"/>
      <c r="G106" s="746" t="s">
        <v>60</v>
      </c>
      <c r="H106" s="746"/>
      <c r="I106" s="746"/>
      <c r="J106" s="746"/>
      <c r="K106" s="746"/>
      <c r="L106" s="746"/>
      <c r="M106" s="746"/>
      <c r="N106" s="746"/>
      <c r="O106" s="746"/>
      <c r="P106" s="746"/>
      <c r="Q106" s="746"/>
      <c r="R106" s="746"/>
      <c r="S106" s="746"/>
      <c r="T106" s="746"/>
      <c r="U106" s="746"/>
      <c r="V106" s="746"/>
      <c r="W106" s="746"/>
      <c r="X106" s="747"/>
      <c r="Y106" s="479"/>
      <c r="Z106" s="480"/>
      <c r="AA106" s="481"/>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502"/>
      <c r="B107" s="503"/>
      <c r="C107" s="503"/>
      <c r="D107" s="503"/>
      <c r="E107" s="503"/>
      <c r="F107" s="504"/>
      <c r="G107" s="191"/>
      <c r="H107" s="191"/>
      <c r="I107" s="191"/>
      <c r="J107" s="191"/>
      <c r="K107" s="191"/>
      <c r="L107" s="191"/>
      <c r="M107" s="191"/>
      <c r="N107" s="191"/>
      <c r="O107" s="191"/>
      <c r="P107" s="191"/>
      <c r="Q107" s="191"/>
      <c r="R107" s="191"/>
      <c r="S107" s="191"/>
      <c r="T107" s="191"/>
      <c r="U107" s="191"/>
      <c r="V107" s="191"/>
      <c r="W107" s="191"/>
      <c r="X107" s="233"/>
      <c r="Y107" s="488" t="s">
        <v>55</v>
      </c>
      <c r="Z107" s="489"/>
      <c r="AA107" s="490"/>
      <c r="AB107" s="482"/>
      <c r="AC107" s="483"/>
      <c r="AD107" s="48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5"/>
      <c r="B108" s="506"/>
      <c r="C108" s="506"/>
      <c r="D108" s="506"/>
      <c r="E108" s="506"/>
      <c r="F108" s="507"/>
      <c r="G108" s="194"/>
      <c r="H108" s="194"/>
      <c r="I108" s="194"/>
      <c r="J108" s="194"/>
      <c r="K108" s="194"/>
      <c r="L108" s="194"/>
      <c r="M108" s="194"/>
      <c r="N108" s="194"/>
      <c r="O108" s="194"/>
      <c r="P108" s="194"/>
      <c r="Q108" s="194"/>
      <c r="R108" s="194"/>
      <c r="S108" s="194"/>
      <c r="T108" s="194"/>
      <c r="U108" s="194"/>
      <c r="V108" s="194"/>
      <c r="W108" s="194"/>
      <c r="X108" s="238"/>
      <c r="Y108" s="485" t="s">
        <v>56</v>
      </c>
      <c r="Z108" s="486"/>
      <c r="AA108" s="48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9" t="s">
        <v>349</v>
      </c>
      <c r="B109" s="500"/>
      <c r="C109" s="500"/>
      <c r="D109" s="500"/>
      <c r="E109" s="500"/>
      <c r="F109" s="501"/>
      <c r="G109" s="746" t="s">
        <v>60</v>
      </c>
      <c r="H109" s="746"/>
      <c r="I109" s="746"/>
      <c r="J109" s="746"/>
      <c r="K109" s="746"/>
      <c r="L109" s="746"/>
      <c r="M109" s="746"/>
      <c r="N109" s="746"/>
      <c r="O109" s="746"/>
      <c r="P109" s="746"/>
      <c r="Q109" s="746"/>
      <c r="R109" s="746"/>
      <c r="S109" s="746"/>
      <c r="T109" s="746"/>
      <c r="U109" s="746"/>
      <c r="V109" s="746"/>
      <c r="W109" s="746"/>
      <c r="X109" s="747"/>
      <c r="Y109" s="479"/>
      <c r="Z109" s="480"/>
      <c r="AA109" s="481"/>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502"/>
      <c r="B110" s="503"/>
      <c r="C110" s="503"/>
      <c r="D110" s="503"/>
      <c r="E110" s="503"/>
      <c r="F110" s="504"/>
      <c r="G110" s="191"/>
      <c r="H110" s="191"/>
      <c r="I110" s="191"/>
      <c r="J110" s="191"/>
      <c r="K110" s="191"/>
      <c r="L110" s="191"/>
      <c r="M110" s="191"/>
      <c r="N110" s="191"/>
      <c r="O110" s="191"/>
      <c r="P110" s="191"/>
      <c r="Q110" s="191"/>
      <c r="R110" s="191"/>
      <c r="S110" s="191"/>
      <c r="T110" s="191"/>
      <c r="U110" s="191"/>
      <c r="V110" s="191"/>
      <c r="W110" s="191"/>
      <c r="X110" s="233"/>
      <c r="Y110" s="488" t="s">
        <v>55</v>
      </c>
      <c r="Z110" s="489"/>
      <c r="AA110" s="490"/>
      <c r="AB110" s="482"/>
      <c r="AC110" s="483"/>
      <c r="AD110" s="48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5"/>
      <c r="B111" s="506"/>
      <c r="C111" s="506"/>
      <c r="D111" s="506"/>
      <c r="E111" s="506"/>
      <c r="F111" s="507"/>
      <c r="G111" s="194"/>
      <c r="H111" s="194"/>
      <c r="I111" s="194"/>
      <c r="J111" s="194"/>
      <c r="K111" s="194"/>
      <c r="L111" s="194"/>
      <c r="M111" s="194"/>
      <c r="N111" s="194"/>
      <c r="O111" s="194"/>
      <c r="P111" s="194"/>
      <c r="Q111" s="194"/>
      <c r="R111" s="194"/>
      <c r="S111" s="194"/>
      <c r="T111" s="194"/>
      <c r="U111" s="194"/>
      <c r="V111" s="194"/>
      <c r="W111" s="194"/>
      <c r="X111" s="238"/>
      <c r="Y111" s="485" t="s">
        <v>56</v>
      </c>
      <c r="Z111" s="486"/>
      <c r="AA111" s="48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9" t="s">
        <v>349</v>
      </c>
      <c r="B112" s="500"/>
      <c r="C112" s="500"/>
      <c r="D112" s="500"/>
      <c r="E112" s="500"/>
      <c r="F112" s="501"/>
      <c r="G112" s="746" t="s">
        <v>60</v>
      </c>
      <c r="H112" s="746"/>
      <c r="I112" s="746"/>
      <c r="J112" s="746"/>
      <c r="K112" s="746"/>
      <c r="L112" s="746"/>
      <c r="M112" s="746"/>
      <c r="N112" s="746"/>
      <c r="O112" s="746"/>
      <c r="P112" s="746"/>
      <c r="Q112" s="746"/>
      <c r="R112" s="746"/>
      <c r="S112" s="746"/>
      <c r="T112" s="746"/>
      <c r="U112" s="746"/>
      <c r="V112" s="746"/>
      <c r="W112" s="746"/>
      <c r="X112" s="747"/>
      <c r="Y112" s="479"/>
      <c r="Z112" s="480"/>
      <c r="AA112" s="481"/>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502"/>
      <c r="B113" s="503"/>
      <c r="C113" s="503"/>
      <c r="D113" s="503"/>
      <c r="E113" s="503"/>
      <c r="F113" s="504"/>
      <c r="G113" s="191"/>
      <c r="H113" s="191"/>
      <c r="I113" s="191"/>
      <c r="J113" s="191"/>
      <c r="K113" s="191"/>
      <c r="L113" s="191"/>
      <c r="M113" s="191"/>
      <c r="N113" s="191"/>
      <c r="O113" s="191"/>
      <c r="P113" s="191"/>
      <c r="Q113" s="191"/>
      <c r="R113" s="191"/>
      <c r="S113" s="191"/>
      <c r="T113" s="191"/>
      <c r="U113" s="191"/>
      <c r="V113" s="191"/>
      <c r="W113" s="191"/>
      <c r="X113" s="233"/>
      <c r="Y113" s="488" t="s">
        <v>55</v>
      </c>
      <c r="Z113" s="489"/>
      <c r="AA113" s="490"/>
      <c r="AB113" s="482"/>
      <c r="AC113" s="483"/>
      <c r="AD113" s="484"/>
      <c r="AE113" s="358"/>
      <c r="AF113" s="358"/>
      <c r="AG113" s="358"/>
      <c r="AH113" s="358"/>
      <c r="AI113" s="358"/>
      <c r="AJ113" s="358"/>
      <c r="AK113" s="358"/>
      <c r="AL113" s="358"/>
      <c r="AM113" s="358"/>
      <c r="AN113" s="358"/>
      <c r="AO113" s="358"/>
      <c r="AP113" s="358"/>
      <c r="AQ113" s="363"/>
      <c r="AR113" s="364"/>
      <c r="AS113" s="364"/>
      <c r="AT113" s="827"/>
      <c r="AU113" s="358"/>
      <c r="AV113" s="358"/>
      <c r="AW113" s="358"/>
      <c r="AX113" s="359"/>
      <c r="AY113">
        <f>$AY$112</f>
        <v>0</v>
      </c>
    </row>
    <row r="114" spans="1:51" ht="23.25" hidden="1" customHeight="1" x14ac:dyDescent="0.15">
      <c r="A114" s="505"/>
      <c r="B114" s="506"/>
      <c r="C114" s="506"/>
      <c r="D114" s="506"/>
      <c r="E114" s="506"/>
      <c r="F114" s="507"/>
      <c r="G114" s="194"/>
      <c r="H114" s="194"/>
      <c r="I114" s="194"/>
      <c r="J114" s="194"/>
      <c r="K114" s="194"/>
      <c r="L114" s="194"/>
      <c r="M114" s="194"/>
      <c r="N114" s="194"/>
      <c r="O114" s="194"/>
      <c r="P114" s="194"/>
      <c r="Q114" s="194"/>
      <c r="R114" s="194"/>
      <c r="S114" s="194"/>
      <c r="T114" s="194"/>
      <c r="U114" s="194"/>
      <c r="V114" s="194"/>
      <c r="W114" s="194"/>
      <c r="X114" s="238"/>
      <c r="Y114" s="485" t="s">
        <v>56</v>
      </c>
      <c r="Z114" s="486"/>
      <c r="AA114" s="487"/>
      <c r="AB114" s="403"/>
      <c r="AC114" s="404"/>
      <c r="AD114" s="405"/>
      <c r="AE114" s="366"/>
      <c r="AF114" s="366"/>
      <c r="AG114" s="366"/>
      <c r="AH114" s="366"/>
      <c r="AI114" s="366"/>
      <c r="AJ114" s="366"/>
      <c r="AK114" s="366"/>
      <c r="AL114" s="366"/>
      <c r="AM114" s="366"/>
      <c r="AN114" s="366"/>
      <c r="AO114" s="366"/>
      <c r="AP114" s="366"/>
      <c r="AQ114" s="363"/>
      <c r="AR114" s="364"/>
      <c r="AS114" s="364"/>
      <c r="AT114" s="82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1.444</v>
      </c>
      <c r="AF116" s="358"/>
      <c r="AG116" s="358"/>
      <c r="AH116" s="358"/>
      <c r="AI116" s="358">
        <v>1.625</v>
      </c>
      <c r="AJ116" s="358"/>
      <c r="AK116" s="358"/>
      <c r="AL116" s="358"/>
      <c r="AM116" s="358"/>
      <c r="AN116" s="358"/>
      <c r="AO116" s="358"/>
      <c r="AP116" s="358"/>
      <c r="AQ116" s="363">
        <v>1.63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c r="AN117" s="306"/>
      <c r="AO117" s="306"/>
      <c r="AP117" s="306"/>
      <c r="AQ117" s="306" t="s">
        <v>732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4" t="s">
        <v>403</v>
      </c>
      <c r="B130" s="1002"/>
      <c r="C130" s="1001" t="s">
        <v>236</v>
      </c>
      <c r="D130" s="1002"/>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5"/>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v>3</v>
      </c>
      <c r="AV133" s="178"/>
      <c r="AW133" s="179" t="s">
        <v>179</v>
      </c>
      <c r="AX133" s="180"/>
      <c r="AY133">
        <f>$AY$132</f>
        <v>1</v>
      </c>
    </row>
    <row r="134" spans="1:51" ht="39.75" customHeight="1" x14ac:dyDescent="0.15">
      <c r="A134" s="1005"/>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369</v>
      </c>
      <c r="AC134" s="224"/>
      <c r="AD134" s="224"/>
      <c r="AE134" s="266">
        <v>13.9</v>
      </c>
      <c r="AF134" s="167"/>
      <c r="AG134" s="167"/>
      <c r="AH134" s="167"/>
      <c r="AI134" s="266">
        <v>13.9</v>
      </c>
      <c r="AJ134" s="167"/>
      <c r="AK134" s="167"/>
      <c r="AL134" s="167"/>
      <c r="AM134" s="266"/>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100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369</v>
      </c>
      <c r="AC135" s="175"/>
      <c r="AD135" s="175"/>
      <c r="AE135" s="266">
        <v>13.5</v>
      </c>
      <c r="AF135" s="167"/>
      <c r="AG135" s="167"/>
      <c r="AH135" s="167"/>
      <c r="AI135" s="266">
        <v>13.9</v>
      </c>
      <c r="AJ135" s="167"/>
      <c r="AK135" s="167"/>
      <c r="AL135" s="167"/>
      <c r="AM135" s="266">
        <v>13.9</v>
      </c>
      <c r="AN135" s="167"/>
      <c r="AO135" s="167"/>
      <c r="AP135" s="167"/>
      <c r="AQ135" s="266" t="s">
        <v>715</v>
      </c>
      <c r="AR135" s="167"/>
      <c r="AS135" s="167"/>
      <c r="AT135" s="167"/>
      <c r="AU135" s="266">
        <v>13.9</v>
      </c>
      <c r="AV135" s="167"/>
      <c r="AW135" s="167"/>
      <c r="AX135" s="208"/>
      <c r="AY135">
        <f t="shared" si="13"/>
        <v>1</v>
      </c>
    </row>
    <row r="136" spans="1:51" ht="18.75" customHeight="1" x14ac:dyDescent="0.15">
      <c r="A136" s="100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1</v>
      </c>
    </row>
    <row r="137" spans="1:51" ht="18.75" customHeight="1" x14ac:dyDescent="0.15">
      <c r="A137" s="100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715</v>
      </c>
      <c r="AR137" s="271"/>
      <c r="AS137" s="179" t="s">
        <v>233</v>
      </c>
      <c r="AT137" s="202"/>
      <c r="AU137" s="178">
        <v>3</v>
      </c>
      <c r="AV137" s="178"/>
      <c r="AW137" s="179" t="s">
        <v>179</v>
      </c>
      <c r="AX137" s="180"/>
      <c r="AY137">
        <f>$AY$136</f>
        <v>1</v>
      </c>
    </row>
    <row r="138" spans="1:51" ht="39.75" customHeight="1" x14ac:dyDescent="0.15">
      <c r="A138" s="1005"/>
      <c r="B138" s="253"/>
      <c r="C138" s="252"/>
      <c r="D138" s="253"/>
      <c r="E138" s="252"/>
      <c r="F138" s="314"/>
      <c r="G138" s="232" t="s">
        <v>736</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369</v>
      </c>
      <c r="AC138" s="224"/>
      <c r="AD138" s="224"/>
      <c r="AE138" s="266">
        <v>9.1</v>
      </c>
      <c r="AF138" s="167"/>
      <c r="AG138" s="167"/>
      <c r="AH138" s="167"/>
      <c r="AI138" s="266">
        <v>9</v>
      </c>
      <c r="AJ138" s="167"/>
      <c r="AK138" s="167"/>
      <c r="AL138" s="167"/>
      <c r="AM138" s="266"/>
      <c r="AN138" s="167"/>
      <c r="AO138" s="167"/>
      <c r="AP138" s="167"/>
      <c r="AQ138" s="266" t="s">
        <v>715</v>
      </c>
      <c r="AR138" s="167"/>
      <c r="AS138" s="167"/>
      <c r="AT138" s="167"/>
      <c r="AU138" s="266" t="s">
        <v>715</v>
      </c>
      <c r="AV138" s="167"/>
      <c r="AW138" s="167"/>
      <c r="AX138" s="208"/>
      <c r="AY138">
        <f t="shared" ref="AY138:AY139" si="14">$AY$136</f>
        <v>1</v>
      </c>
    </row>
    <row r="139" spans="1:51" ht="39.75" customHeight="1" x14ac:dyDescent="0.15">
      <c r="A139" s="100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369</v>
      </c>
      <c r="AC139" s="175"/>
      <c r="AD139" s="175"/>
      <c r="AE139" s="266">
        <v>8.6999999999999993</v>
      </c>
      <c r="AF139" s="167"/>
      <c r="AG139" s="167"/>
      <c r="AH139" s="167"/>
      <c r="AI139" s="266">
        <v>9.1</v>
      </c>
      <c r="AJ139" s="167"/>
      <c r="AK139" s="167"/>
      <c r="AL139" s="167"/>
      <c r="AM139" s="266">
        <v>9</v>
      </c>
      <c r="AN139" s="167"/>
      <c r="AO139" s="167"/>
      <c r="AP139" s="167"/>
      <c r="AQ139" s="266" t="s">
        <v>715</v>
      </c>
      <c r="AR139" s="167"/>
      <c r="AS139" s="167"/>
      <c r="AT139" s="167"/>
      <c r="AU139" s="266">
        <v>9</v>
      </c>
      <c r="AV139" s="167"/>
      <c r="AW139" s="167"/>
      <c r="AX139" s="208"/>
      <c r="AY139">
        <f t="shared" si="14"/>
        <v>1</v>
      </c>
    </row>
    <row r="140" spans="1:51" ht="18.75" hidden="1" customHeight="1" x14ac:dyDescent="0.15">
      <c r="A140" s="100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5"/>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8"/>
      <c r="AY152">
        <f>COUNTA($G$154)</f>
        <v>0</v>
      </c>
    </row>
    <row r="153" spans="1:51" ht="22.5" hidden="1" customHeight="1" x14ac:dyDescent="0.15">
      <c r="A153" s="100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3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5"/>
      <c r="B155" s="253"/>
      <c r="C155" s="252"/>
      <c r="D155" s="253"/>
      <c r="E155" s="252"/>
      <c r="F155" s="314"/>
      <c r="G155" s="234"/>
      <c r="H155" s="235"/>
      <c r="I155" s="235"/>
      <c r="J155" s="235"/>
      <c r="K155" s="235"/>
      <c r="L155" s="235"/>
      <c r="M155" s="235"/>
      <c r="N155" s="235"/>
      <c r="O155" s="235"/>
      <c r="P155" s="236"/>
      <c r="Q155" s="439"/>
      <c r="R155" s="235"/>
      <c r="S155" s="235"/>
      <c r="T155" s="235"/>
      <c r="U155" s="235"/>
      <c r="V155" s="235"/>
      <c r="W155" s="235"/>
      <c r="X155" s="235"/>
      <c r="Y155" s="235"/>
      <c r="Z155" s="235"/>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5"/>
      <c r="B156" s="253"/>
      <c r="C156" s="252"/>
      <c r="D156" s="253"/>
      <c r="E156" s="252"/>
      <c r="F156" s="314"/>
      <c r="G156" s="234"/>
      <c r="H156" s="235"/>
      <c r="I156" s="235"/>
      <c r="J156" s="235"/>
      <c r="K156" s="235"/>
      <c r="L156" s="235"/>
      <c r="M156" s="235"/>
      <c r="N156" s="235"/>
      <c r="O156" s="235"/>
      <c r="P156" s="236"/>
      <c r="Q156" s="439"/>
      <c r="R156" s="235"/>
      <c r="S156" s="235"/>
      <c r="T156" s="235"/>
      <c r="U156" s="235"/>
      <c r="V156" s="235"/>
      <c r="W156" s="235"/>
      <c r="X156" s="235"/>
      <c r="Y156" s="235"/>
      <c r="Z156" s="235"/>
      <c r="AA156" s="93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5"/>
      <c r="B157" s="253"/>
      <c r="C157" s="252"/>
      <c r="D157" s="253"/>
      <c r="E157" s="252"/>
      <c r="F157" s="314"/>
      <c r="G157" s="234"/>
      <c r="H157" s="235"/>
      <c r="I157" s="235"/>
      <c r="J157" s="235"/>
      <c r="K157" s="235"/>
      <c r="L157" s="235"/>
      <c r="M157" s="235"/>
      <c r="N157" s="235"/>
      <c r="O157" s="235"/>
      <c r="P157" s="236"/>
      <c r="Q157" s="439"/>
      <c r="R157" s="235"/>
      <c r="S157" s="235"/>
      <c r="T157" s="235"/>
      <c r="U157" s="235"/>
      <c r="V157" s="235"/>
      <c r="W157" s="235"/>
      <c r="X157" s="235"/>
      <c r="Y157" s="235"/>
      <c r="Z157" s="235"/>
      <c r="AA157" s="93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5"/>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5"/>
      <c r="B162" s="253"/>
      <c r="C162" s="252"/>
      <c r="D162" s="253"/>
      <c r="E162" s="252"/>
      <c r="F162" s="314"/>
      <c r="G162" s="234"/>
      <c r="H162" s="235"/>
      <c r="I162" s="235"/>
      <c r="J162" s="235"/>
      <c r="K162" s="235"/>
      <c r="L162" s="235"/>
      <c r="M162" s="235"/>
      <c r="N162" s="235"/>
      <c r="O162" s="235"/>
      <c r="P162" s="236"/>
      <c r="Q162" s="439"/>
      <c r="R162" s="235"/>
      <c r="S162" s="235"/>
      <c r="T162" s="235"/>
      <c r="U162" s="235"/>
      <c r="V162" s="235"/>
      <c r="W162" s="235"/>
      <c r="X162" s="235"/>
      <c r="Y162" s="235"/>
      <c r="Z162" s="235"/>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5"/>
      <c r="B163" s="253"/>
      <c r="C163" s="252"/>
      <c r="D163" s="253"/>
      <c r="E163" s="252"/>
      <c r="F163" s="314"/>
      <c r="G163" s="234"/>
      <c r="H163" s="235"/>
      <c r="I163" s="235"/>
      <c r="J163" s="235"/>
      <c r="K163" s="235"/>
      <c r="L163" s="235"/>
      <c r="M163" s="235"/>
      <c r="N163" s="235"/>
      <c r="O163" s="235"/>
      <c r="P163" s="236"/>
      <c r="Q163" s="439"/>
      <c r="R163" s="235"/>
      <c r="S163" s="235"/>
      <c r="T163" s="235"/>
      <c r="U163" s="235"/>
      <c r="V163" s="235"/>
      <c r="W163" s="235"/>
      <c r="X163" s="235"/>
      <c r="Y163" s="235"/>
      <c r="Z163" s="235"/>
      <c r="AA163" s="93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5"/>
      <c r="B164" s="253"/>
      <c r="C164" s="252"/>
      <c r="D164" s="253"/>
      <c r="E164" s="252"/>
      <c r="F164" s="314"/>
      <c r="G164" s="234"/>
      <c r="H164" s="235"/>
      <c r="I164" s="235"/>
      <c r="J164" s="235"/>
      <c r="K164" s="235"/>
      <c r="L164" s="235"/>
      <c r="M164" s="235"/>
      <c r="N164" s="235"/>
      <c r="O164" s="235"/>
      <c r="P164" s="236"/>
      <c r="Q164" s="439"/>
      <c r="R164" s="235"/>
      <c r="S164" s="235"/>
      <c r="T164" s="235"/>
      <c r="U164" s="235"/>
      <c r="V164" s="235"/>
      <c r="W164" s="235"/>
      <c r="X164" s="235"/>
      <c r="Y164" s="235"/>
      <c r="Z164" s="235"/>
      <c r="AA164" s="93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5"/>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5"/>
      <c r="B169" s="253"/>
      <c r="C169" s="252"/>
      <c r="D169" s="253"/>
      <c r="E169" s="252"/>
      <c r="F169" s="314"/>
      <c r="G169" s="234"/>
      <c r="H169" s="235"/>
      <c r="I169" s="235"/>
      <c r="J169" s="235"/>
      <c r="K169" s="235"/>
      <c r="L169" s="235"/>
      <c r="M169" s="235"/>
      <c r="N169" s="235"/>
      <c r="O169" s="235"/>
      <c r="P169" s="236"/>
      <c r="Q169" s="439"/>
      <c r="R169" s="235"/>
      <c r="S169" s="235"/>
      <c r="T169" s="235"/>
      <c r="U169" s="235"/>
      <c r="V169" s="235"/>
      <c r="W169" s="235"/>
      <c r="X169" s="235"/>
      <c r="Y169" s="235"/>
      <c r="Z169" s="235"/>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5"/>
      <c r="B170" s="253"/>
      <c r="C170" s="252"/>
      <c r="D170" s="253"/>
      <c r="E170" s="252"/>
      <c r="F170" s="314"/>
      <c r="G170" s="234"/>
      <c r="H170" s="235"/>
      <c r="I170" s="235"/>
      <c r="J170" s="235"/>
      <c r="K170" s="235"/>
      <c r="L170" s="235"/>
      <c r="M170" s="235"/>
      <c r="N170" s="235"/>
      <c r="O170" s="235"/>
      <c r="P170" s="236"/>
      <c r="Q170" s="439"/>
      <c r="R170" s="235"/>
      <c r="S170" s="235"/>
      <c r="T170" s="235"/>
      <c r="U170" s="235"/>
      <c r="V170" s="235"/>
      <c r="W170" s="235"/>
      <c r="X170" s="235"/>
      <c r="Y170" s="235"/>
      <c r="Z170" s="235"/>
      <c r="AA170" s="93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5"/>
      <c r="B171" s="253"/>
      <c r="C171" s="252"/>
      <c r="D171" s="253"/>
      <c r="E171" s="252"/>
      <c r="F171" s="314"/>
      <c r="G171" s="234"/>
      <c r="H171" s="235"/>
      <c r="I171" s="235"/>
      <c r="J171" s="235"/>
      <c r="K171" s="235"/>
      <c r="L171" s="235"/>
      <c r="M171" s="235"/>
      <c r="N171" s="235"/>
      <c r="O171" s="235"/>
      <c r="P171" s="236"/>
      <c r="Q171" s="439"/>
      <c r="R171" s="235"/>
      <c r="S171" s="235"/>
      <c r="T171" s="235"/>
      <c r="U171" s="235"/>
      <c r="V171" s="235"/>
      <c r="W171" s="235"/>
      <c r="X171" s="235"/>
      <c r="Y171" s="235"/>
      <c r="Z171" s="235"/>
      <c r="AA171" s="93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5"/>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5"/>
      <c r="B176" s="253"/>
      <c r="C176" s="252"/>
      <c r="D176" s="253"/>
      <c r="E176" s="252"/>
      <c r="F176" s="314"/>
      <c r="G176" s="234"/>
      <c r="H176" s="235"/>
      <c r="I176" s="235"/>
      <c r="J176" s="235"/>
      <c r="K176" s="235"/>
      <c r="L176" s="235"/>
      <c r="M176" s="235"/>
      <c r="N176" s="235"/>
      <c r="O176" s="235"/>
      <c r="P176" s="236"/>
      <c r="Q176" s="439"/>
      <c r="R176" s="235"/>
      <c r="S176" s="235"/>
      <c r="T176" s="235"/>
      <c r="U176" s="235"/>
      <c r="V176" s="235"/>
      <c r="W176" s="235"/>
      <c r="X176" s="235"/>
      <c r="Y176" s="235"/>
      <c r="Z176" s="235"/>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5"/>
      <c r="B177" s="253"/>
      <c r="C177" s="252"/>
      <c r="D177" s="253"/>
      <c r="E177" s="252"/>
      <c r="F177" s="314"/>
      <c r="G177" s="234"/>
      <c r="H177" s="235"/>
      <c r="I177" s="235"/>
      <c r="J177" s="235"/>
      <c r="K177" s="235"/>
      <c r="L177" s="235"/>
      <c r="M177" s="235"/>
      <c r="N177" s="235"/>
      <c r="O177" s="235"/>
      <c r="P177" s="236"/>
      <c r="Q177" s="439"/>
      <c r="R177" s="235"/>
      <c r="S177" s="235"/>
      <c r="T177" s="235"/>
      <c r="U177" s="235"/>
      <c r="V177" s="235"/>
      <c r="W177" s="235"/>
      <c r="X177" s="235"/>
      <c r="Y177" s="235"/>
      <c r="Z177" s="235"/>
      <c r="AA177" s="93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5"/>
      <c r="B178" s="253"/>
      <c r="C178" s="252"/>
      <c r="D178" s="253"/>
      <c r="E178" s="252"/>
      <c r="F178" s="314"/>
      <c r="G178" s="234"/>
      <c r="H178" s="235"/>
      <c r="I178" s="235"/>
      <c r="J178" s="235"/>
      <c r="K178" s="235"/>
      <c r="L178" s="235"/>
      <c r="M178" s="235"/>
      <c r="N178" s="235"/>
      <c r="O178" s="235"/>
      <c r="P178" s="236"/>
      <c r="Q178" s="439"/>
      <c r="R178" s="235"/>
      <c r="S178" s="235"/>
      <c r="T178" s="235"/>
      <c r="U178" s="235"/>
      <c r="V178" s="235"/>
      <c r="W178" s="235"/>
      <c r="X178" s="235"/>
      <c r="Y178" s="235"/>
      <c r="Z178" s="235"/>
      <c r="AA178" s="93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5"/>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5"/>
      <c r="B183" s="253"/>
      <c r="C183" s="252"/>
      <c r="D183" s="253"/>
      <c r="E183" s="252"/>
      <c r="F183" s="314"/>
      <c r="G183" s="234"/>
      <c r="H183" s="235"/>
      <c r="I183" s="235"/>
      <c r="J183" s="235"/>
      <c r="K183" s="235"/>
      <c r="L183" s="235"/>
      <c r="M183" s="235"/>
      <c r="N183" s="235"/>
      <c r="O183" s="235"/>
      <c r="P183" s="236"/>
      <c r="Q183" s="439"/>
      <c r="R183" s="235"/>
      <c r="S183" s="235"/>
      <c r="T183" s="235"/>
      <c r="U183" s="235"/>
      <c r="V183" s="235"/>
      <c r="W183" s="235"/>
      <c r="X183" s="235"/>
      <c r="Y183" s="235"/>
      <c r="Z183" s="235"/>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5"/>
      <c r="B184" s="253"/>
      <c r="C184" s="252"/>
      <c r="D184" s="253"/>
      <c r="E184" s="252"/>
      <c r="F184" s="314"/>
      <c r="G184" s="234"/>
      <c r="H184" s="235"/>
      <c r="I184" s="235"/>
      <c r="J184" s="235"/>
      <c r="K184" s="235"/>
      <c r="L184" s="235"/>
      <c r="M184" s="235"/>
      <c r="N184" s="235"/>
      <c r="O184" s="235"/>
      <c r="P184" s="236"/>
      <c r="Q184" s="439"/>
      <c r="R184" s="235"/>
      <c r="S184" s="235"/>
      <c r="T184" s="235"/>
      <c r="U184" s="235"/>
      <c r="V184" s="235"/>
      <c r="W184" s="235"/>
      <c r="X184" s="235"/>
      <c r="Y184" s="235"/>
      <c r="Z184" s="235"/>
      <c r="AA184" s="93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5"/>
      <c r="B185" s="253"/>
      <c r="C185" s="252"/>
      <c r="D185" s="253"/>
      <c r="E185" s="252"/>
      <c r="F185" s="314"/>
      <c r="G185" s="234"/>
      <c r="H185" s="235"/>
      <c r="I185" s="235"/>
      <c r="J185" s="235"/>
      <c r="K185" s="235"/>
      <c r="L185" s="235"/>
      <c r="M185" s="235"/>
      <c r="N185" s="235"/>
      <c r="O185" s="235"/>
      <c r="P185" s="236"/>
      <c r="Q185" s="439"/>
      <c r="R185" s="235"/>
      <c r="S185" s="235"/>
      <c r="T185" s="235"/>
      <c r="U185" s="235"/>
      <c r="V185" s="235"/>
      <c r="W185" s="235"/>
      <c r="X185" s="235"/>
      <c r="Y185" s="235"/>
      <c r="Z185" s="235"/>
      <c r="AA185" s="93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5"/>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5"/>
      <c r="B189" s="253"/>
      <c r="C189" s="252"/>
      <c r="D189" s="253"/>
      <c r="E189" s="43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0"/>
      <c r="AY189">
        <f>$AY$187</f>
        <v>0</v>
      </c>
    </row>
    <row r="190" spans="1:51" ht="45" hidden="1" customHeight="1" x14ac:dyDescent="0.15">
      <c r="A190" s="100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5"/>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8"/>
      <c r="AY212">
        <f>COUNTA($G$214)</f>
        <v>0</v>
      </c>
    </row>
    <row r="213" spans="1:51" ht="22.5" hidden="1" customHeight="1" x14ac:dyDescent="0.15">
      <c r="A213" s="100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5"/>
      <c r="B214" s="253"/>
      <c r="C214" s="252"/>
      <c r="D214" s="253"/>
      <c r="E214" s="252"/>
      <c r="F214" s="314"/>
      <c r="G214" s="232"/>
      <c r="H214" s="191"/>
      <c r="I214" s="191"/>
      <c r="J214" s="191"/>
      <c r="K214" s="191"/>
      <c r="L214" s="191"/>
      <c r="M214" s="191"/>
      <c r="N214" s="191"/>
      <c r="O214" s="191"/>
      <c r="P214" s="233"/>
      <c r="Q214" s="992"/>
      <c r="R214" s="993"/>
      <c r="S214" s="993"/>
      <c r="T214" s="993"/>
      <c r="U214" s="993"/>
      <c r="V214" s="993"/>
      <c r="W214" s="993"/>
      <c r="X214" s="993"/>
      <c r="Y214" s="993"/>
      <c r="Z214" s="993"/>
      <c r="AA214" s="99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5"/>
      <c r="B215" s="253"/>
      <c r="C215" s="252"/>
      <c r="D215" s="253"/>
      <c r="E215" s="252"/>
      <c r="F215" s="314"/>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5"/>
      <c r="B216" s="253"/>
      <c r="C216" s="252"/>
      <c r="D216" s="253"/>
      <c r="E216" s="252"/>
      <c r="F216" s="314"/>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5"/>
      <c r="B217" s="253"/>
      <c r="C217" s="252"/>
      <c r="D217" s="253"/>
      <c r="E217" s="252"/>
      <c r="F217" s="314"/>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5"/>
      <c r="B218" s="253"/>
      <c r="C218" s="252"/>
      <c r="D218" s="253"/>
      <c r="E218" s="252"/>
      <c r="F218" s="314"/>
      <c r="G218" s="237"/>
      <c r="H218" s="194"/>
      <c r="I218" s="194"/>
      <c r="J218" s="194"/>
      <c r="K218" s="194"/>
      <c r="L218" s="194"/>
      <c r="M218" s="194"/>
      <c r="N218" s="194"/>
      <c r="O218" s="194"/>
      <c r="P218" s="238"/>
      <c r="Q218" s="998"/>
      <c r="R218" s="999"/>
      <c r="S218" s="999"/>
      <c r="T218" s="999"/>
      <c r="U218" s="999"/>
      <c r="V218" s="999"/>
      <c r="W218" s="999"/>
      <c r="X218" s="999"/>
      <c r="Y218" s="999"/>
      <c r="Z218" s="999"/>
      <c r="AA218" s="100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5"/>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5"/>
      <c r="B221" s="253"/>
      <c r="C221" s="252"/>
      <c r="D221" s="253"/>
      <c r="E221" s="252"/>
      <c r="F221" s="314"/>
      <c r="G221" s="232"/>
      <c r="H221" s="191"/>
      <c r="I221" s="191"/>
      <c r="J221" s="191"/>
      <c r="K221" s="191"/>
      <c r="L221" s="191"/>
      <c r="M221" s="191"/>
      <c r="N221" s="191"/>
      <c r="O221" s="191"/>
      <c r="P221" s="233"/>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5"/>
      <c r="B222" s="253"/>
      <c r="C222" s="252"/>
      <c r="D222" s="253"/>
      <c r="E222" s="252"/>
      <c r="F222" s="314"/>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5"/>
      <c r="B223" s="253"/>
      <c r="C223" s="252"/>
      <c r="D223" s="253"/>
      <c r="E223" s="252"/>
      <c r="F223" s="314"/>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5"/>
      <c r="B224" s="253"/>
      <c r="C224" s="252"/>
      <c r="D224" s="253"/>
      <c r="E224" s="252"/>
      <c r="F224" s="314"/>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5"/>
      <c r="B225" s="253"/>
      <c r="C225" s="252"/>
      <c r="D225" s="253"/>
      <c r="E225" s="252"/>
      <c r="F225" s="314"/>
      <c r="G225" s="237"/>
      <c r="H225" s="194"/>
      <c r="I225" s="194"/>
      <c r="J225" s="194"/>
      <c r="K225" s="194"/>
      <c r="L225" s="194"/>
      <c r="M225" s="194"/>
      <c r="N225" s="194"/>
      <c r="O225" s="194"/>
      <c r="P225" s="238"/>
      <c r="Q225" s="998"/>
      <c r="R225" s="999"/>
      <c r="S225" s="999"/>
      <c r="T225" s="999"/>
      <c r="U225" s="999"/>
      <c r="V225" s="999"/>
      <c r="W225" s="999"/>
      <c r="X225" s="999"/>
      <c r="Y225" s="999"/>
      <c r="Z225" s="999"/>
      <c r="AA225" s="100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5"/>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5"/>
      <c r="B228" s="253"/>
      <c r="C228" s="252"/>
      <c r="D228" s="253"/>
      <c r="E228" s="252"/>
      <c r="F228" s="314"/>
      <c r="G228" s="232"/>
      <c r="H228" s="191"/>
      <c r="I228" s="191"/>
      <c r="J228" s="191"/>
      <c r="K228" s="191"/>
      <c r="L228" s="191"/>
      <c r="M228" s="191"/>
      <c r="N228" s="191"/>
      <c r="O228" s="191"/>
      <c r="P228" s="233"/>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5"/>
      <c r="B229" s="253"/>
      <c r="C229" s="252"/>
      <c r="D229" s="253"/>
      <c r="E229" s="252"/>
      <c r="F229" s="314"/>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5"/>
      <c r="B230" s="253"/>
      <c r="C230" s="252"/>
      <c r="D230" s="253"/>
      <c r="E230" s="252"/>
      <c r="F230" s="314"/>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5"/>
      <c r="B231" s="253"/>
      <c r="C231" s="252"/>
      <c r="D231" s="253"/>
      <c r="E231" s="252"/>
      <c r="F231" s="314"/>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5"/>
      <c r="B232" s="253"/>
      <c r="C232" s="252"/>
      <c r="D232" s="253"/>
      <c r="E232" s="252"/>
      <c r="F232" s="314"/>
      <c r="G232" s="237"/>
      <c r="H232" s="194"/>
      <c r="I232" s="194"/>
      <c r="J232" s="194"/>
      <c r="K232" s="194"/>
      <c r="L232" s="194"/>
      <c r="M232" s="194"/>
      <c r="N232" s="194"/>
      <c r="O232" s="194"/>
      <c r="P232" s="238"/>
      <c r="Q232" s="998"/>
      <c r="R232" s="999"/>
      <c r="S232" s="999"/>
      <c r="T232" s="999"/>
      <c r="U232" s="999"/>
      <c r="V232" s="999"/>
      <c r="W232" s="999"/>
      <c r="X232" s="999"/>
      <c r="Y232" s="999"/>
      <c r="Z232" s="999"/>
      <c r="AA232" s="100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5"/>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5"/>
      <c r="B235" s="253"/>
      <c r="C235" s="252"/>
      <c r="D235" s="253"/>
      <c r="E235" s="252"/>
      <c r="F235" s="314"/>
      <c r="G235" s="232"/>
      <c r="H235" s="191"/>
      <c r="I235" s="191"/>
      <c r="J235" s="191"/>
      <c r="K235" s="191"/>
      <c r="L235" s="191"/>
      <c r="M235" s="191"/>
      <c r="N235" s="191"/>
      <c r="O235" s="191"/>
      <c r="P235" s="233"/>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5"/>
      <c r="B236" s="253"/>
      <c r="C236" s="252"/>
      <c r="D236" s="253"/>
      <c r="E236" s="252"/>
      <c r="F236" s="314"/>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5"/>
      <c r="B237" s="253"/>
      <c r="C237" s="252"/>
      <c r="D237" s="253"/>
      <c r="E237" s="252"/>
      <c r="F237" s="314"/>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5"/>
      <c r="B238" s="253"/>
      <c r="C238" s="252"/>
      <c r="D238" s="253"/>
      <c r="E238" s="252"/>
      <c r="F238" s="314"/>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5"/>
      <c r="B239" s="253"/>
      <c r="C239" s="252"/>
      <c r="D239" s="253"/>
      <c r="E239" s="252"/>
      <c r="F239" s="314"/>
      <c r="G239" s="237"/>
      <c r="H239" s="194"/>
      <c r="I239" s="194"/>
      <c r="J239" s="194"/>
      <c r="K239" s="194"/>
      <c r="L239" s="194"/>
      <c r="M239" s="194"/>
      <c r="N239" s="194"/>
      <c r="O239" s="194"/>
      <c r="P239" s="238"/>
      <c r="Q239" s="998"/>
      <c r="R239" s="999"/>
      <c r="S239" s="999"/>
      <c r="T239" s="999"/>
      <c r="U239" s="999"/>
      <c r="V239" s="999"/>
      <c r="W239" s="999"/>
      <c r="X239" s="999"/>
      <c r="Y239" s="999"/>
      <c r="Z239" s="999"/>
      <c r="AA239" s="100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5"/>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5"/>
      <c r="B242" s="253"/>
      <c r="C242" s="252"/>
      <c r="D242" s="253"/>
      <c r="E242" s="252"/>
      <c r="F242" s="314"/>
      <c r="G242" s="232"/>
      <c r="H242" s="191"/>
      <c r="I242" s="191"/>
      <c r="J242" s="191"/>
      <c r="K242" s="191"/>
      <c r="L242" s="191"/>
      <c r="M242" s="191"/>
      <c r="N242" s="191"/>
      <c r="O242" s="191"/>
      <c r="P242" s="233"/>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5"/>
      <c r="B243" s="253"/>
      <c r="C243" s="252"/>
      <c r="D243" s="253"/>
      <c r="E243" s="252"/>
      <c r="F243" s="314"/>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5"/>
      <c r="B244" s="253"/>
      <c r="C244" s="252"/>
      <c r="D244" s="253"/>
      <c r="E244" s="252"/>
      <c r="F244" s="314"/>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5"/>
      <c r="B245" s="253"/>
      <c r="C245" s="252"/>
      <c r="D245" s="253"/>
      <c r="E245" s="252"/>
      <c r="F245" s="314"/>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5"/>
      <c r="B246" s="253"/>
      <c r="C246" s="252"/>
      <c r="D246" s="253"/>
      <c r="E246" s="315"/>
      <c r="F246" s="316"/>
      <c r="G246" s="237"/>
      <c r="H246" s="194"/>
      <c r="I246" s="194"/>
      <c r="J246" s="194"/>
      <c r="K246" s="194"/>
      <c r="L246" s="194"/>
      <c r="M246" s="194"/>
      <c r="N246" s="194"/>
      <c r="O246" s="194"/>
      <c r="P246" s="238"/>
      <c r="Q246" s="998"/>
      <c r="R246" s="999"/>
      <c r="S246" s="999"/>
      <c r="T246" s="999"/>
      <c r="U246" s="999"/>
      <c r="V246" s="999"/>
      <c r="W246" s="999"/>
      <c r="X246" s="999"/>
      <c r="Y246" s="999"/>
      <c r="Z246" s="999"/>
      <c r="AA246" s="100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5"/>
      <c r="B249" s="253"/>
      <c r="C249" s="252"/>
      <c r="D249" s="253"/>
      <c r="E249" s="43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0"/>
      <c r="AY249">
        <f>$AY$247</f>
        <v>0</v>
      </c>
    </row>
    <row r="250" spans="1:51" ht="45" hidden="1" customHeight="1" x14ac:dyDescent="0.15">
      <c r="A250" s="100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5"/>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8"/>
      <c r="AY272">
        <f>COUNTA($G$274)</f>
        <v>0</v>
      </c>
    </row>
    <row r="273" spans="1:51" ht="22.5" hidden="1" customHeight="1" x14ac:dyDescent="0.15">
      <c r="A273" s="100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5"/>
      <c r="B274" s="253"/>
      <c r="C274" s="252"/>
      <c r="D274" s="253"/>
      <c r="E274" s="252"/>
      <c r="F274" s="314"/>
      <c r="G274" s="232"/>
      <c r="H274" s="191"/>
      <c r="I274" s="191"/>
      <c r="J274" s="191"/>
      <c r="K274" s="191"/>
      <c r="L274" s="191"/>
      <c r="M274" s="191"/>
      <c r="N274" s="191"/>
      <c r="O274" s="191"/>
      <c r="P274" s="233"/>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5"/>
      <c r="B275" s="253"/>
      <c r="C275" s="252"/>
      <c r="D275" s="253"/>
      <c r="E275" s="252"/>
      <c r="F275" s="314"/>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5"/>
      <c r="B276" s="253"/>
      <c r="C276" s="252"/>
      <c r="D276" s="253"/>
      <c r="E276" s="252"/>
      <c r="F276" s="314"/>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5"/>
      <c r="B277" s="253"/>
      <c r="C277" s="252"/>
      <c r="D277" s="253"/>
      <c r="E277" s="252"/>
      <c r="F277" s="314"/>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5"/>
      <c r="B278" s="253"/>
      <c r="C278" s="252"/>
      <c r="D278" s="253"/>
      <c r="E278" s="252"/>
      <c r="F278" s="314"/>
      <c r="G278" s="237"/>
      <c r="H278" s="194"/>
      <c r="I278" s="194"/>
      <c r="J278" s="194"/>
      <c r="K278" s="194"/>
      <c r="L278" s="194"/>
      <c r="M278" s="194"/>
      <c r="N278" s="194"/>
      <c r="O278" s="194"/>
      <c r="P278" s="238"/>
      <c r="Q278" s="998"/>
      <c r="R278" s="999"/>
      <c r="S278" s="999"/>
      <c r="T278" s="999"/>
      <c r="U278" s="999"/>
      <c r="V278" s="999"/>
      <c r="W278" s="999"/>
      <c r="X278" s="999"/>
      <c r="Y278" s="999"/>
      <c r="Z278" s="999"/>
      <c r="AA278" s="100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5"/>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5"/>
      <c r="B281" s="253"/>
      <c r="C281" s="252"/>
      <c r="D281" s="253"/>
      <c r="E281" s="252"/>
      <c r="F281" s="314"/>
      <c r="G281" s="232"/>
      <c r="H281" s="191"/>
      <c r="I281" s="191"/>
      <c r="J281" s="191"/>
      <c r="K281" s="191"/>
      <c r="L281" s="191"/>
      <c r="M281" s="191"/>
      <c r="N281" s="191"/>
      <c r="O281" s="191"/>
      <c r="P281" s="233"/>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5"/>
      <c r="B282" s="253"/>
      <c r="C282" s="252"/>
      <c r="D282" s="253"/>
      <c r="E282" s="252"/>
      <c r="F282" s="314"/>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5"/>
      <c r="B283" s="253"/>
      <c r="C283" s="252"/>
      <c r="D283" s="253"/>
      <c r="E283" s="252"/>
      <c r="F283" s="314"/>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5"/>
      <c r="B284" s="253"/>
      <c r="C284" s="252"/>
      <c r="D284" s="253"/>
      <c r="E284" s="252"/>
      <c r="F284" s="314"/>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5"/>
      <c r="B285" s="253"/>
      <c r="C285" s="252"/>
      <c r="D285" s="253"/>
      <c r="E285" s="252"/>
      <c r="F285" s="314"/>
      <c r="G285" s="237"/>
      <c r="H285" s="194"/>
      <c r="I285" s="194"/>
      <c r="J285" s="194"/>
      <c r="K285" s="194"/>
      <c r="L285" s="194"/>
      <c r="M285" s="194"/>
      <c r="N285" s="194"/>
      <c r="O285" s="194"/>
      <c r="P285" s="238"/>
      <c r="Q285" s="998"/>
      <c r="R285" s="999"/>
      <c r="S285" s="999"/>
      <c r="T285" s="999"/>
      <c r="U285" s="999"/>
      <c r="V285" s="999"/>
      <c r="W285" s="999"/>
      <c r="X285" s="999"/>
      <c r="Y285" s="999"/>
      <c r="Z285" s="999"/>
      <c r="AA285" s="100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5"/>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5"/>
      <c r="B288" s="253"/>
      <c r="C288" s="252"/>
      <c r="D288" s="253"/>
      <c r="E288" s="252"/>
      <c r="F288" s="314"/>
      <c r="G288" s="232"/>
      <c r="H288" s="191"/>
      <c r="I288" s="191"/>
      <c r="J288" s="191"/>
      <c r="K288" s="191"/>
      <c r="L288" s="191"/>
      <c r="M288" s="191"/>
      <c r="N288" s="191"/>
      <c r="O288" s="191"/>
      <c r="P288" s="233"/>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5"/>
      <c r="B289" s="253"/>
      <c r="C289" s="252"/>
      <c r="D289" s="253"/>
      <c r="E289" s="252"/>
      <c r="F289" s="314"/>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5"/>
      <c r="B290" s="253"/>
      <c r="C290" s="252"/>
      <c r="D290" s="253"/>
      <c r="E290" s="252"/>
      <c r="F290" s="314"/>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5"/>
      <c r="B291" s="253"/>
      <c r="C291" s="252"/>
      <c r="D291" s="253"/>
      <c r="E291" s="252"/>
      <c r="F291" s="314"/>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5"/>
      <c r="B292" s="253"/>
      <c r="C292" s="252"/>
      <c r="D292" s="253"/>
      <c r="E292" s="252"/>
      <c r="F292" s="314"/>
      <c r="G292" s="237"/>
      <c r="H292" s="194"/>
      <c r="I292" s="194"/>
      <c r="J292" s="194"/>
      <c r="K292" s="194"/>
      <c r="L292" s="194"/>
      <c r="M292" s="194"/>
      <c r="N292" s="194"/>
      <c r="O292" s="194"/>
      <c r="P292" s="238"/>
      <c r="Q292" s="998"/>
      <c r="R292" s="999"/>
      <c r="S292" s="999"/>
      <c r="T292" s="999"/>
      <c r="U292" s="999"/>
      <c r="V292" s="999"/>
      <c r="W292" s="999"/>
      <c r="X292" s="999"/>
      <c r="Y292" s="999"/>
      <c r="Z292" s="999"/>
      <c r="AA292" s="100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5"/>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5"/>
      <c r="B295" s="253"/>
      <c r="C295" s="252"/>
      <c r="D295" s="253"/>
      <c r="E295" s="252"/>
      <c r="F295" s="314"/>
      <c r="G295" s="232"/>
      <c r="H295" s="191"/>
      <c r="I295" s="191"/>
      <c r="J295" s="191"/>
      <c r="K295" s="191"/>
      <c r="L295" s="191"/>
      <c r="M295" s="191"/>
      <c r="N295" s="191"/>
      <c r="O295" s="191"/>
      <c r="P295" s="233"/>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5"/>
      <c r="B296" s="253"/>
      <c r="C296" s="252"/>
      <c r="D296" s="253"/>
      <c r="E296" s="252"/>
      <c r="F296" s="314"/>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5"/>
      <c r="B297" s="253"/>
      <c r="C297" s="252"/>
      <c r="D297" s="253"/>
      <c r="E297" s="252"/>
      <c r="F297" s="314"/>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5"/>
      <c r="B298" s="253"/>
      <c r="C298" s="252"/>
      <c r="D298" s="253"/>
      <c r="E298" s="252"/>
      <c r="F298" s="314"/>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5"/>
      <c r="B299" s="253"/>
      <c r="C299" s="252"/>
      <c r="D299" s="253"/>
      <c r="E299" s="252"/>
      <c r="F299" s="314"/>
      <c r="G299" s="237"/>
      <c r="H299" s="194"/>
      <c r="I299" s="194"/>
      <c r="J299" s="194"/>
      <c r="K299" s="194"/>
      <c r="L299" s="194"/>
      <c r="M299" s="194"/>
      <c r="N299" s="194"/>
      <c r="O299" s="194"/>
      <c r="P299" s="238"/>
      <c r="Q299" s="998"/>
      <c r="R299" s="999"/>
      <c r="S299" s="999"/>
      <c r="T299" s="999"/>
      <c r="U299" s="999"/>
      <c r="V299" s="999"/>
      <c r="W299" s="999"/>
      <c r="X299" s="999"/>
      <c r="Y299" s="999"/>
      <c r="Z299" s="999"/>
      <c r="AA299" s="100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5"/>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5"/>
      <c r="B302" s="253"/>
      <c r="C302" s="252"/>
      <c r="D302" s="253"/>
      <c r="E302" s="252"/>
      <c r="F302" s="314"/>
      <c r="G302" s="232"/>
      <c r="H302" s="191"/>
      <c r="I302" s="191"/>
      <c r="J302" s="191"/>
      <c r="K302" s="191"/>
      <c r="L302" s="191"/>
      <c r="M302" s="191"/>
      <c r="N302" s="191"/>
      <c r="O302" s="191"/>
      <c r="P302" s="233"/>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5"/>
      <c r="B303" s="253"/>
      <c r="C303" s="252"/>
      <c r="D303" s="253"/>
      <c r="E303" s="252"/>
      <c r="F303" s="314"/>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5"/>
      <c r="B304" s="253"/>
      <c r="C304" s="252"/>
      <c r="D304" s="253"/>
      <c r="E304" s="252"/>
      <c r="F304" s="314"/>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5"/>
      <c r="B305" s="253"/>
      <c r="C305" s="252"/>
      <c r="D305" s="253"/>
      <c r="E305" s="252"/>
      <c r="F305" s="314"/>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5"/>
      <c r="B306" s="253"/>
      <c r="C306" s="252"/>
      <c r="D306" s="253"/>
      <c r="E306" s="315"/>
      <c r="F306" s="316"/>
      <c r="G306" s="237"/>
      <c r="H306" s="194"/>
      <c r="I306" s="194"/>
      <c r="J306" s="194"/>
      <c r="K306" s="194"/>
      <c r="L306" s="194"/>
      <c r="M306" s="194"/>
      <c r="N306" s="194"/>
      <c r="O306" s="194"/>
      <c r="P306" s="238"/>
      <c r="Q306" s="998"/>
      <c r="R306" s="999"/>
      <c r="S306" s="999"/>
      <c r="T306" s="999"/>
      <c r="U306" s="999"/>
      <c r="V306" s="999"/>
      <c r="W306" s="999"/>
      <c r="X306" s="999"/>
      <c r="Y306" s="999"/>
      <c r="Z306" s="999"/>
      <c r="AA306" s="100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5"/>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8"/>
      <c r="AY332">
        <f>COUNTA($G$334)</f>
        <v>0</v>
      </c>
    </row>
    <row r="333" spans="1:51" ht="22.5" hidden="1" customHeight="1" x14ac:dyDescent="0.15">
      <c r="A333" s="100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5"/>
      <c r="B334" s="253"/>
      <c r="C334" s="252"/>
      <c r="D334" s="253"/>
      <c r="E334" s="252"/>
      <c r="F334" s="314"/>
      <c r="G334" s="232"/>
      <c r="H334" s="191"/>
      <c r="I334" s="191"/>
      <c r="J334" s="191"/>
      <c r="K334" s="191"/>
      <c r="L334" s="191"/>
      <c r="M334" s="191"/>
      <c r="N334" s="191"/>
      <c r="O334" s="191"/>
      <c r="P334" s="233"/>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5"/>
      <c r="B335" s="253"/>
      <c r="C335" s="252"/>
      <c r="D335" s="253"/>
      <c r="E335" s="252"/>
      <c r="F335" s="314"/>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5"/>
      <c r="B336" s="253"/>
      <c r="C336" s="252"/>
      <c r="D336" s="253"/>
      <c r="E336" s="252"/>
      <c r="F336" s="314"/>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5"/>
      <c r="B337" s="253"/>
      <c r="C337" s="252"/>
      <c r="D337" s="253"/>
      <c r="E337" s="252"/>
      <c r="F337" s="314"/>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5"/>
      <c r="B338" s="253"/>
      <c r="C338" s="252"/>
      <c r="D338" s="253"/>
      <c r="E338" s="252"/>
      <c r="F338" s="314"/>
      <c r="G338" s="237"/>
      <c r="H338" s="194"/>
      <c r="I338" s="194"/>
      <c r="J338" s="194"/>
      <c r="K338" s="194"/>
      <c r="L338" s="194"/>
      <c r="M338" s="194"/>
      <c r="N338" s="194"/>
      <c r="O338" s="194"/>
      <c r="P338" s="238"/>
      <c r="Q338" s="998"/>
      <c r="R338" s="999"/>
      <c r="S338" s="999"/>
      <c r="T338" s="999"/>
      <c r="U338" s="999"/>
      <c r="V338" s="999"/>
      <c r="W338" s="999"/>
      <c r="X338" s="999"/>
      <c r="Y338" s="999"/>
      <c r="Z338" s="999"/>
      <c r="AA338" s="100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5"/>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5"/>
      <c r="B341" s="253"/>
      <c r="C341" s="252"/>
      <c r="D341" s="253"/>
      <c r="E341" s="252"/>
      <c r="F341" s="314"/>
      <c r="G341" s="232"/>
      <c r="H341" s="191"/>
      <c r="I341" s="191"/>
      <c r="J341" s="191"/>
      <c r="K341" s="191"/>
      <c r="L341" s="191"/>
      <c r="M341" s="191"/>
      <c r="N341" s="191"/>
      <c r="O341" s="191"/>
      <c r="P341" s="233"/>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5"/>
      <c r="B342" s="253"/>
      <c r="C342" s="252"/>
      <c r="D342" s="253"/>
      <c r="E342" s="252"/>
      <c r="F342" s="314"/>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5"/>
      <c r="B343" s="253"/>
      <c r="C343" s="252"/>
      <c r="D343" s="253"/>
      <c r="E343" s="252"/>
      <c r="F343" s="314"/>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5"/>
      <c r="B344" s="253"/>
      <c r="C344" s="252"/>
      <c r="D344" s="253"/>
      <c r="E344" s="252"/>
      <c r="F344" s="314"/>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5"/>
      <c r="B345" s="253"/>
      <c r="C345" s="252"/>
      <c r="D345" s="253"/>
      <c r="E345" s="252"/>
      <c r="F345" s="314"/>
      <c r="G345" s="237"/>
      <c r="H345" s="194"/>
      <c r="I345" s="194"/>
      <c r="J345" s="194"/>
      <c r="K345" s="194"/>
      <c r="L345" s="194"/>
      <c r="M345" s="194"/>
      <c r="N345" s="194"/>
      <c r="O345" s="194"/>
      <c r="P345" s="238"/>
      <c r="Q345" s="998"/>
      <c r="R345" s="999"/>
      <c r="S345" s="999"/>
      <c r="T345" s="999"/>
      <c r="U345" s="999"/>
      <c r="V345" s="999"/>
      <c r="W345" s="999"/>
      <c r="X345" s="999"/>
      <c r="Y345" s="999"/>
      <c r="Z345" s="999"/>
      <c r="AA345" s="100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5"/>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5"/>
      <c r="B348" s="253"/>
      <c r="C348" s="252"/>
      <c r="D348" s="253"/>
      <c r="E348" s="252"/>
      <c r="F348" s="314"/>
      <c r="G348" s="232"/>
      <c r="H348" s="191"/>
      <c r="I348" s="191"/>
      <c r="J348" s="191"/>
      <c r="K348" s="191"/>
      <c r="L348" s="191"/>
      <c r="M348" s="191"/>
      <c r="N348" s="191"/>
      <c r="O348" s="191"/>
      <c r="P348" s="233"/>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5"/>
      <c r="B349" s="253"/>
      <c r="C349" s="252"/>
      <c r="D349" s="253"/>
      <c r="E349" s="252"/>
      <c r="F349" s="314"/>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5"/>
      <c r="B350" s="253"/>
      <c r="C350" s="252"/>
      <c r="D350" s="253"/>
      <c r="E350" s="252"/>
      <c r="F350" s="314"/>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5"/>
      <c r="B351" s="253"/>
      <c r="C351" s="252"/>
      <c r="D351" s="253"/>
      <c r="E351" s="252"/>
      <c r="F351" s="314"/>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5"/>
      <c r="B352" s="253"/>
      <c r="C352" s="252"/>
      <c r="D352" s="253"/>
      <c r="E352" s="252"/>
      <c r="F352" s="314"/>
      <c r="G352" s="237"/>
      <c r="H352" s="194"/>
      <c r="I352" s="194"/>
      <c r="J352" s="194"/>
      <c r="K352" s="194"/>
      <c r="L352" s="194"/>
      <c r="M352" s="194"/>
      <c r="N352" s="194"/>
      <c r="O352" s="194"/>
      <c r="P352" s="238"/>
      <c r="Q352" s="998"/>
      <c r="R352" s="999"/>
      <c r="S352" s="999"/>
      <c r="T352" s="999"/>
      <c r="U352" s="999"/>
      <c r="V352" s="999"/>
      <c r="W352" s="999"/>
      <c r="X352" s="999"/>
      <c r="Y352" s="999"/>
      <c r="Z352" s="999"/>
      <c r="AA352" s="100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5"/>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5"/>
      <c r="B355" s="253"/>
      <c r="C355" s="252"/>
      <c r="D355" s="253"/>
      <c r="E355" s="252"/>
      <c r="F355" s="314"/>
      <c r="G355" s="232"/>
      <c r="H355" s="191"/>
      <c r="I355" s="191"/>
      <c r="J355" s="191"/>
      <c r="K355" s="191"/>
      <c r="L355" s="191"/>
      <c r="M355" s="191"/>
      <c r="N355" s="191"/>
      <c r="O355" s="191"/>
      <c r="P355" s="233"/>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5"/>
      <c r="B356" s="253"/>
      <c r="C356" s="252"/>
      <c r="D356" s="253"/>
      <c r="E356" s="252"/>
      <c r="F356" s="314"/>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5"/>
      <c r="B357" s="253"/>
      <c r="C357" s="252"/>
      <c r="D357" s="253"/>
      <c r="E357" s="252"/>
      <c r="F357" s="314"/>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5"/>
      <c r="B358" s="253"/>
      <c r="C358" s="252"/>
      <c r="D358" s="253"/>
      <c r="E358" s="252"/>
      <c r="F358" s="314"/>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5"/>
      <c r="B359" s="253"/>
      <c r="C359" s="252"/>
      <c r="D359" s="253"/>
      <c r="E359" s="252"/>
      <c r="F359" s="314"/>
      <c r="G359" s="237"/>
      <c r="H359" s="194"/>
      <c r="I359" s="194"/>
      <c r="J359" s="194"/>
      <c r="K359" s="194"/>
      <c r="L359" s="194"/>
      <c r="M359" s="194"/>
      <c r="N359" s="194"/>
      <c r="O359" s="194"/>
      <c r="P359" s="238"/>
      <c r="Q359" s="998"/>
      <c r="R359" s="999"/>
      <c r="S359" s="999"/>
      <c r="T359" s="999"/>
      <c r="U359" s="999"/>
      <c r="V359" s="999"/>
      <c r="W359" s="999"/>
      <c r="X359" s="999"/>
      <c r="Y359" s="999"/>
      <c r="Z359" s="999"/>
      <c r="AA359" s="100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5"/>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5"/>
      <c r="B362" s="253"/>
      <c r="C362" s="252"/>
      <c r="D362" s="253"/>
      <c r="E362" s="252"/>
      <c r="F362" s="314"/>
      <c r="G362" s="232"/>
      <c r="H362" s="191"/>
      <c r="I362" s="191"/>
      <c r="J362" s="191"/>
      <c r="K362" s="191"/>
      <c r="L362" s="191"/>
      <c r="M362" s="191"/>
      <c r="N362" s="191"/>
      <c r="O362" s="191"/>
      <c r="P362" s="233"/>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5"/>
      <c r="B363" s="253"/>
      <c r="C363" s="252"/>
      <c r="D363" s="253"/>
      <c r="E363" s="252"/>
      <c r="F363" s="314"/>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5"/>
      <c r="B364" s="253"/>
      <c r="C364" s="252"/>
      <c r="D364" s="253"/>
      <c r="E364" s="252"/>
      <c r="F364" s="314"/>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5"/>
      <c r="B365" s="253"/>
      <c r="C365" s="252"/>
      <c r="D365" s="253"/>
      <c r="E365" s="252"/>
      <c r="F365" s="314"/>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5"/>
      <c r="B366" s="253"/>
      <c r="C366" s="252"/>
      <c r="D366" s="253"/>
      <c r="E366" s="315"/>
      <c r="F366" s="316"/>
      <c r="G366" s="237"/>
      <c r="H366" s="194"/>
      <c r="I366" s="194"/>
      <c r="J366" s="194"/>
      <c r="K366" s="194"/>
      <c r="L366" s="194"/>
      <c r="M366" s="194"/>
      <c r="N366" s="194"/>
      <c r="O366" s="194"/>
      <c r="P366" s="238"/>
      <c r="Q366" s="998"/>
      <c r="R366" s="999"/>
      <c r="S366" s="999"/>
      <c r="T366" s="999"/>
      <c r="U366" s="999"/>
      <c r="V366" s="999"/>
      <c r="W366" s="999"/>
      <c r="X366" s="999"/>
      <c r="Y366" s="999"/>
      <c r="Z366" s="999"/>
      <c r="AA366" s="100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5"/>
      <c r="B369" s="253"/>
      <c r="C369" s="252"/>
      <c r="D369" s="253"/>
      <c r="E369" s="43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0"/>
      <c r="AY369">
        <f>$AY$367</f>
        <v>0</v>
      </c>
    </row>
    <row r="370" spans="1:51" ht="45" hidden="1" customHeight="1" x14ac:dyDescent="0.15">
      <c r="A370" s="100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5"/>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8"/>
      <c r="AY392">
        <f>COUNTA($G$394)</f>
        <v>0</v>
      </c>
    </row>
    <row r="393" spans="1:51" ht="22.5" hidden="1" customHeight="1" x14ac:dyDescent="0.15">
      <c r="A393" s="100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5"/>
      <c r="B394" s="253"/>
      <c r="C394" s="252"/>
      <c r="D394" s="253"/>
      <c r="E394" s="252"/>
      <c r="F394" s="314"/>
      <c r="G394" s="232"/>
      <c r="H394" s="191"/>
      <c r="I394" s="191"/>
      <c r="J394" s="191"/>
      <c r="K394" s="191"/>
      <c r="L394" s="191"/>
      <c r="M394" s="191"/>
      <c r="N394" s="191"/>
      <c r="O394" s="191"/>
      <c r="P394" s="233"/>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5"/>
      <c r="B395" s="253"/>
      <c r="C395" s="252"/>
      <c r="D395" s="253"/>
      <c r="E395" s="252"/>
      <c r="F395" s="314"/>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5"/>
      <c r="B396" s="253"/>
      <c r="C396" s="252"/>
      <c r="D396" s="253"/>
      <c r="E396" s="252"/>
      <c r="F396" s="314"/>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5"/>
      <c r="B397" s="253"/>
      <c r="C397" s="252"/>
      <c r="D397" s="253"/>
      <c r="E397" s="252"/>
      <c r="F397" s="314"/>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5"/>
      <c r="B398" s="253"/>
      <c r="C398" s="252"/>
      <c r="D398" s="253"/>
      <c r="E398" s="252"/>
      <c r="F398" s="314"/>
      <c r="G398" s="237"/>
      <c r="H398" s="194"/>
      <c r="I398" s="194"/>
      <c r="J398" s="194"/>
      <c r="K398" s="194"/>
      <c r="L398" s="194"/>
      <c r="M398" s="194"/>
      <c r="N398" s="194"/>
      <c r="O398" s="194"/>
      <c r="P398" s="238"/>
      <c r="Q398" s="998"/>
      <c r="R398" s="999"/>
      <c r="S398" s="999"/>
      <c r="T398" s="999"/>
      <c r="U398" s="999"/>
      <c r="V398" s="999"/>
      <c r="W398" s="999"/>
      <c r="X398" s="999"/>
      <c r="Y398" s="999"/>
      <c r="Z398" s="999"/>
      <c r="AA398" s="100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5"/>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5"/>
      <c r="B401" s="253"/>
      <c r="C401" s="252"/>
      <c r="D401" s="253"/>
      <c r="E401" s="252"/>
      <c r="F401" s="314"/>
      <c r="G401" s="232"/>
      <c r="H401" s="191"/>
      <c r="I401" s="191"/>
      <c r="J401" s="191"/>
      <c r="K401" s="191"/>
      <c r="L401" s="191"/>
      <c r="M401" s="191"/>
      <c r="N401" s="191"/>
      <c r="O401" s="191"/>
      <c r="P401" s="233"/>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5"/>
      <c r="B402" s="253"/>
      <c r="C402" s="252"/>
      <c r="D402" s="253"/>
      <c r="E402" s="252"/>
      <c r="F402" s="314"/>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5"/>
      <c r="B403" s="253"/>
      <c r="C403" s="252"/>
      <c r="D403" s="253"/>
      <c r="E403" s="252"/>
      <c r="F403" s="314"/>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5"/>
      <c r="B404" s="253"/>
      <c r="C404" s="252"/>
      <c r="D404" s="253"/>
      <c r="E404" s="252"/>
      <c r="F404" s="314"/>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5"/>
      <c r="B405" s="253"/>
      <c r="C405" s="252"/>
      <c r="D405" s="253"/>
      <c r="E405" s="252"/>
      <c r="F405" s="314"/>
      <c r="G405" s="237"/>
      <c r="H405" s="194"/>
      <c r="I405" s="194"/>
      <c r="J405" s="194"/>
      <c r="K405" s="194"/>
      <c r="L405" s="194"/>
      <c r="M405" s="194"/>
      <c r="N405" s="194"/>
      <c r="O405" s="194"/>
      <c r="P405" s="238"/>
      <c r="Q405" s="998"/>
      <c r="R405" s="999"/>
      <c r="S405" s="999"/>
      <c r="T405" s="999"/>
      <c r="U405" s="999"/>
      <c r="V405" s="999"/>
      <c r="W405" s="999"/>
      <c r="X405" s="999"/>
      <c r="Y405" s="999"/>
      <c r="Z405" s="999"/>
      <c r="AA405" s="100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5"/>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5"/>
      <c r="B408" s="253"/>
      <c r="C408" s="252"/>
      <c r="D408" s="253"/>
      <c r="E408" s="252"/>
      <c r="F408" s="314"/>
      <c r="G408" s="232"/>
      <c r="H408" s="191"/>
      <c r="I408" s="191"/>
      <c r="J408" s="191"/>
      <c r="K408" s="191"/>
      <c r="L408" s="191"/>
      <c r="M408" s="191"/>
      <c r="N408" s="191"/>
      <c r="O408" s="191"/>
      <c r="P408" s="233"/>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5"/>
      <c r="B409" s="253"/>
      <c r="C409" s="252"/>
      <c r="D409" s="253"/>
      <c r="E409" s="252"/>
      <c r="F409" s="314"/>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5"/>
      <c r="B410" s="253"/>
      <c r="C410" s="252"/>
      <c r="D410" s="253"/>
      <c r="E410" s="252"/>
      <c r="F410" s="314"/>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5"/>
      <c r="B411" s="253"/>
      <c r="C411" s="252"/>
      <c r="D411" s="253"/>
      <c r="E411" s="252"/>
      <c r="F411" s="314"/>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5"/>
      <c r="B412" s="253"/>
      <c r="C412" s="252"/>
      <c r="D412" s="253"/>
      <c r="E412" s="252"/>
      <c r="F412" s="314"/>
      <c r="G412" s="237"/>
      <c r="H412" s="194"/>
      <c r="I412" s="194"/>
      <c r="J412" s="194"/>
      <c r="K412" s="194"/>
      <c r="L412" s="194"/>
      <c r="M412" s="194"/>
      <c r="N412" s="194"/>
      <c r="O412" s="194"/>
      <c r="P412" s="238"/>
      <c r="Q412" s="998"/>
      <c r="R412" s="999"/>
      <c r="S412" s="999"/>
      <c r="T412" s="999"/>
      <c r="U412" s="999"/>
      <c r="V412" s="999"/>
      <c r="W412" s="999"/>
      <c r="X412" s="999"/>
      <c r="Y412" s="999"/>
      <c r="Z412" s="999"/>
      <c r="AA412" s="100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5"/>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5"/>
      <c r="B415" s="253"/>
      <c r="C415" s="252"/>
      <c r="D415" s="253"/>
      <c r="E415" s="252"/>
      <c r="F415" s="314"/>
      <c r="G415" s="232"/>
      <c r="H415" s="191"/>
      <c r="I415" s="191"/>
      <c r="J415" s="191"/>
      <c r="K415" s="191"/>
      <c r="L415" s="191"/>
      <c r="M415" s="191"/>
      <c r="N415" s="191"/>
      <c r="O415" s="191"/>
      <c r="P415" s="233"/>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5"/>
      <c r="B416" s="253"/>
      <c r="C416" s="252"/>
      <c r="D416" s="253"/>
      <c r="E416" s="252"/>
      <c r="F416" s="314"/>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5"/>
      <c r="B417" s="253"/>
      <c r="C417" s="252"/>
      <c r="D417" s="253"/>
      <c r="E417" s="252"/>
      <c r="F417" s="314"/>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5"/>
      <c r="B418" s="253"/>
      <c r="C418" s="252"/>
      <c r="D418" s="253"/>
      <c r="E418" s="252"/>
      <c r="F418" s="314"/>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5"/>
      <c r="B419" s="253"/>
      <c r="C419" s="252"/>
      <c r="D419" s="253"/>
      <c r="E419" s="252"/>
      <c r="F419" s="314"/>
      <c r="G419" s="237"/>
      <c r="H419" s="194"/>
      <c r="I419" s="194"/>
      <c r="J419" s="194"/>
      <c r="K419" s="194"/>
      <c r="L419" s="194"/>
      <c r="M419" s="194"/>
      <c r="N419" s="194"/>
      <c r="O419" s="194"/>
      <c r="P419" s="238"/>
      <c r="Q419" s="998"/>
      <c r="R419" s="999"/>
      <c r="S419" s="999"/>
      <c r="T419" s="999"/>
      <c r="U419" s="999"/>
      <c r="V419" s="999"/>
      <c r="W419" s="999"/>
      <c r="X419" s="999"/>
      <c r="Y419" s="999"/>
      <c r="Z419" s="999"/>
      <c r="AA419" s="100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5"/>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5"/>
      <c r="B422" s="253"/>
      <c r="C422" s="252"/>
      <c r="D422" s="253"/>
      <c r="E422" s="252"/>
      <c r="F422" s="314"/>
      <c r="G422" s="232"/>
      <c r="H422" s="191"/>
      <c r="I422" s="191"/>
      <c r="J422" s="191"/>
      <c r="K422" s="191"/>
      <c r="L422" s="191"/>
      <c r="M422" s="191"/>
      <c r="N422" s="191"/>
      <c r="O422" s="191"/>
      <c r="P422" s="233"/>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5"/>
      <c r="B423" s="253"/>
      <c r="C423" s="252"/>
      <c r="D423" s="253"/>
      <c r="E423" s="252"/>
      <c r="F423" s="314"/>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5"/>
      <c r="B424" s="253"/>
      <c r="C424" s="252"/>
      <c r="D424" s="253"/>
      <c r="E424" s="252"/>
      <c r="F424" s="314"/>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5"/>
      <c r="B425" s="253"/>
      <c r="C425" s="252"/>
      <c r="D425" s="253"/>
      <c r="E425" s="252"/>
      <c r="F425" s="314"/>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5"/>
      <c r="B426" s="253"/>
      <c r="C426" s="252"/>
      <c r="D426" s="253"/>
      <c r="E426" s="315"/>
      <c r="F426" s="316"/>
      <c r="G426" s="237"/>
      <c r="H426" s="194"/>
      <c r="I426" s="194"/>
      <c r="J426" s="194"/>
      <c r="K426" s="194"/>
      <c r="L426" s="194"/>
      <c r="M426" s="194"/>
      <c r="N426" s="194"/>
      <c r="O426" s="194"/>
      <c r="P426" s="238"/>
      <c r="Q426" s="998"/>
      <c r="R426" s="999"/>
      <c r="S426" s="999"/>
      <c r="T426" s="999"/>
      <c r="U426" s="999"/>
      <c r="V426" s="999"/>
      <c r="W426" s="999"/>
      <c r="X426" s="999"/>
      <c r="Y426" s="999"/>
      <c r="Z426" s="999"/>
      <c r="AA426" s="100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5"/>
      <c r="B429" s="253"/>
      <c r="C429" s="315"/>
      <c r="D429" s="100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5"/>
      <c r="B430" s="253"/>
      <c r="C430" s="250" t="s">
        <v>669</v>
      </c>
      <c r="D430" s="251"/>
      <c r="E430" s="239" t="s">
        <v>397</v>
      </c>
      <c r="F430" s="459"/>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t="s">
        <v>715</v>
      </c>
      <c r="AR432" s="178"/>
      <c r="AS432" s="179" t="s">
        <v>233</v>
      </c>
      <c r="AT432" s="202"/>
      <c r="AU432" s="178"/>
      <c r="AV432" s="178"/>
      <c r="AW432" s="179" t="s">
        <v>179</v>
      </c>
      <c r="AX432" s="180"/>
      <c r="AY432">
        <f>$AY$431</f>
        <v>1</v>
      </c>
    </row>
    <row r="433" spans="1:51" ht="23.25" customHeight="1" x14ac:dyDescent="0.15">
      <c r="A433" s="1005"/>
      <c r="B433" s="253"/>
      <c r="C433" s="252"/>
      <c r="D433" s="253"/>
      <c r="E433" s="196"/>
      <c r="F433" s="197"/>
      <c r="G433" s="232" t="s">
        <v>737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746</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100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746</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100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746</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100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t="s">
        <v>715</v>
      </c>
      <c r="AR457" s="178"/>
      <c r="AS457" s="179" t="s">
        <v>233</v>
      </c>
      <c r="AT457" s="202"/>
      <c r="AU457" s="178"/>
      <c r="AV457" s="178"/>
      <c r="AW457" s="179" t="s">
        <v>179</v>
      </c>
      <c r="AX457" s="180"/>
      <c r="AY457">
        <f>$AY$456</f>
        <v>1</v>
      </c>
    </row>
    <row r="458" spans="1:51" ht="23.25" customHeight="1" x14ac:dyDescent="0.15">
      <c r="A458" s="1005"/>
      <c r="B458" s="253"/>
      <c r="C458" s="252"/>
      <c r="D458" s="253"/>
      <c r="E458" s="196"/>
      <c r="F458" s="197"/>
      <c r="G458" s="232" t="s">
        <v>737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746</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100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746</v>
      </c>
      <c r="AN459" s="167"/>
      <c r="AO459" s="167"/>
      <c r="AP459" s="168"/>
      <c r="AQ459" s="166" t="s">
        <v>715</v>
      </c>
      <c r="AR459" s="167"/>
      <c r="AS459" s="167"/>
      <c r="AT459" s="168"/>
      <c r="AU459" s="167" t="s">
        <v>715</v>
      </c>
      <c r="AV459" s="167"/>
      <c r="AW459" s="167"/>
      <c r="AX459" s="208"/>
      <c r="AY459">
        <f t="shared" si="68"/>
        <v>1</v>
      </c>
    </row>
    <row r="460" spans="1:51" ht="23.25" customHeight="1" thickBot="1" x14ac:dyDescent="0.2">
      <c r="A460" s="100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746</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100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5"/>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5"/>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5"/>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5"/>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5"/>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5"/>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5"/>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5"/>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5"/>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15">
      <c r="A701" s="5"/>
      <c r="B701" s="6"/>
      <c r="C701" s="894"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5"/>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1" ht="36" customHeight="1" x14ac:dyDescent="0.15">
      <c r="A702" s="540" t="s">
        <v>140</v>
      </c>
      <c r="B702" s="541"/>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06" t="s">
        <v>744</v>
      </c>
      <c r="AE702" s="907"/>
      <c r="AF702" s="907"/>
      <c r="AG702" s="896" t="s">
        <v>747</v>
      </c>
      <c r="AH702" s="897"/>
      <c r="AI702" s="897"/>
      <c r="AJ702" s="897"/>
      <c r="AK702" s="897"/>
      <c r="AL702" s="897"/>
      <c r="AM702" s="897"/>
      <c r="AN702" s="897"/>
      <c r="AO702" s="897"/>
      <c r="AP702" s="897"/>
      <c r="AQ702" s="897"/>
      <c r="AR702" s="897"/>
      <c r="AS702" s="897"/>
      <c r="AT702" s="897"/>
      <c r="AU702" s="897"/>
      <c r="AV702" s="897"/>
      <c r="AW702" s="897"/>
      <c r="AX702" s="898"/>
    </row>
    <row r="703" spans="1:51" ht="36"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84" t="s">
        <v>744</v>
      </c>
      <c r="AE703" s="185"/>
      <c r="AF703" s="185"/>
      <c r="AG703" s="680" t="s">
        <v>748</v>
      </c>
      <c r="AH703" s="681"/>
      <c r="AI703" s="681"/>
      <c r="AJ703" s="681"/>
      <c r="AK703" s="681"/>
      <c r="AL703" s="681"/>
      <c r="AM703" s="681"/>
      <c r="AN703" s="681"/>
      <c r="AO703" s="681"/>
      <c r="AP703" s="681"/>
      <c r="AQ703" s="681"/>
      <c r="AR703" s="681"/>
      <c r="AS703" s="681"/>
      <c r="AT703" s="681"/>
      <c r="AU703" s="681"/>
      <c r="AV703" s="681"/>
      <c r="AW703" s="681"/>
      <c r="AX703" s="682"/>
    </row>
    <row r="704" spans="1:51" ht="60" customHeight="1" x14ac:dyDescent="0.15">
      <c r="A704" s="544"/>
      <c r="B704" s="545"/>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744</v>
      </c>
      <c r="AE704" s="597"/>
      <c r="AF704" s="597"/>
      <c r="AG704" s="439" t="s">
        <v>749</v>
      </c>
      <c r="AH704" s="235"/>
      <c r="AI704" s="235"/>
      <c r="AJ704" s="235"/>
      <c r="AK704" s="235"/>
      <c r="AL704" s="235"/>
      <c r="AM704" s="235"/>
      <c r="AN704" s="235"/>
      <c r="AO704" s="235"/>
      <c r="AP704" s="235"/>
      <c r="AQ704" s="235"/>
      <c r="AR704" s="235"/>
      <c r="AS704" s="235"/>
      <c r="AT704" s="235"/>
      <c r="AU704" s="235"/>
      <c r="AV704" s="235"/>
      <c r="AW704" s="235"/>
      <c r="AX704" s="440"/>
    </row>
    <row r="705" spans="1:50" ht="27" customHeight="1" x14ac:dyDescent="0.15">
      <c r="A705" s="634" t="s">
        <v>39</v>
      </c>
      <c r="B705" s="784"/>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8" t="s">
        <v>750</v>
      </c>
      <c r="AE705" s="749"/>
      <c r="AF705" s="749"/>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1"/>
      <c r="B706" s="785"/>
      <c r="C706" s="627"/>
      <c r="D706" s="628"/>
      <c r="E706" s="699" t="s">
        <v>379</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4" t="s">
        <v>752</v>
      </c>
      <c r="AE706" s="185"/>
      <c r="AF706" s="186"/>
      <c r="AG706" s="439"/>
      <c r="AH706" s="235"/>
      <c r="AI706" s="235"/>
      <c r="AJ706" s="235"/>
      <c r="AK706" s="235"/>
      <c r="AL706" s="235"/>
      <c r="AM706" s="235"/>
      <c r="AN706" s="235"/>
      <c r="AO706" s="235"/>
      <c r="AP706" s="235"/>
      <c r="AQ706" s="235"/>
      <c r="AR706" s="235"/>
      <c r="AS706" s="235"/>
      <c r="AT706" s="235"/>
      <c r="AU706" s="235"/>
      <c r="AV706" s="235"/>
      <c r="AW706" s="235"/>
      <c r="AX706" s="440"/>
    </row>
    <row r="707" spans="1:50" ht="27" customHeight="1" x14ac:dyDescent="0.15">
      <c r="A707" s="671"/>
      <c r="B707" s="785"/>
      <c r="C707" s="629"/>
      <c r="D707" s="630"/>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4" t="s">
        <v>753</v>
      </c>
      <c r="AE707" s="595"/>
      <c r="AF707" s="595"/>
      <c r="AG707" s="439"/>
      <c r="AH707" s="235"/>
      <c r="AI707" s="235"/>
      <c r="AJ707" s="235"/>
      <c r="AK707" s="235"/>
      <c r="AL707" s="235"/>
      <c r="AM707" s="235"/>
      <c r="AN707" s="235"/>
      <c r="AO707" s="235"/>
      <c r="AP707" s="235"/>
      <c r="AQ707" s="235"/>
      <c r="AR707" s="235"/>
      <c r="AS707" s="235"/>
      <c r="AT707" s="235"/>
      <c r="AU707" s="235"/>
      <c r="AV707" s="235"/>
      <c r="AW707" s="235"/>
      <c r="AX707" s="440"/>
    </row>
    <row r="708" spans="1:50" ht="36" customHeight="1" x14ac:dyDescent="0.15">
      <c r="A708" s="671"/>
      <c r="B708" s="672"/>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3" t="s">
        <v>744</v>
      </c>
      <c r="AE708" s="684"/>
      <c r="AF708" s="684"/>
      <c r="AG708" s="537" t="s">
        <v>754</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71"/>
      <c r="B709" s="672"/>
      <c r="C709" s="599" t="s">
        <v>143</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84" t="s">
        <v>744</v>
      </c>
      <c r="AE709" s="185"/>
      <c r="AF709" s="185"/>
      <c r="AG709" s="680" t="s">
        <v>755</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84" t="s">
        <v>756</v>
      </c>
      <c r="AE710" s="185"/>
      <c r="AF710" s="185"/>
      <c r="AG710" s="680" t="s">
        <v>715</v>
      </c>
      <c r="AH710" s="681"/>
      <c r="AI710" s="681"/>
      <c r="AJ710" s="681"/>
      <c r="AK710" s="681"/>
      <c r="AL710" s="681"/>
      <c r="AM710" s="681"/>
      <c r="AN710" s="681"/>
      <c r="AO710" s="681"/>
      <c r="AP710" s="681"/>
      <c r="AQ710" s="681"/>
      <c r="AR710" s="681"/>
      <c r="AS710" s="681"/>
      <c r="AT710" s="681"/>
      <c r="AU710" s="681"/>
      <c r="AV710" s="681"/>
      <c r="AW710" s="681"/>
      <c r="AX710" s="682"/>
    </row>
    <row r="711" spans="1:50" ht="36" customHeight="1" x14ac:dyDescent="0.15">
      <c r="A711" s="671"/>
      <c r="B711" s="672"/>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84" t="s">
        <v>744</v>
      </c>
      <c r="AE711" s="185"/>
      <c r="AF711" s="185"/>
      <c r="AG711" s="680" t="s">
        <v>757</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599" t="s">
        <v>344</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756</v>
      </c>
      <c r="AE712" s="597"/>
      <c r="AF712" s="597"/>
      <c r="AG712" s="605" t="s">
        <v>715</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71"/>
      <c r="B713" s="672"/>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80" t="s">
        <v>715</v>
      </c>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86" t="s">
        <v>323</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2" t="s">
        <v>756</v>
      </c>
      <c r="AE714" s="603"/>
      <c r="AF714" s="604"/>
      <c r="AG714" s="705" t="s">
        <v>715</v>
      </c>
      <c r="AH714" s="706"/>
      <c r="AI714" s="706"/>
      <c r="AJ714" s="706"/>
      <c r="AK714" s="706"/>
      <c r="AL714" s="706"/>
      <c r="AM714" s="706"/>
      <c r="AN714" s="706"/>
      <c r="AO714" s="706"/>
      <c r="AP714" s="706"/>
      <c r="AQ714" s="706"/>
      <c r="AR714" s="706"/>
      <c r="AS714" s="706"/>
      <c r="AT714" s="706"/>
      <c r="AU714" s="706"/>
      <c r="AV714" s="706"/>
      <c r="AW714" s="706"/>
      <c r="AX714" s="707"/>
    </row>
    <row r="715" spans="1:50" ht="36" customHeight="1" x14ac:dyDescent="0.15">
      <c r="A715" s="634" t="s">
        <v>40</v>
      </c>
      <c r="B715" s="670"/>
      <c r="C715" s="675" t="s">
        <v>324</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744</v>
      </c>
      <c r="AE715" s="684"/>
      <c r="AF715" s="792"/>
      <c r="AG715" s="537" t="s">
        <v>763</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71"/>
      <c r="B716" s="672"/>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1" t="s">
        <v>756</v>
      </c>
      <c r="AE716" s="772"/>
      <c r="AF716" s="772"/>
      <c r="AG716" s="680" t="s">
        <v>715</v>
      </c>
      <c r="AH716" s="681"/>
      <c r="AI716" s="681"/>
      <c r="AJ716" s="681"/>
      <c r="AK716" s="681"/>
      <c r="AL716" s="681"/>
      <c r="AM716" s="681"/>
      <c r="AN716" s="681"/>
      <c r="AO716" s="681"/>
      <c r="AP716" s="681"/>
      <c r="AQ716" s="681"/>
      <c r="AR716" s="681"/>
      <c r="AS716" s="681"/>
      <c r="AT716" s="681"/>
      <c r="AU716" s="681"/>
      <c r="AV716" s="681"/>
      <c r="AW716" s="681"/>
      <c r="AX716" s="682"/>
    </row>
    <row r="717" spans="1:50" ht="30" customHeight="1" x14ac:dyDescent="0.15">
      <c r="A717" s="671"/>
      <c r="B717" s="672"/>
      <c r="C717" s="599" t="s">
        <v>243</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84" t="s">
        <v>744</v>
      </c>
      <c r="AE717" s="185"/>
      <c r="AF717" s="185"/>
      <c r="AG717" s="680" t="s">
        <v>759</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84" t="s">
        <v>756</v>
      </c>
      <c r="AE718" s="185"/>
      <c r="AF718" s="185"/>
      <c r="AG718" s="193" t="s">
        <v>715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4" t="s">
        <v>58</v>
      </c>
      <c r="B719" s="665"/>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7"/>
      <c r="AD719" s="683" t="s">
        <v>744</v>
      </c>
      <c r="AE719" s="684"/>
      <c r="AF719" s="684"/>
      <c r="AG719" s="190" t="s">
        <v>758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6"/>
      <c r="B720" s="667"/>
      <c r="C720" s="945" t="s">
        <v>337</v>
      </c>
      <c r="D720" s="943"/>
      <c r="E720" s="943"/>
      <c r="F720" s="946"/>
      <c r="G720" s="942" t="s">
        <v>338</v>
      </c>
      <c r="H720" s="943"/>
      <c r="I720" s="943"/>
      <c r="J720" s="943"/>
      <c r="K720" s="943"/>
      <c r="L720" s="943"/>
      <c r="M720" s="943"/>
      <c r="N720" s="942" t="s">
        <v>341</v>
      </c>
      <c r="O720" s="943"/>
      <c r="P720" s="943"/>
      <c r="Q720" s="943"/>
      <c r="R720" s="943"/>
      <c r="S720" s="943"/>
      <c r="T720" s="943"/>
      <c r="U720" s="943"/>
      <c r="V720" s="943"/>
      <c r="W720" s="943"/>
      <c r="X720" s="943"/>
      <c r="Y720" s="943"/>
      <c r="Z720" s="943"/>
      <c r="AA720" s="943"/>
      <c r="AB720" s="943"/>
      <c r="AC720" s="943"/>
      <c r="AD720" s="943"/>
      <c r="AE720" s="943"/>
      <c r="AF720" s="944"/>
      <c r="AG720" s="439"/>
      <c r="AH720" s="235"/>
      <c r="AI720" s="235"/>
      <c r="AJ720" s="235"/>
      <c r="AK720" s="235"/>
      <c r="AL720" s="235"/>
      <c r="AM720" s="235"/>
      <c r="AN720" s="235"/>
      <c r="AO720" s="235"/>
      <c r="AP720" s="235"/>
      <c r="AQ720" s="235"/>
      <c r="AR720" s="235"/>
      <c r="AS720" s="235"/>
      <c r="AT720" s="235"/>
      <c r="AU720" s="235"/>
      <c r="AV720" s="235"/>
      <c r="AW720" s="235"/>
      <c r="AX720" s="440"/>
    </row>
    <row r="721" spans="1:52" ht="24.75" customHeight="1" x14ac:dyDescent="0.15">
      <c r="A721" s="666"/>
      <c r="B721" s="667"/>
      <c r="C721" s="929" t="s">
        <v>708</v>
      </c>
      <c r="D721" s="930"/>
      <c r="E721" s="930"/>
      <c r="F721" s="931"/>
      <c r="G721" s="947"/>
      <c r="H721" s="948"/>
      <c r="I721" s="77" t="str">
        <f>IF(OR(G721="　", G721=""), "", "-")</f>
        <v/>
      </c>
      <c r="J721" s="928">
        <v>142</v>
      </c>
      <c r="K721" s="928"/>
      <c r="L721" s="77" t="str">
        <f>IF(M721="","","-")</f>
        <v/>
      </c>
      <c r="M721" s="78"/>
      <c r="N721" s="925" t="s">
        <v>738</v>
      </c>
      <c r="O721" s="926"/>
      <c r="P721" s="926"/>
      <c r="Q721" s="926"/>
      <c r="R721" s="926"/>
      <c r="S721" s="926"/>
      <c r="T721" s="926"/>
      <c r="U721" s="926"/>
      <c r="V721" s="926"/>
      <c r="W721" s="926"/>
      <c r="X721" s="926"/>
      <c r="Y721" s="926"/>
      <c r="Z721" s="926"/>
      <c r="AA721" s="926"/>
      <c r="AB721" s="926"/>
      <c r="AC721" s="926"/>
      <c r="AD721" s="926"/>
      <c r="AE721" s="926"/>
      <c r="AF721" s="927"/>
      <c r="AG721" s="439"/>
      <c r="AH721" s="235"/>
      <c r="AI721" s="235"/>
      <c r="AJ721" s="235"/>
      <c r="AK721" s="235"/>
      <c r="AL721" s="235"/>
      <c r="AM721" s="235"/>
      <c r="AN721" s="235"/>
      <c r="AO721" s="235"/>
      <c r="AP721" s="235"/>
      <c r="AQ721" s="235"/>
      <c r="AR721" s="235"/>
      <c r="AS721" s="235"/>
      <c r="AT721" s="235"/>
      <c r="AU721" s="235"/>
      <c r="AV721" s="235"/>
      <c r="AW721" s="235"/>
      <c r="AX721" s="440"/>
    </row>
    <row r="722" spans="1:52" ht="24.75" customHeight="1" x14ac:dyDescent="0.15">
      <c r="A722" s="666"/>
      <c r="B722" s="667"/>
      <c r="C722" s="929"/>
      <c r="D722" s="930"/>
      <c r="E722" s="930"/>
      <c r="F722" s="931"/>
      <c r="G722" s="947"/>
      <c r="H722" s="948"/>
      <c r="I722" s="77" t="str">
        <f t="shared" ref="I722:I725" si="113">IF(OR(G722="　", G722=""), "", "-")</f>
        <v/>
      </c>
      <c r="J722" s="928"/>
      <c r="K722" s="928"/>
      <c r="L722" s="77" t="str">
        <f t="shared" ref="L722:L725" si="114">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39"/>
      <c r="AH722" s="235"/>
      <c r="AI722" s="235"/>
      <c r="AJ722" s="235"/>
      <c r="AK722" s="235"/>
      <c r="AL722" s="235"/>
      <c r="AM722" s="235"/>
      <c r="AN722" s="235"/>
      <c r="AO722" s="235"/>
      <c r="AP722" s="235"/>
      <c r="AQ722" s="235"/>
      <c r="AR722" s="235"/>
      <c r="AS722" s="235"/>
      <c r="AT722" s="235"/>
      <c r="AU722" s="235"/>
      <c r="AV722" s="235"/>
      <c r="AW722" s="235"/>
      <c r="AX722" s="440"/>
    </row>
    <row r="723" spans="1:52" ht="24.75" customHeight="1" x14ac:dyDescent="0.15">
      <c r="A723" s="666"/>
      <c r="B723" s="667"/>
      <c r="C723" s="929"/>
      <c r="D723" s="930"/>
      <c r="E723" s="930"/>
      <c r="F723" s="931"/>
      <c r="G723" s="947"/>
      <c r="H723" s="948"/>
      <c r="I723" s="77" t="str">
        <f t="shared" si="113"/>
        <v/>
      </c>
      <c r="J723" s="928"/>
      <c r="K723" s="928"/>
      <c r="L723" s="77" t="str">
        <f t="shared" si="114"/>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39"/>
      <c r="AH723" s="235"/>
      <c r="AI723" s="235"/>
      <c r="AJ723" s="235"/>
      <c r="AK723" s="235"/>
      <c r="AL723" s="235"/>
      <c r="AM723" s="235"/>
      <c r="AN723" s="235"/>
      <c r="AO723" s="235"/>
      <c r="AP723" s="235"/>
      <c r="AQ723" s="235"/>
      <c r="AR723" s="235"/>
      <c r="AS723" s="235"/>
      <c r="AT723" s="235"/>
      <c r="AU723" s="235"/>
      <c r="AV723" s="235"/>
      <c r="AW723" s="235"/>
      <c r="AX723" s="440"/>
    </row>
    <row r="724" spans="1:52" ht="24.75" customHeight="1" x14ac:dyDescent="0.15">
      <c r="A724" s="666"/>
      <c r="B724" s="667"/>
      <c r="C724" s="929"/>
      <c r="D724" s="930"/>
      <c r="E724" s="930"/>
      <c r="F724" s="931"/>
      <c r="G724" s="947"/>
      <c r="H724" s="948"/>
      <c r="I724" s="77" t="str">
        <f t="shared" si="113"/>
        <v/>
      </c>
      <c r="J724" s="928"/>
      <c r="K724" s="928"/>
      <c r="L724" s="77" t="str">
        <f t="shared" si="114"/>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39"/>
      <c r="AH724" s="235"/>
      <c r="AI724" s="235"/>
      <c r="AJ724" s="235"/>
      <c r="AK724" s="235"/>
      <c r="AL724" s="235"/>
      <c r="AM724" s="235"/>
      <c r="AN724" s="235"/>
      <c r="AO724" s="235"/>
      <c r="AP724" s="235"/>
      <c r="AQ724" s="235"/>
      <c r="AR724" s="235"/>
      <c r="AS724" s="235"/>
      <c r="AT724" s="235"/>
      <c r="AU724" s="235"/>
      <c r="AV724" s="235"/>
      <c r="AW724" s="235"/>
      <c r="AX724" s="440"/>
    </row>
    <row r="725" spans="1:52" ht="24.75" customHeight="1" x14ac:dyDescent="0.15">
      <c r="A725" s="668"/>
      <c r="B725" s="669"/>
      <c r="C725" s="929"/>
      <c r="D725" s="930"/>
      <c r="E725" s="930"/>
      <c r="F725" s="931"/>
      <c r="G725" s="970"/>
      <c r="H725" s="971"/>
      <c r="I725" s="79" t="str">
        <f t="shared" si="113"/>
        <v/>
      </c>
      <c r="J725" s="972"/>
      <c r="K725" s="972"/>
      <c r="L725" s="79" t="str">
        <f t="shared" si="114"/>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4" t="s">
        <v>48</v>
      </c>
      <c r="B726" s="635"/>
      <c r="C726" s="454" t="s">
        <v>53</v>
      </c>
      <c r="D726" s="592"/>
      <c r="E726" s="592"/>
      <c r="F726" s="593"/>
      <c r="G726" s="810" t="s">
        <v>760</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2" ht="67.5" customHeight="1" thickBot="1" x14ac:dyDescent="0.2">
      <c r="A727" s="636"/>
      <c r="B727" s="637"/>
      <c r="C727" s="711" t="s">
        <v>57</v>
      </c>
      <c r="D727" s="712"/>
      <c r="E727" s="712"/>
      <c r="F727" s="713"/>
      <c r="G727" s="808" t="s">
        <v>761</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2"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2" ht="30" customHeight="1" thickBot="1" x14ac:dyDescent="0.2">
      <c r="A729" s="780" t="s">
        <v>762</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2" ht="47.25" customHeight="1" thickBot="1" x14ac:dyDescent="0.2">
      <c r="A731" s="631"/>
      <c r="B731" s="632"/>
      <c r="C731" s="632"/>
      <c r="D731" s="632"/>
      <c r="E731" s="633"/>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2" ht="47.25" customHeight="1" thickBot="1" x14ac:dyDescent="0.2">
      <c r="A733" s="631"/>
      <c r="B733" s="632"/>
      <c r="C733" s="632"/>
      <c r="D733" s="632"/>
      <c r="E733" s="633"/>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47.2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2" ht="24.75" customHeight="1" x14ac:dyDescent="0.15">
      <c r="A736" s="789" t="s">
        <v>350</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c r="AZ736" s="10"/>
    </row>
    <row r="737" spans="1:51" ht="24.75" customHeight="1" x14ac:dyDescent="0.15">
      <c r="A737" s="157" t="s">
        <v>670</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9"/>
      <c r="B786" s="800"/>
      <c r="C786" s="800"/>
      <c r="D786" s="800"/>
      <c r="E786" s="800"/>
      <c r="F786" s="80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3" t="s">
        <v>384</v>
      </c>
      <c r="B787" s="774"/>
      <c r="C787" s="774"/>
      <c r="D787" s="774"/>
      <c r="E787" s="774"/>
      <c r="F787" s="775"/>
      <c r="G787" s="450" t="s">
        <v>779</v>
      </c>
      <c r="H787" s="451"/>
      <c r="I787" s="451"/>
      <c r="J787" s="451"/>
      <c r="K787" s="451"/>
      <c r="L787" s="451"/>
      <c r="M787" s="451"/>
      <c r="N787" s="451"/>
      <c r="O787" s="451"/>
      <c r="P787" s="451"/>
      <c r="Q787" s="451"/>
      <c r="R787" s="451"/>
      <c r="S787" s="451"/>
      <c r="T787" s="451"/>
      <c r="U787" s="451"/>
      <c r="V787" s="451"/>
      <c r="W787" s="451"/>
      <c r="X787" s="451"/>
      <c r="Y787" s="451"/>
      <c r="Z787" s="451"/>
      <c r="AA787" s="451"/>
      <c r="AB787" s="452"/>
      <c r="AC787" s="450" t="s">
        <v>794</v>
      </c>
      <c r="AD787" s="451"/>
      <c r="AE787" s="451"/>
      <c r="AF787" s="451"/>
      <c r="AG787" s="451"/>
      <c r="AH787" s="451"/>
      <c r="AI787" s="451"/>
      <c r="AJ787" s="451"/>
      <c r="AK787" s="451"/>
      <c r="AL787" s="451"/>
      <c r="AM787" s="451"/>
      <c r="AN787" s="451"/>
      <c r="AO787" s="451"/>
      <c r="AP787" s="451"/>
      <c r="AQ787" s="451"/>
      <c r="AR787" s="451"/>
      <c r="AS787" s="451"/>
      <c r="AT787" s="451"/>
      <c r="AU787" s="451"/>
      <c r="AV787" s="451"/>
      <c r="AW787" s="451"/>
      <c r="AX787" s="453"/>
    </row>
    <row r="788" spans="1:51" ht="24.75" customHeight="1" x14ac:dyDescent="0.15">
      <c r="A788" s="567"/>
      <c r="B788" s="776"/>
      <c r="C788" s="776"/>
      <c r="D788" s="776"/>
      <c r="E788" s="776"/>
      <c r="F788" s="777"/>
      <c r="G788" s="454" t="s">
        <v>17</v>
      </c>
      <c r="H788" s="455"/>
      <c r="I788" s="455"/>
      <c r="J788" s="455"/>
      <c r="K788" s="455"/>
      <c r="L788" s="456" t="s">
        <v>18</v>
      </c>
      <c r="M788" s="455"/>
      <c r="N788" s="455"/>
      <c r="O788" s="455"/>
      <c r="P788" s="455"/>
      <c r="Q788" s="455"/>
      <c r="R788" s="455"/>
      <c r="S788" s="455"/>
      <c r="T788" s="455"/>
      <c r="U788" s="455"/>
      <c r="V788" s="455"/>
      <c r="W788" s="455"/>
      <c r="X788" s="457"/>
      <c r="Y788" s="447" t="s">
        <v>19</v>
      </c>
      <c r="Z788" s="448"/>
      <c r="AA788" s="448"/>
      <c r="AB788" s="458"/>
      <c r="AC788" s="454" t="s">
        <v>17</v>
      </c>
      <c r="AD788" s="455"/>
      <c r="AE788" s="455"/>
      <c r="AF788" s="455"/>
      <c r="AG788" s="455"/>
      <c r="AH788" s="456" t="s">
        <v>18</v>
      </c>
      <c r="AI788" s="455"/>
      <c r="AJ788" s="455"/>
      <c r="AK788" s="455"/>
      <c r="AL788" s="455"/>
      <c r="AM788" s="455"/>
      <c r="AN788" s="455"/>
      <c r="AO788" s="455"/>
      <c r="AP788" s="455"/>
      <c r="AQ788" s="455"/>
      <c r="AR788" s="455"/>
      <c r="AS788" s="455"/>
      <c r="AT788" s="457"/>
      <c r="AU788" s="447" t="s">
        <v>19</v>
      </c>
      <c r="AV788" s="448"/>
      <c r="AW788" s="448"/>
      <c r="AX788" s="449"/>
    </row>
    <row r="789" spans="1:51" ht="24.75" customHeight="1" x14ac:dyDescent="0.15">
      <c r="A789" s="567"/>
      <c r="B789" s="776"/>
      <c r="C789" s="776"/>
      <c r="D789" s="776"/>
      <c r="E789" s="776"/>
      <c r="F789" s="777"/>
      <c r="G789" s="460" t="s">
        <v>780</v>
      </c>
      <c r="H789" s="461"/>
      <c r="I789" s="461"/>
      <c r="J789" s="461"/>
      <c r="K789" s="462"/>
      <c r="L789" s="463" t="s">
        <v>781</v>
      </c>
      <c r="M789" s="464"/>
      <c r="N789" s="464"/>
      <c r="O789" s="464"/>
      <c r="P789" s="464"/>
      <c r="Q789" s="464"/>
      <c r="R789" s="464"/>
      <c r="S789" s="464"/>
      <c r="T789" s="464"/>
      <c r="U789" s="464"/>
      <c r="V789" s="464"/>
      <c r="W789" s="464"/>
      <c r="X789" s="465"/>
      <c r="Y789" s="466">
        <v>8.1</v>
      </c>
      <c r="Z789" s="467"/>
      <c r="AA789" s="467"/>
      <c r="AB789" s="568"/>
      <c r="AC789" s="460" t="s">
        <v>795</v>
      </c>
      <c r="AD789" s="461"/>
      <c r="AE789" s="461"/>
      <c r="AF789" s="461"/>
      <c r="AG789" s="462"/>
      <c r="AH789" s="463" t="s">
        <v>796</v>
      </c>
      <c r="AI789" s="464"/>
      <c r="AJ789" s="464"/>
      <c r="AK789" s="464"/>
      <c r="AL789" s="464"/>
      <c r="AM789" s="464"/>
      <c r="AN789" s="464"/>
      <c r="AO789" s="464"/>
      <c r="AP789" s="464"/>
      <c r="AQ789" s="464"/>
      <c r="AR789" s="464"/>
      <c r="AS789" s="464"/>
      <c r="AT789" s="465"/>
      <c r="AU789" s="466">
        <v>18</v>
      </c>
      <c r="AV789" s="467"/>
      <c r="AW789" s="467"/>
      <c r="AX789" s="468"/>
    </row>
    <row r="790" spans="1:51" ht="24.75" customHeight="1" x14ac:dyDescent="0.15">
      <c r="A790" s="567"/>
      <c r="B790" s="776"/>
      <c r="C790" s="776"/>
      <c r="D790" s="776"/>
      <c r="E790" s="776"/>
      <c r="F790" s="777"/>
      <c r="G790" s="348" t="s">
        <v>782</v>
      </c>
      <c r="H790" s="349"/>
      <c r="I790" s="349"/>
      <c r="J790" s="349"/>
      <c r="K790" s="350"/>
      <c r="L790" s="398" t="s">
        <v>783</v>
      </c>
      <c r="M790" s="399"/>
      <c r="N790" s="399"/>
      <c r="O790" s="399"/>
      <c r="P790" s="399"/>
      <c r="Q790" s="399"/>
      <c r="R790" s="399"/>
      <c r="S790" s="399"/>
      <c r="T790" s="399"/>
      <c r="U790" s="399"/>
      <c r="V790" s="399"/>
      <c r="W790" s="399"/>
      <c r="X790" s="400"/>
      <c r="Y790" s="395">
        <v>1.8</v>
      </c>
      <c r="Z790" s="396"/>
      <c r="AA790" s="396"/>
      <c r="AB790" s="402"/>
      <c r="AC790" s="348" t="s">
        <v>799</v>
      </c>
      <c r="AD790" s="349"/>
      <c r="AE790" s="349"/>
      <c r="AF790" s="349"/>
      <c r="AG790" s="350"/>
      <c r="AH790" s="398" t="s">
        <v>800</v>
      </c>
      <c r="AI790" s="399"/>
      <c r="AJ790" s="399"/>
      <c r="AK790" s="399"/>
      <c r="AL790" s="399"/>
      <c r="AM790" s="399"/>
      <c r="AN790" s="399"/>
      <c r="AO790" s="399"/>
      <c r="AP790" s="399"/>
      <c r="AQ790" s="399"/>
      <c r="AR790" s="399"/>
      <c r="AS790" s="399"/>
      <c r="AT790" s="400"/>
      <c r="AU790" s="395">
        <v>5.5</v>
      </c>
      <c r="AV790" s="396"/>
      <c r="AW790" s="396"/>
      <c r="AX790" s="397"/>
    </row>
    <row r="791" spans="1:51" ht="24.75" customHeight="1" x14ac:dyDescent="0.15">
      <c r="A791" s="567"/>
      <c r="B791" s="776"/>
      <c r="C791" s="776"/>
      <c r="D791" s="776"/>
      <c r="E791" s="776"/>
      <c r="F791" s="777"/>
      <c r="G791" s="348" t="s">
        <v>784</v>
      </c>
      <c r="H791" s="349"/>
      <c r="I791" s="349"/>
      <c r="J791" s="349"/>
      <c r="K791" s="350"/>
      <c r="L791" s="398" t="s">
        <v>790</v>
      </c>
      <c r="M791" s="399"/>
      <c r="N791" s="399"/>
      <c r="O791" s="399"/>
      <c r="P791" s="399"/>
      <c r="Q791" s="399"/>
      <c r="R791" s="399"/>
      <c r="S791" s="399"/>
      <c r="T791" s="399"/>
      <c r="U791" s="399"/>
      <c r="V791" s="399"/>
      <c r="W791" s="399"/>
      <c r="X791" s="400"/>
      <c r="Y791" s="395">
        <v>0.6</v>
      </c>
      <c r="Z791" s="396"/>
      <c r="AA791" s="396"/>
      <c r="AB791" s="402"/>
      <c r="AC791" s="348" t="s">
        <v>797</v>
      </c>
      <c r="AD791" s="622"/>
      <c r="AE791" s="622"/>
      <c r="AF791" s="622"/>
      <c r="AG791" s="623"/>
      <c r="AH791" s="398" t="s">
        <v>798</v>
      </c>
      <c r="AI791" s="778"/>
      <c r="AJ791" s="778"/>
      <c r="AK791" s="778"/>
      <c r="AL791" s="778"/>
      <c r="AM791" s="778"/>
      <c r="AN791" s="778"/>
      <c r="AO791" s="778"/>
      <c r="AP791" s="778"/>
      <c r="AQ791" s="778"/>
      <c r="AR791" s="778"/>
      <c r="AS791" s="778"/>
      <c r="AT791" s="779"/>
      <c r="AU791" s="395">
        <v>3.5</v>
      </c>
      <c r="AV791" s="396"/>
      <c r="AW791" s="396"/>
      <c r="AX791" s="397"/>
    </row>
    <row r="792" spans="1:51" ht="24.75" customHeight="1" x14ac:dyDescent="0.15">
      <c r="A792" s="567"/>
      <c r="B792" s="776"/>
      <c r="C792" s="776"/>
      <c r="D792" s="776"/>
      <c r="E792" s="776"/>
      <c r="F792" s="777"/>
      <c r="G792" s="348" t="s">
        <v>785</v>
      </c>
      <c r="H792" s="349"/>
      <c r="I792" s="349"/>
      <c r="J792" s="349"/>
      <c r="K792" s="350"/>
      <c r="L792" s="398" t="s">
        <v>791</v>
      </c>
      <c r="M792" s="399"/>
      <c r="N792" s="399"/>
      <c r="O792" s="399"/>
      <c r="P792" s="399"/>
      <c r="Q792" s="399"/>
      <c r="R792" s="399"/>
      <c r="S792" s="399"/>
      <c r="T792" s="399"/>
      <c r="U792" s="399"/>
      <c r="V792" s="399"/>
      <c r="W792" s="399"/>
      <c r="X792" s="400"/>
      <c r="Y792" s="395">
        <v>0.6</v>
      </c>
      <c r="Z792" s="396"/>
      <c r="AA792" s="396"/>
      <c r="AB792" s="402"/>
      <c r="AC792" s="348" t="s">
        <v>786</v>
      </c>
      <c r="AD792" s="622"/>
      <c r="AE792" s="622"/>
      <c r="AF792" s="622"/>
      <c r="AG792" s="623"/>
      <c r="AH792" s="398" t="s">
        <v>802</v>
      </c>
      <c r="AI792" s="778"/>
      <c r="AJ792" s="778"/>
      <c r="AK792" s="778"/>
      <c r="AL792" s="778"/>
      <c r="AM792" s="778"/>
      <c r="AN792" s="778"/>
      <c r="AO792" s="778"/>
      <c r="AP792" s="778"/>
      <c r="AQ792" s="778"/>
      <c r="AR792" s="778"/>
      <c r="AS792" s="778"/>
      <c r="AT792" s="779"/>
      <c r="AU792" s="395">
        <v>2.7</v>
      </c>
      <c r="AV792" s="396"/>
      <c r="AW792" s="396"/>
      <c r="AX792" s="397"/>
    </row>
    <row r="793" spans="1:51" ht="24.75" customHeight="1" x14ac:dyDescent="0.15">
      <c r="A793" s="567"/>
      <c r="B793" s="776"/>
      <c r="C793" s="776"/>
      <c r="D793" s="776"/>
      <c r="E793" s="776"/>
      <c r="F793" s="777"/>
      <c r="G793" s="348" t="s">
        <v>786</v>
      </c>
      <c r="H793" s="349"/>
      <c r="I793" s="349"/>
      <c r="J793" s="349"/>
      <c r="K793" s="350"/>
      <c r="L793" s="398" t="s">
        <v>787</v>
      </c>
      <c r="M793" s="399"/>
      <c r="N793" s="399"/>
      <c r="O793" s="399"/>
      <c r="P793" s="399"/>
      <c r="Q793" s="399"/>
      <c r="R793" s="399"/>
      <c r="S793" s="399"/>
      <c r="T793" s="399"/>
      <c r="U793" s="399"/>
      <c r="V793" s="399"/>
      <c r="W793" s="399"/>
      <c r="X793" s="400"/>
      <c r="Y793" s="395">
        <v>0.6</v>
      </c>
      <c r="Z793" s="396"/>
      <c r="AA793" s="396"/>
      <c r="AB793" s="402"/>
      <c r="AC793" s="348" t="s">
        <v>788</v>
      </c>
      <c r="AD793" s="622"/>
      <c r="AE793" s="622"/>
      <c r="AF793" s="622"/>
      <c r="AG793" s="623"/>
      <c r="AH793" s="398" t="s">
        <v>801</v>
      </c>
      <c r="AI793" s="778"/>
      <c r="AJ793" s="778"/>
      <c r="AK793" s="778"/>
      <c r="AL793" s="778"/>
      <c r="AM793" s="778"/>
      <c r="AN793" s="778"/>
      <c r="AO793" s="778"/>
      <c r="AP793" s="778"/>
      <c r="AQ793" s="778"/>
      <c r="AR793" s="778"/>
      <c r="AS793" s="778"/>
      <c r="AT793" s="779"/>
      <c r="AU793" s="395">
        <v>1.9</v>
      </c>
      <c r="AV793" s="396"/>
      <c r="AW793" s="396"/>
      <c r="AX793" s="397"/>
    </row>
    <row r="794" spans="1:51" ht="24.75" customHeight="1" x14ac:dyDescent="0.15">
      <c r="A794" s="567"/>
      <c r="B794" s="776"/>
      <c r="C794" s="776"/>
      <c r="D794" s="776"/>
      <c r="E794" s="776"/>
      <c r="F794" s="777"/>
      <c r="G794" s="348" t="s">
        <v>788</v>
      </c>
      <c r="H794" s="349"/>
      <c r="I794" s="349"/>
      <c r="J794" s="349"/>
      <c r="K794" s="350"/>
      <c r="L794" s="398" t="s">
        <v>789</v>
      </c>
      <c r="M794" s="399"/>
      <c r="N794" s="399"/>
      <c r="O794" s="399"/>
      <c r="P794" s="399"/>
      <c r="Q794" s="399"/>
      <c r="R794" s="399"/>
      <c r="S794" s="399"/>
      <c r="T794" s="399"/>
      <c r="U794" s="399"/>
      <c r="V794" s="399"/>
      <c r="W794" s="399"/>
      <c r="X794" s="400"/>
      <c r="Y794" s="395">
        <v>1.6</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67"/>
      <c r="B795" s="776"/>
      <c r="C795" s="776"/>
      <c r="D795" s="776"/>
      <c r="E795" s="776"/>
      <c r="F795" s="77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67"/>
      <c r="B796" s="776"/>
      <c r="C796" s="776"/>
      <c r="D796" s="776"/>
      <c r="E796" s="776"/>
      <c r="F796" s="77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67"/>
      <c r="B797" s="776"/>
      <c r="C797" s="776"/>
      <c r="D797" s="776"/>
      <c r="E797" s="776"/>
      <c r="F797" s="77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67"/>
      <c r="B798" s="776"/>
      <c r="C798" s="776"/>
      <c r="D798" s="776"/>
      <c r="E798" s="776"/>
      <c r="F798" s="77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67"/>
      <c r="B799" s="776"/>
      <c r="C799" s="776"/>
      <c r="D799" s="776"/>
      <c r="E799" s="776"/>
      <c r="F799" s="777"/>
      <c r="G799" s="406" t="s">
        <v>20</v>
      </c>
      <c r="H799" s="407"/>
      <c r="I799" s="407"/>
      <c r="J799" s="407"/>
      <c r="K799" s="407"/>
      <c r="L799" s="408"/>
      <c r="M799" s="409"/>
      <c r="N799" s="409"/>
      <c r="O799" s="409"/>
      <c r="P799" s="409"/>
      <c r="Q799" s="409"/>
      <c r="R799" s="409"/>
      <c r="S799" s="409"/>
      <c r="T799" s="409"/>
      <c r="U799" s="409"/>
      <c r="V799" s="409"/>
      <c r="W799" s="409"/>
      <c r="X799" s="410"/>
      <c r="Y799" s="411">
        <f>SUM(Y789:AB798)</f>
        <v>13.299999999999999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31.599999999999998</v>
      </c>
      <c r="AV799" s="412"/>
      <c r="AW799" s="412"/>
      <c r="AX799" s="414"/>
    </row>
    <row r="800" spans="1:51" ht="24.75" customHeight="1" x14ac:dyDescent="0.15">
      <c r="A800" s="567"/>
      <c r="B800" s="776"/>
      <c r="C800" s="776"/>
      <c r="D800" s="776"/>
      <c r="E800" s="776"/>
      <c r="F800" s="777"/>
      <c r="G800" s="450" t="s">
        <v>793</v>
      </c>
      <c r="H800" s="451"/>
      <c r="I800" s="451"/>
      <c r="J800" s="451"/>
      <c r="K800" s="451"/>
      <c r="L800" s="451"/>
      <c r="M800" s="451"/>
      <c r="N800" s="451"/>
      <c r="O800" s="451"/>
      <c r="P800" s="451"/>
      <c r="Q800" s="451"/>
      <c r="R800" s="451"/>
      <c r="S800" s="451"/>
      <c r="T800" s="451"/>
      <c r="U800" s="451"/>
      <c r="V800" s="451"/>
      <c r="W800" s="451"/>
      <c r="X800" s="451"/>
      <c r="Y800" s="451"/>
      <c r="Z800" s="451"/>
      <c r="AA800" s="451"/>
      <c r="AB800" s="452"/>
      <c r="AC800" s="450" t="s">
        <v>792</v>
      </c>
      <c r="AD800" s="451"/>
      <c r="AE800" s="451"/>
      <c r="AF800" s="451"/>
      <c r="AG800" s="451"/>
      <c r="AH800" s="451"/>
      <c r="AI800" s="451"/>
      <c r="AJ800" s="451"/>
      <c r="AK800" s="451"/>
      <c r="AL800" s="451"/>
      <c r="AM800" s="451"/>
      <c r="AN800" s="451"/>
      <c r="AO800" s="451"/>
      <c r="AP800" s="451"/>
      <c r="AQ800" s="451"/>
      <c r="AR800" s="451"/>
      <c r="AS800" s="451"/>
      <c r="AT800" s="451"/>
      <c r="AU800" s="451"/>
      <c r="AV800" s="451"/>
      <c r="AW800" s="451"/>
      <c r="AX800" s="453"/>
      <c r="AY800">
        <f>COUNTA($G$802,$AC$802)</f>
        <v>1</v>
      </c>
    </row>
    <row r="801" spans="1:51" ht="24.75" customHeight="1" x14ac:dyDescent="0.15">
      <c r="A801" s="567"/>
      <c r="B801" s="776"/>
      <c r="C801" s="776"/>
      <c r="D801" s="776"/>
      <c r="E801" s="776"/>
      <c r="F801" s="777"/>
      <c r="G801" s="454" t="s">
        <v>17</v>
      </c>
      <c r="H801" s="455"/>
      <c r="I801" s="455"/>
      <c r="J801" s="455"/>
      <c r="K801" s="455"/>
      <c r="L801" s="456" t="s">
        <v>18</v>
      </c>
      <c r="M801" s="455"/>
      <c r="N801" s="455"/>
      <c r="O801" s="455"/>
      <c r="P801" s="455"/>
      <c r="Q801" s="455"/>
      <c r="R801" s="455"/>
      <c r="S801" s="455"/>
      <c r="T801" s="455"/>
      <c r="U801" s="455"/>
      <c r="V801" s="455"/>
      <c r="W801" s="455"/>
      <c r="X801" s="457"/>
      <c r="Y801" s="447" t="s">
        <v>19</v>
      </c>
      <c r="Z801" s="448"/>
      <c r="AA801" s="448"/>
      <c r="AB801" s="458"/>
      <c r="AC801" s="454" t="s">
        <v>17</v>
      </c>
      <c r="AD801" s="455"/>
      <c r="AE801" s="455"/>
      <c r="AF801" s="455"/>
      <c r="AG801" s="455"/>
      <c r="AH801" s="456" t="s">
        <v>18</v>
      </c>
      <c r="AI801" s="455"/>
      <c r="AJ801" s="455"/>
      <c r="AK801" s="455"/>
      <c r="AL801" s="455"/>
      <c r="AM801" s="455"/>
      <c r="AN801" s="455"/>
      <c r="AO801" s="455"/>
      <c r="AP801" s="455"/>
      <c r="AQ801" s="455"/>
      <c r="AR801" s="455"/>
      <c r="AS801" s="455"/>
      <c r="AT801" s="457"/>
      <c r="AU801" s="447" t="s">
        <v>19</v>
      </c>
      <c r="AV801" s="448"/>
      <c r="AW801" s="448"/>
      <c r="AX801" s="449"/>
      <c r="AY801">
        <f>$AY$800</f>
        <v>1</v>
      </c>
    </row>
    <row r="802" spans="1:51" ht="24.75" customHeight="1" x14ac:dyDescent="0.15">
      <c r="A802" s="567"/>
      <c r="B802" s="776"/>
      <c r="C802" s="776"/>
      <c r="D802" s="776"/>
      <c r="E802" s="776"/>
      <c r="F802" s="777"/>
      <c r="G802" s="460" t="s">
        <v>772</v>
      </c>
      <c r="H802" s="461"/>
      <c r="I802" s="461"/>
      <c r="J802" s="461"/>
      <c r="K802" s="462"/>
      <c r="L802" s="463" t="s">
        <v>771</v>
      </c>
      <c r="M802" s="464"/>
      <c r="N802" s="464"/>
      <c r="O802" s="464"/>
      <c r="P802" s="464"/>
      <c r="Q802" s="464"/>
      <c r="R802" s="464"/>
      <c r="S802" s="464"/>
      <c r="T802" s="464"/>
      <c r="U802" s="464"/>
      <c r="V802" s="464"/>
      <c r="W802" s="464"/>
      <c r="X802" s="465"/>
      <c r="Y802" s="466">
        <v>0.7</v>
      </c>
      <c r="Z802" s="467"/>
      <c r="AA802" s="467"/>
      <c r="AB802" s="468"/>
      <c r="AC802" s="460"/>
      <c r="AD802" s="461"/>
      <c r="AE802" s="461"/>
      <c r="AF802" s="461"/>
      <c r="AG802" s="462"/>
      <c r="AH802" s="463"/>
      <c r="AI802" s="464"/>
      <c r="AJ802" s="464"/>
      <c r="AK802" s="464"/>
      <c r="AL802" s="464"/>
      <c r="AM802" s="464"/>
      <c r="AN802" s="464"/>
      <c r="AO802" s="464"/>
      <c r="AP802" s="464"/>
      <c r="AQ802" s="464"/>
      <c r="AR802" s="464"/>
      <c r="AS802" s="464"/>
      <c r="AT802" s="465"/>
      <c r="AU802" s="466"/>
      <c r="AV802" s="467"/>
      <c r="AW802" s="467"/>
      <c r="AX802" s="468"/>
      <c r="AY802">
        <f t="shared" ref="AY802:AY812" si="115">$AY$800</f>
        <v>1</v>
      </c>
    </row>
    <row r="803" spans="1:51" ht="24.75" hidden="1" customHeight="1" x14ac:dyDescent="0.15">
      <c r="A803" s="567"/>
      <c r="B803" s="776"/>
      <c r="C803" s="776"/>
      <c r="D803" s="776"/>
      <c r="E803" s="776"/>
      <c r="F803" s="77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hidden="1" customHeight="1" x14ac:dyDescent="0.15">
      <c r="A804" s="567"/>
      <c r="B804" s="776"/>
      <c r="C804" s="776"/>
      <c r="D804" s="776"/>
      <c r="E804" s="776"/>
      <c r="F804" s="77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67"/>
      <c r="B805" s="776"/>
      <c r="C805" s="776"/>
      <c r="D805" s="776"/>
      <c r="E805" s="776"/>
      <c r="F805" s="77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67"/>
      <c r="B806" s="776"/>
      <c r="C806" s="776"/>
      <c r="D806" s="776"/>
      <c r="E806" s="776"/>
      <c r="F806" s="77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67"/>
      <c r="B807" s="776"/>
      <c r="C807" s="776"/>
      <c r="D807" s="776"/>
      <c r="E807" s="776"/>
      <c r="F807" s="77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67"/>
      <c r="B808" s="776"/>
      <c r="C808" s="776"/>
      <c r="D808" s="776"/>
      <c r="E808" s="776"/>
      <c r="F808" s="77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67"/>
      <c r="B809" s="776"/>
      <c r="C809" s="776"/>
      <c r="D809" s="776"/>
      <c r="E809" s="776"/>
      <c r="F809" s="77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67"/>
      <c r="B810" s="776"/>
      <c r="C810" s="776"/>
      <c r="D810" s="776"/>
      <c r="E810" s="776"/>
      <c r="F810" s="77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67"/>
      <c r="B811" s="776"/>
      <c r="C811" s="776"/>
      <c r="D811" s="776"/>
      <c r="E811" s="776"/>
      <c r="F811" s="77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67"/>
      <c r="B812" s="776"/>
      <c r="C812" s="776"/>
      <c r="D812" s="776"/>
      <c r="E812" s="776"/>
      <c r="F812" s="777"/>
      <c r="G812" s="406" t="s">
        <v>20</v>
      </c>
      <c r="H812" s="407"/>
      <c r="I812" s="407"/>
      <c r="J812" s="407"/>
      <c r="K812" s="407"/>
      <c r="L812" s="408"/>
      <c r="M812" s="409"/>
      <c r="N812" s="409"/>
      <c r="O812" s="409"/>
      <c r="P812" s="409"/>
      <c r="Q812" s="409"/>
      <c r="R812" s="409"/>
      <c r="S812" s="409"/>
      <c r="T812" s="409"/>
      <c r="U812" s="409"/>
      <c r="V812" s="409"/>
      <c r="W812" s="409"/>
      <c r="X812" s="410"/>
      <c r="Y812" s="411">
        <f>SUM(Y802:AB811)</f>
        <v>0.7</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67"/>
      <c r="B813" s="776"/>
      <c r="C813" s="776"/>
      <c r="D813" s="776"/>
      <c r="E813" s="776"/>
      <c r="F813" s="777"/>
      <c r="G813" s="450" t="s">
        <v>318</v>
      </c>
      <c r="H813" s="451"/>
      <c r="I813" s="451"/>
      <c r="J813" s="451"/>
      <c r="K813" s="451"/>
      <c r="L813" s="451"/>
      <c r="M813" s="451"/>
      <c r="N813" s="451"/>
      <c r="O813" s="451"/>
      <c r="P813" s="451"/>
      <c r="Q813" s="451"/>
      <c r="R813" s="451"/>
      <c r="S813" s="451"/>
      <c r="T813" s="451"/>
      <c r="U813" s="451"/>
      <c r="V813" s="451"/>
      <c r="W813" s="451"/>
      <c r="X813" s="451"/>
      <c r="Y813" s="451"/>
      <c r="Z813" s="451"/>
      <c r="AA813" s="451"/>
      <c r="AB813" s="452"/>
      <c r="AC813" s="450" t="s">
        <v>319</v>
      </c>
      <c r="AD813" s="451"/>
      <c r="AE813" s="451"/>
      <c r="AF813" s="451"/>
      <c r="AG813" s="451"/>
      <c r="AH813" s="451"/>
      <c r="AI813" s="451"/>
      <c r="AJ813" s="451"/>
      <c r="AK813" s="451"/>
      <c r="AL813" s="451"/>
      <c r="AM813" s="451"/>
      <c r="AN813" s="451"/>
      <c r="AO813" s="451"/>
      <c r="AP813" s="451"/>
      <c r="AQ813" s="451"/>
      <c r="AR813" s="451"/>
      <c r="AS813" s="451"/>
      <c r="AT813" s="451"/>
      <c r="AU813" s="451"/>
      <c r="AV813" s="451"/>
      <c r="AW813" s="451"/>
      <c r="AX813" s="453"/>
      <c r="AY813">
        <f>COUNTA($G$815,$AC$815)</f>
        <v>0</v>
      </c>
    </row>
    <row r="814" spans="1:51" ht="24.75" hidden="1" customHeight="1" x14ac:dyDescent="0.15">
      <c r="A814" s="567"/>
      <c r="B814" s="776"/>
      <c r="C814" s="776"/>
      <c r="D814" s="776"/>
      <c r="E814" s="776"/>
      <c r="F814" s="777"/>
      <c r="G814" s="454" t="s">
        <v>17</v>
      </c>
      <c r="H814" s="455"/>
      <c r="I814" s="455"/>
      <c r="J814" s="455"/>
      <c r="K814" s="455"/>
      <c r="L814" s="456" t="s">
        <v>18</v>
      </c>
      <c r="M814" s="455"/>
      <c r="N814" s="455"/>
      <c r="O814" s="455"/>
      <c r="P814" s="455"/>
      <c r="Q814" s="455"/>
      <c r="R814" s="455"/>
      <c r="S814" s="455"/>
      <c r="T814" s="455"/>
      <c r="U814" s="455"/>
      <c r="V814" s="455"/>
      <c r="W814" s="455"/>
      <c r="X814" s="457"/>
      <c r="Y814" s="447" t="s">
        <v>19</v>
      </c>
      <c r="Z814" s="448"/>
      <c r="AA814" s="448"/>
      <c r="AB814" s="458"/>
      <c r="AC814" s="454" t="s">
        <v>17</v>
      </c>
      <c r="AD814" s="455"/>
      <c r="AE814" s="455"/>
      <c r="AF814" s="455"/>
      <c r="AG814" s="455"/>
      <c r="AH814" s="456" t="s">
        <v>18</v>
      </c>
      <c r="AI814" s="455"/>
      <c r="AJ814" s="455"/>
      <c r="AK814" s="455"/>
      <c r="AL814" s="455"/>
      <c r="AM814" s="455"/>
      <c r="AN814" s="455"/>
      <c r="AO814" s="455"/>
      <c r="AP814" s="455"/>
      <c r="AQ814" s="455"/>
      <c r="AR814" s="455"/>
      <c r="AS814" s="455"/>
      <c r="AT814" s="457"/>
      <c r="AU814" s="447" t="s">
        <v>19</v>
      </c>
      <c r="AV814" s="448"/>
      <c r="AW814" s="448"/>
      <c r="AX814" s="449"/>
      <c r="AY814">
        <f>$AY$813</f>
        <v>0</v>
      </c>
    </row>
    <row r="815" spans="1:51" ht="24.75" hidden="1" customHeight="1" x14ac:dyDescent="0.15">
      <c r="A815" s="567"/>
      <c r="B815" s="776"/>
      <c r="C815" s="776"/>
      <c r="D815" s="776"/>
      <c r="E815" s="776"/>
      <c r="F815" s="777"/>
      <c r="G815" s="460"/>
      <c r="H815" s="461"/>
      <c r="I815" s="461"/>
      <c r="J815" s="461"/>
      <c r="K815" s="462"/>
      <c r="L815" s="463"/>
      <c r="M815" s="464"/>
      <c r="N815" s="464"/>
      <c r="O815" s="464"/>
      <c r="P815" s="464"/>
      <c r="Q815" s="464"/>
      <c r="R815" s="464"/>
      <c r="S815" s="464"/>
      <c r="T815" s="464"/>
      <c r="U815" s="464"/>
      <c r="V815" s="464"/>
      <c r="W815" s="464"/>
      <c r="X815" s="465"/>
      <c r="Y815" s="466"/>
      <c r="Z815" s="467"/>
      <c r="AA815" s="467"/>
      <c r="AB815" s="568"/>
      <c r="AC815" s="460"/>
      <c r="AD815" s="461"/>
      <c r="AE815" s="461"/>
      <c r="AF815" s="461"/>
      <c r="AG815" s="462"/>
      <c r="AH815" s="463"/>
      <c r="AI815" s="464"/>
      <c r="AJ815" s="464"/>
      <c r="AK815" s="464"/>
      <c r="AL815" s="464"/>
      <c r="AM815" s="464"/>
      <c r="AN815" s="464"/>
      <c r="AO815" s="464"/>
      <c r="AP815" s="464"/>
      <c r="AQ815" s="464"/>
      <c r="AR815" s="464"/>
      <c r="AS815" s="464"/>
      <c r="AT815" s="465"/>
      <c r="AU815" s="466"/>
      <c r="AV815" s="467"/>
      <c r="AW815" s="467"/>
      <c r="AX815" s="468"/>
      <c r="AY815">
        <f t="shared" ref="AY815:AY825" si="116">$AY$813</f>
        <v>0</v>
      </c>
    </row>
    <row r="816" spans="1:51" ht="24.75" hidden="1" customHeight="1" x14ac:dyDescent="0.15">
      <c r="A816" s="567"/>
      <c r="B816" s="776"/>
      <c r="C816" s="776"/>
      <c r="D816" s="776"/>
      <c r="E816" s="776"/>
      <c r="F816" s="77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67"/>
      <c r="B817" s="776"/>
      <c r="C817" s="776"/>
      <c r="D817" s="776"/>
      <c r="E817" s="776"/>
      <c r="F817" s="77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67"/>
      <c r="B818" s="776"/>
      <c r="C818" s="776"/>
      <c r="D818" s="776"/>
      <c r="E818" s="776"/>
      <c r="F818" s="77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67"/>
      <c r="B819" s="776"/>
      <c r="C819" s="776"/>
      <c r="D819" s="776"/>
      <c r="E819" s="776"/>
      <c r="F819" s="77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67"/>
      <c r="B820" s="776"/>
      <c r="C820" s="776"/>
      <c r="D820" s="776"/>
      <c r="E820" s="776"/>
      <c r="F820" s="77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67"/>
      <c r="B821" s="776"/>
      <c r="C821" s="776"/>
      <c r="D821" s="776"/>
      <c r="E821" s="776"/>
      <c r="F821" s="77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67"/>
      <c r="B822" s="776"/>
      <c r="C822" s="776"/>
      <c r="D822" s="776"/>
      <c r="E822" s="776"/>
      <c r="F822" s="77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67"/>
      <c r="B823" s="776"/>
      <c r="C823" s="776"/>
      <c r="D823" s="776"/>
      <c r="E823" s="776"/>
      <c r="F823" s="77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67"/>
      <c r="B824" s="776"/>
      <c r="C824" s="776"/>
      <c r="D824" s="776"/>
      <c r="E824" s="776"/>
      <c r="F824" s="77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67"/>
      <c r="B825" s="776"/>
      <c r="C825" s="776"/>
      <c r="D825" s="776"/>
      <c r="E825" s="776"/>
      <c r="F825" s="77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67"/>
      <c r="B826" s="776"/>
      <c r="C826" s="776"/>
      <c r="D826" s="776"/>
      <c r="E826" s="776"/>
      <c r="F826" s="777"/>
      <c r="G826" s="450" t="s">
        <v>266</v>
      </c>
      <c r="H826" s="451"/>
      <c r="I826" s="451"/>
      <c r="J826" s="451"/>
      <c r="K826" s="451"/>
      <c r="L826" s="451"/>
      <c r="M826" s="451"/>
      <c r="N826" s="451"/>
      <c r="O826" s="451"/>
      <c r="P826" s="451"/>
      <c r="Q826" s="451"/>
      <c r="R826" s="451"/>
      <c r="S826" s="451"/>
      <c r="T826" s="451"/>
      <c r="U826" s="451"/>
      <c r="V826" s="451"/>
      <c r="W826" s="451"/>
      <c r="X826" s="451"/>
      <c r="Y826" s="451"/>
      <c r="Z826" s="451"/>
      <c r="AA826" s="451"/>
      <c r="AB826" s="452"/>
      <c r="AC826" s="450" t="s">
        <v>181</v>
      </c>
      <c r="AD826" s="451"/>
      <c r="AE826" s="451"/>
      <c r="AF826" s="451"/>
      <c r="AG826" s="451"/>
      <c r="AH826" s="451"/>
      <c r="AI826" s="451"/>
      <c r="AJ826" s="451"/>
      <c r="AK826" s="451"/>
      <c r="AL826" s="451"/>
      <c r="AM826" s="451"/>
      <c r="AN826" s="451"/>
      <c r="AO826" s="451"/>
      <c r="AP826" s="451"/>
      <c r="AQ826" s="451"/>
      <c r="AR826" s="451"/>
      <c r="AS826" s="451"/>
      <c r="AT826" s="451"/>
      <c r="AU826" s="451"/>
      <c r="AV826" s="451"/>
      <c r="AW826" s="451"/>
      <c r="AX826" s="453"/>
      <c r="AY826">
        <f>COUNTA($G$828,$AC$828)</f>
        <v>0</v>
      </c>
    </row>
    <row r="827" spans="1:51" ht="24.75" hidden="1" customHeight="1" x14ac:dyDescent="0.15">
      <c r="A827" s="567"/>
      <c r="B827" s="776"/>
      <c r="C827" s="776"/>
      <c r="D827" s="776"/>
      <c r="E827" s="776"/>
      <c r="F827" s="777"/>
      <c r="G827" s="454" t="s">
        <v>17</v>
      </c>
      <c r="H827" s="455"/>
      <c r="I827" s="455"/>
      <c r="J827" s="455"/>
      <c r="K827" s="455"/>
      <c r="L827" s="456" t="s">
        <v>18</v>
      </c>
      <c r="M827" s="455"/>
      <c r="N827" s="455"/>
      <c r="O827" s="455"/>
      <c r="P827" s="455"/>
      <c r="Q827" s="455"/>
      <c r="R827" s="455"/>
      <c r="S827" s="455"/>
      <c r="T827" s="455"/>
      <c r="U827" s="455"/>
      <c r="V827" s="455"/>
      <c r="W827" s="455"/>
      <c r="X827" s="457"/>
      <c r="Y827" s="447" t="s">
        <v>19</v>
      </c>
      <c r="Z827" s="448"/>
      <c r="AA827" s="448"/>
      <c r="AB827" s="458"/>
      <c r="AC827" s="454" t="s">
        <v>17</v>
      </c>
      <c r="AD827" s="455"/>
      <c r="AE827" s="455"/>
      <c r="AF827" s="455"/>
      <c r="AG827" s="455"/>
      <c r="AH827" s="456" t="s">
        <v>18</v>
      </c>
      <c r="AI827" s="455"/>
      <c r="AJ827" s="455"/>
      <c r="AK827" s="455"/>
      <c r="AL827" s="455"/>
      <c r="AM827" s="455"/>
      <c r="AN827" s="455"/>
      <c r="AO827" s="455"/>
      <c r="AP827" s="455"/>
      <c r="AQ827" s="455"/>
      <c r="AR827" s="455"/>
      <c r="AS827" s="455"/>
      <c r="AT827" s="457"/>
      <c r="AU827" s="447" t="s">
        <v>19</v>
      </c>
      <c r="AV827" s="448"/>
      <c r="AW827" s="448"/>
      <c r="AX827" s="449"/>
      <c r="AY827">
        <f>$AY$826</f>
        <v>0</v>
      </c>
    </row>
    <row r="828" spans="1:51" s="16" customFormat="1" ht="24.75" hidden="1" customHeight="1" x14ac:dyDescent="0.15">
      <c r="A828" s="567"/>
      <c r="B828" s="776"/>
      <c r="C828" s="776"/>
      <c r="D828" s="776"/>
      <c r="E828" s="776"/>
      <c r="F828" s="777"/>
      <c r="G828" s="460"/>
      <c r="H828" s="461"/>
      <c r="I828" s="461"/>
      <c r="J828" s="461"/>
      <c r="K828" s="462"/>
      <c r="L828" s="463"/>
      <c r="M828" s="464"/>
      <c r="N828" s="464"/>
      <c r="O828" s="464"/>
      <c r="P828" s="464"/>
      <c r="Q828" s="464"/>
      <c r="R828" s="464"/>
      <c r="S828" s="464"/>
      <c r="T828" s="464"/>
      <c r="U828" s="464"/>
      <c r="V828" s="464"/>
      <c r="W828" s="464"/>
      <c r="X828" s="465"/>
      <c r="Y828" s="466"/>
      <c r="Z828" s="467"/>
      <c r="AA828" s="467"/>
      <c r="AB828" s="568"/>
      <c r="AC828" s="460"/>
      <c r="AD828" s="461"/>
      <c r="AE828" s="461"/>
      <c r="AF828" s="461"/>
      <c r="AG828" s="462"/>
      <c r="AH828" s="463"/>
      <c r="AI828" s="464"/>
      <c r="AJ828" s="464"/>
      <c r="AK828" s="464"/>
      <c r="AL828" s="464"/>
      <c r="AM828" s="464"/>
      <c r="AN828" s="464"/>
      <c r="AO828" s="464"/>
      <c r="AP828" s="464"/>
      <c r="AQ828" s="464"/>
      <c r="AR828" s="464"/>
      <c r="AS828" s="464"/>
      <c r="AT828" s="465"/>
      <c r="AU828" s="466"/>
      <c r="AV828" s="467"/>
      <c r="AW828" s="467"/>
      <c r="AX828" s="468"/>
      <c r="AY828">
        <f t="shared" ref="AY828:AY838" si="117">$AY$826</f>
        <v>0</v>
      </c>
    </row>
    <row r="829" spans="1:51" ht="24.75" hidden="1" customHeight="1" x14ac:dyDescent="0.15">
      <c r="A829" s="567"/>
      <c r="B829" s="776"/>
      <c r="C829" s="776"/>
      <c r="D829" s="776"/>
      <c r="E829" s="776"/>
      <c r="F829" s="77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7"/>
      <c r="B830" s="776"/>
      <c r="C830" s="776"/>
      <c r="D830" s="776"/>
      <c r="E830" s="776"/>
      <c r="F830" s="77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7"/>
      <c r="B831" s="776"/>
      <c r="C831" s="776"/>
      <c r="D831" s="776"/>
      <c r="E831" s="776"/>
      <c r="F831" s="77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7"/>
      <c r="B832" s="776"/>
      <c r="C832" s="776"/>
      <c r="D832" s="776"/>
      <c r="E832" s="776"/>
      <c r="F832" s="77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7"/>
      <c r="B833" s="776"/>
      <c r="C833" s="776"/>
      <c r="D833" s="776"/>
      <c r="E833" s="776"/>
      <c r="F833" s="77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7"/>
      <c r="B834" s="776"/>
      <c r="C834" s="776"/>
      <c r="D834" s="776"/>
      <c r="E834" s="776"/>
      <c r="F834" s="77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7"/>
      <c r="B835" s="776"/>
      <c r="C835" s="776"/>
      <c r="D835" s="776"/>
      <c r="E835" s="776"/>
      <c r="F835" s="77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7"/>
      <c r="B836" s="776"/>
      <c r="C836" s="776"/>
      <c r="D836" s="776"/>
      <c r="E836" s="776"/>
      <c r="F836" s="77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7"/>
      <c r="B837" s="776"/>
      <c r="C837" s="776"/>
      <c r="D837" s="776"/>
      <c r="E837" s="776"/>
      <c r="F837" s="77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7"/>
      <c r="B838" s="776"/>
      <c r="C838" s="776"/>
      <c r="D838" s="776"/>
      <c r="E838" s="776"/>
      <c r="F838" s="77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44" t="s">
        <v>148</v>
      </c>
      <c r="B839" s="445"/>
      <c r="C839" s="445"/>
      <c r="D839" s="445"/>
      <c r="E839" s="445"/>
      <c r="F839" s="445"/>
      <c r="G839" s="445"/>
      <c r="H839" s="445"/>
      <c r="I839" s="445"/>
      <c r="J839" s="445"/>
      <c r="K839" s="445"/>
      <c r="L839" s="445"/>
      <c r="M839" s="445"/>
      <c r="N839" s="445"/>
      <c r="O839" s="445"/>
      <c r="P839" s="445"/>
      <c r="Q839" s="445"/>
      <c r="R839" s="445"/>
      <c r="S839" s="445"/>
      <c r="T839" s="445"/>
      <c r="U839" s="445"/>
      <c r="V839" s="445"/>
      <c r="W839" s="445"/>
      <c r="X839" s="445"/>
      <c r="Y839" s="445"/>
      <c r="Z839" s="445"/>
      <c r="AA839" s="445"/>
      <c r="AB839" s="445"/>
      <c r="AC839" s="445"/>
      <c r="AD839" s="445"/>
      <c r="AE839" s="445"/>
      <c r="AF839" s="445"/>
      <c r="AG839" s="445"/>
      <c r="AH839" s="445"/>
      <c r="AI839" s="445"/>
      <c r="AJ839" s="445"/>
      <c r="AK839" s="446"/>
      <c r="AL839" s="966" t="s">
        <v>342</v>
      </c>
      <c r="AM839" s="967"/>
      <c r="AN839" s="967"/>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9" customHeight="1" x14ac:dyDescent="0.15">
      <c r="A845" s="401">
        <v>1</v>
      </c>
      <c r="B845" s="401">
        <v>1</v>
      </c>
      <c r="C845" s="415" t="s">
        <v>803</v>
      </c>
      <c r="D845" s="415"/>
      <c r="E845" s="415"/>
      <c r="F845" s="415"/>
      <c r="G845" s="415"/>
      <c r="H845" s="415"/>
      <c r="I845" s="415"/>
      <c r="J845" s="416">
        <v>4010005018685</v>
      </c>
      <c r="K845" s="417"/>
      <c r="L845" s="417"/>
      <c r="M845" s="417"/>
      <c r="N845" s="417"/>
      <c r="O845" s="417"/>
      <c r="P845" s="436" t="s">
        <v>804</v>
      </c>
      <c r="Q845" s="436"/>
      <c r="R845" s="436"/>
      <c r="S845" s="436"/>
      <c r="T845" s="436"/>
      <c r="U845" s="436"/>
      <c r="V845" s="436"/>
      <c r="W845" s="436"/>
      <c r="X845" s="436"/>
      <c r="Y845" s="318">
        <v>13.3</v>
      </c>
      <c r="Z845" s="319"/>
      <c r="AA845" s="319"/>
      <c r="AB845" s="320"/>
      <c r="AC845" s="437" t="s">
        <v>375</v>
      </c>
      <c r="AD845" s="438"/>
      <c r="AE845" s="438"/>
      <c r="AF845" s="438"/>
      <c r="AG845" s="438"/>
      <c r="AH845" s="418">
        <v>1</v>
      </c>
      <c r="AI845" s="419"/>
      <c r="AJ845" s="419"/>
      <c r="AK845" s="419"/>
      <c r="AL845" s="326">
        <v>100</v>
      </c>
      <c r="AM845" s="327"/>
      <c r="AN845" s="327"/>
      <c r="AO845" s="328"/>
      <c r="AP845" s="321" t="s">
        <v>404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8.25" customHeight="1" x14ac:dyDescent="0.15">
      <c r="A878" s="401">
        <v>1</v>
      </c>
      <c r="B878" s="401">
        <v>1</v>
      </c>
      <c r="C878" s="420" t="s">
        <v>805</v>
      </c>
      <c r="D878" s="415"/>
      <c r="E878" s="415"/>
      <c r="F878" s="415"/>
      <c r="G878" s="415"/>
      <c r="H878" s="415"/>
      <c r="I878" s="415"/>
      <c r="J878" s="416">
        <v>3011105004840</v>
      </c>
      <c r="K878" s="417"/>
      <c r="L878" s="417"/>
      <c r="M878" s="417"/>
      <c r="N878" s="417"/>
      <c r="O878" s="417"/>
      <c r="P878" s="435" t="s">
        <v>806</v>
      </c>
      <c r="Q878" s="436"/>
      <c r="R878" s="436"/>
      <c r="S878" s="436"/>
      <c r="T878" s="436"/>
      <c r="U878" s="436"/>
      <c r="V878" s="436"/>
      <c r="W878" s="436"/>
      <c r="X878" s="436"/>
      <c r="Y878" s="318">
        <v>31.6</v>
      </c>
      <c r="Z878" s="319"/>
      <c r="AA878" s="319"/>
      <c r="AB878" s="320"/>
      <c r="AC878" s="437" t="s">
        <v>807</v>
      </c>
      <c r="AD878" s="438"/>
      <c r="AE878" s="438"/>
      <c r="AF878" s="438"/>
      <c r="AG878" s="438"/>
      <c r="AH878" s="418" t="s">
        <v>404</v>
      </c>
      <c r="AI878" s="419"/>
      <c r="AJ878" s="419"/>
      <c r="AK878" s="419"/>
      <c r="AL878" s="326" t="s">
        <v>404</v>
      </c>
      <c r="AM878" s="327"/>
      <c r="AN878" s="327"/>
      <c r="AO878" s="328"/>
      <c r="AP878" s="321" t="s">
        <v>404</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9" customHeight="1" x14ac:dyDescent="0.15">
      <c r="A911" s="401">
        <v>1</v>
      </c>
      <c r="B911" s="401">
        <v>1</v>
      </c>
      <c r="C911" s="420" t="s">
        <v>764</v>
      </c>
      <c r="D911" s="415"/>
      <c r="E911" s="415"/>
      <c r="F911" s="415"/>
      <c r="G911" s="415"/>
      <c r="H911" s="415"/>
      <c r="I911" s="415"/>
      <c r="J911" s="416">
        <v>6011205000217</v>
      </c>
      <c r="K911" s="417"/>
      <c r="L911" s="417"/>
      <c r="M911" s="417"/>
      <c r="N911" s="417"/>
      <c r="O911" s="417"/>
      <c r="P911" s="421" t="s">
        <v>771</v>
      </c>
      <c r="Q911" s="317"/>
      <c r="R911" s="317"/>
      <c r="S911" s="317"/>
      <c r="T911" s="317"/>
      <c r="U911" s="317"/>
      <c r="V911" s="317"/>
      <c r="W911" s="317"/>
      <c r="X911" s="317"/>
      <c r="Y911" s="318">
        <v>0.7</v>
      </c>
      <c r="Z911" s="319"/>
      <c r="AA911" s="319"/>
      <c r="AB911" s="320"/>
      <c r="AC911" s="322" t="s">
        <v>376</v>
      </c>
      <c r="AD911" s="323"/>
      <c r="AE911" s="323"/>
      <c r="AF911" s="323"/>
      <c r="AG911" s="323"/>
      <c r="AH911" s="418">
        <v>1</v>
      </c>
      <c r="AI911" s="419"/>
      <c r="AJ911" s="419"/>
      <c r="AK911" s="419"/>
      <c r="AL911" s="326">
        <v>100</v>
      </c>
      <c r="AM911" s="327"/>
      <c r="AN911" s="327"/>
      <c r="AO911" s="328"/>
      <c r="AP911" s="321"/>
      <c r="AQ911" s="321"/>
      <c r="AR911" s="321"/>
      <c r="AS911" s="321"/>
      <c r="AT911" s="321"/>
      <c r="AU911" s="321"/>
      <c r="AV911" s="321"/>
      <c r="AW911" s="321"/>
      <c r="AX911" s="321"/>
      <c r="AY911">
        <f t="shared" si="119"/>
        <v>1</v>
      </c>
    </row>
    <row r="912" spans="1:51" ht="39" customHeight="1" x14ac:dyDescent="0.15">
      <c r="A912" s="401">
        <v>2</v>
      </c>
      <c r="B912" s="401">
        <v>1</v>
      </c>
      <c r="C912" s="420" t="s">
        <v>765</v>
      </c>
      <c r="D912" s="415"/>
      <c r="E912" s="415"/>
      <c r="F912" s="415"/>
      <c r="G912" s="415"/>
      <c r="H912" s="415"/>
      <c r="I912" s="415"/>
      <c r="J912" s="416">
        <v>9010001050794</v>
      </c>
      <c r="K912" s="417"/>
      <c r="L912" s="417"/>
      <c r="M912" s="417"/>
      <c r="N912" s="417"/>
      <c r="O912" s="417"/>
      <c r="P912" s="421" t="s">
        <v>773</v>
      </c>
      <c r="Q912" s="317"/>
      <c r="R912" s="317"/>
      <c r="S912" s="317"/>
      <c r="T912" s="317"/>
      <c r="U912" s="317"/>
      <c r="V912" s="317"/>
      <c r="W912" s="317"/>
      <c r="X912" s="317"/>
      <c r="Y912" s="318">
        <v>0.6</v>
      </c>
      <c r="Z912" s="319"/>
      <c r="AA912" s="319"/>
      <c r="AB912" s="320"/>
      <c r="AC912" s="322" t="s">
        <v>376</v>
      </c>
      <c r="AD912" s="323"/>
      <c r="AE912" s="323"/>
      <c r="AF912" s="323"/>
      <c r="AG912" s="323"/>
      <c r="AH912" s="418">
        <v>1</v>
      </c>
      <c r="AI912" s="419"/>
      <c r="AJ912" s="419"/>
      <c r="AK912" s="419"/>
      <c r="AL912" s="326">
        <v>100</v>
      </c>
      <c r="AM912" s="327"/>
      <c r="AN912" s="327"/>
      <c r="AO912" s="328"/>
      <c r="AP912" s="321"/>
      <c r="AQ912" s="321"/>
      <c r="AR912" s="321"/>
      <c r="AS912" s="321"/>
      <c r="AT912" s="321"/>
      <c r="AU912" s="321"/>
      <c r="AV912" s="321"/>
      <c r="AW912" s="321"/>
      <c r="AX912" s="321"/>
      <c r="AY912">
        <f>COUNTA($C$912)</f>
        <v>1</v>
      </c>
    </row>
    <row r="913" spans="1:51" ht="39" customHeight="1" x14ac:dyDescent="0.15">
      <c r="A913" s="401">
        <v>3</v>
      </c>
      <c r="B913" s="401">
        <v>1</v>
      </c>
      <c r="C913" s="420" t="s">
        <v>766</v>
      </c>
      <c r="D913" s="415"/>
      <c r="E913" s="415"/>
      <c r="F913" s="415"/>
      <c r="G913" s="415"/>
      <c r="H913" s="415"/>
      <c r="I913" s="415"/>
      <c r="J913" s="416">
        <v>6011401007057</v>
      </c>
      <c r="K913" s="417"/>
      <c r="L913" s="417"/>
      <c r="M913" s="417"/>
      <c r="N913" s="417"/>
      <c r="O913" s="417"/>
      <c r="P913" s="421" t="s">
        <v>774</v>
      </c>
      <c r="Q913" s="317"/>
      <c r="R913" s="317"/>
      <c r="S913" s="317"/>
      <c r="T913" s="317"/>
      <c r="U913" s="317"/>
      <c r="V913" s="317"/>
      <c r="W913" s="317"/>
      <c r="X913" s="317"/>
      <c r="Y913" s="318">
        <v>0.4</v>
      </c>
      <c r="Z913" s="319"/>
      <c r="AA913" s="319"/>
      <c r="AB913" s="320"/>
      <c r="AC913" s="322" t="s">
        <v>376</v>
      </c>
      <c r="AD913" s="323"/>
      <c r="AE913" s="323"/>
      <c r="AF913" s="323"/>
      <c r="AG913" s="323"/>
      <c r="AH913" s="418">
        <v>1</v>
      </c>
      <c r="AI913" s="419"/>
      <c r="AJ913" s="419"/>
      <c r="AK913" s="419"/>
      <c r="AL913" s="326">
        <v>100</v>
      </c>
      <c r="AM913" s="327"/>
      <c r="AN913" s="327"/>
      <c r="AO913" s="328"/>
      <c r="AP913" s="321"/>
      <c r="AQ913" s="321"/>
      <c r="AR913" s="321"/>
      <c r="AS913" s="321"/>
      <c r="AT913" s="321"/>
      <c r="AU913" s="321"/>
      <c r="AV913" s="321"/>
      <c r="AW913" s="321"/>
      <c r="AX913" s="321"/>
      <c r="AY913">
        <f>COUNTA($C$913)</f>
        <v>1</v>
      </c>
    </row>
    <row r="914" spans="1:51" ht="39" customHeight="1" x14ac:dyDescent="0.15">
      <c r="A914" s="401">
        <v>4</v>
      </c>
      <c r="B914" s="401">
        <v>1</v>
      </c>
      <c r="C914" s="420" t="s">
        <v>767</v>
      </c>
      <c r="D914" s="415"/>
      <c r="E914" s="415"/>
      <c r="F914" s="415"/>
      <c r="G914" s="415"/>
      <c r="H914" s="415"/>
      <c r="I914" s="415"/>
      <c r="J914" s="416">
        <v>9010001027784</v>
      </c>
      <c r="K914" s="417"/>
      <c r="L914" s="417"/>
      <c r="M914" s="417"/>
      <c r="N914" s="417"/>
      <c r="O914" s="417"/>
      <c r="P914" s="421" t="s">
        <v>775</v>
      </c>
      <c r="Q914" s="317"/>
      <c r="R914" s="317"/>
      <c r="S914" s="317"/>
      <c r="T914" s="317"/>
      <c r="U914" s="317"/>
      <c r="V914" s="317"/>
      <c r="W914" s="317"/>
      <c r="X914" s="317"/>
      <c r="Y914" s="318">
        <v>0.1</v>
      </c>
      <c r="Z914" s="319"/>
      <c r="AA914" s="319"/>
      <c r="AB914" s="320"/>
      <c r="AC914" s="322" t="s">
        <v>376</v>
      </c>
      <c r="AD914" s="323"/>
      <c r="AE914" s="323"/>
      <c r="AF914" s="323"/>
      <c r="AG914" s="323"/>
      <c r="AH914" s="418">
        <v>1</v>
      </c>
      <c r="AI914" s="419"/>
      <c r="AJ914" s="419"/>
      <c r="AK914" s="419"/>
      <c r="AL914" s="326">
        <v>100</v>
      </c>
      <c r="AM914" s="327"/>
      <c r="AN914" s="327"/>
      <c r="AO914" s="328"/>
      <c r="AP914" s="321"/>
      <c r="AQ914" s="321"/>
      <c r="AR914" s="321"/>
      <c r="AS914" s="321"/>
      <c r="AT914" s="321"/>
      <c r="AU914" s="321"/>
      <c r="AV914" s="321"/>
      <c r="AW914" s="321"/>
      <c r="AX914" s="321"/>
      <c r="AY914">
        <f>COUNTA($C$914)</f>
        <v>1</v>
      </c>
    </row>
    <row r="915" spans="1:51" ht="39" customHeight="1" x14ac:dyDescent="0.15">
      <c r="A915" s="401">
        <v>5</v>
      </c>
      <c r="B915" s="401">
        <v>1</v>
      </c>
      <c r="C915" s="424" t="s">
        <v>777</v>
      </c>
      <c r="D915" s="425"/>
      <c r="E915" s="425"/>
      <c r="F915" s="425"/>
      <c r="G915" s="425"/>
      <c r="H915" s="425"/>
      <c r="I915" s="426"/>
      <c r="J915" s="427" t="s">
        <v>737</v>
      </c>
      <c r="K915" s="428"/>
      <c r="L915" s="428"/>
      <c r="M915" s="428"/>
      <c r="N915" s="428"/>
      <c r="O915" s="429"/>
      <c r="P915" s="430" t="s">
        <v>778</v>
      </c>
      <c r="Q915" s="245"/>
      <c r="R915" s="245"/>
      <c r="S915" s="245"/>
      <c r="T915" s="245"/>
      <c r="U915" s="245"/>
      <c r="V915" s="245"/>
      <c r="W915" s="245"/>
      <c r="X915" s="431"/>
      <c r="Y915" s="318">
        <v>0.1</v>
      </c>
      <c r="Z915" s="319"/>
      <c r="AA915" s="319"/>
      <c r="AB915" s="320"/>
      <c r="AC915" s="322" t="s">
        <v>80</v>
      </c>
      <c r="AD915" s="323"/>
      <c r="AE915" s="323"/>
      <c r="AF915" s="323"/>
      <c r="AG915" s="323"/>
      <c r="AH915" s="432" t="s">
        <v>737</v>
      </c>
      <c r="AI915" s="433"/>
      <c r="AJ915" s="433"/>
      <c r="AK915" s="434"/>
      <c r="AL915" s="432" t="s">
        <v>737</v>
      </c>
      <c r="AM915" s="433"/>
      <c r="AN915" s="433"/>
      <c r="AO915" s="434"/>
      <c r="AP915" s="321"/>
      <c r="AQ915" s="321"/>
      <c r="AR915" s="321"/>
      <c r="AS915" s="321"/>
      <c r="AT915" s="321"/>
      <c r="AU915" s="321"/>
      <c r="AV915" s="321"/>
      <c r="AW915" s="321"/>
      <c r="AX915" s="321"/>
      <c r="AY915">
        <f>COUNTA($C$915)</f>
        <v>1</v>
      </c>
    </row>
    <row r="916" spans="1:51" ht="39" customHeight="1" x14ac:dyDescent="0.15">
      <c r="A916" s="401">
        <v>6</v>
      </c>
      <c r="B916" s="401">
        <v>1</v>
      </c>
      <c r="C916" s="420" t="s">
        <v>768</v>
      </c>
      <c r="D916" s="415"/>
      <c r="E916" s="415"/>
      <c r="F916" s="415"/>
      <c r="G916" s="415"/>
      <c r="H916" s="415"/>
      <c r="I916" s="415"/>
      <c r="J916" s="416">
        <v>2120001200972</v>
      </c>
      <c r="K916" s="417"/>
      <c r="L916" s="417"/>
      <c r="M916" s="417"/>
      <c r="N916" s="417"/>
      <c r="O916" s="417"/>
      <c r="P916" s="421" t="s">
        <v>774</v>
      </c>
      <c r="Q916" s="317"/>
      <c r="R916" s="317"/>
      <c r="S916" s="317"/>
      <c r="T916" s="317"/>
      <c r="U916" s="317"/>
      <c r="V916" s="317"/>
      <c r="W916" s="317"/>
      <c r="X916" s="317"/>
      <c r="Y916" s="318">
        <v>0.1</v>
      </c>
      <c r="Z916" s="319"/>
      <c r="AA916" s="319"/>
      <c r="AB916" s="320"/>
      <c r="AC916" s="322" t="s">
        <v>376</v>
      </c>
      <c r="AD916" s="323"/>
      <c r="AE916" s="323"/>
      <c r="AF916" s="323"/>
      <c r="AG916" s="323"/>
      <c r="AH916" s="418">
        <v>1</v>
      </c>
      <c r="AI916" s="419"/>
      <c r="AJ916" s="419"/>
      <c r="AK916" s="419"/>
      <c r="AL916" s="326">
        <v>100</v>
      </c>
      <c r="AM916" s="327"/>
      <c r="AN916" s="327"/>
      <c r="AO916" s="328"/>
      <c r="AP916" s="321"/>
      <c r="AQ916" s="321"/>
      <c r="AR916" s="321"/>
      <c r="AS916" s="321"/>
      <c r="AT916" s="321"/>
      <c r="AU916" s="321"/>
      <c r="AV916" s="321"/>
      <c r="AW916" s="321"/>
      <c r="AX916" s="321"/>
      <c r="AY916">
        <f>COUNTA($C$916)</f>
        <v>1</v>
      </c>
    </row>
    <row r="917" spans="1:51" ht="39" customHeight="1" x14ac:dyDescent="0.15">
      <c r="A917" s="401">
        <v>7</v>
      </c>
      <c r="B917" s="401">
        <v>1</v>
      </c>
      <c r="C917" s="420" t="s">
        <v>769</v>
      </c>
      <c r="D917" s="415"/>
      <c r="E917" s="415"/>
      <c r="F917" s="415"/>
      <c r="G917" s="415"/>
      <c r="H917" s="415"/>
      <c r="I917" s="415"/>
      <c r="J917" s="416">
        <v>6010001021699</v>
      </c>
      <c r="K917" s="417"/>
      <c r="L917" s="417"/>
      <c r="M917" s="417"/>
      <c r="N917" s="417"/>
      <c r="O917" s="417"/>
      <c r="P917" s="421" t="s">
        <v>776</v>
      </c>
      <c r="Q917" s="317"/>
      <c r="R917" s="317"/>
      <c r="S917" s="317"/>
      <c r="T917" s="317"/>
      <c r="U917" s="317"/>
      <c r="V917" s="317"/>
      <c r="W917" s="317"/>
      <c r="X917" s="317"/>
      <c r="Y917" s="318">
        <v>0.1</v>
      </c>
      <c r="Z917" s="319"/>
      <c r="AA917" s="319"/>
      <c r="AB917" s="320"/>
      <c r="AC917" s="322" t="s">
        <v>376</v>
      </c>
      <c r="AD917" s="323"/>
      <c r="AE917" s="323"/>
      <c r="AF917" s="323"/>
      <c r="AG917" s="323"/>
      <c r="AH917" s="418">
        <v>1</v>
      </c>
      <c r="AI917" s="419"/>
      <c r="AJ917" s="419"/>
      <c r="AK917" s="419"/>
      <c r="AL917" s="326">
        <v>100</v>
      </c>
      <c r="AM917" s="327"/>
      <c r="AN917" s="327"/>
      <c r="AO917" s="328"/>
      <c r="AP917" s="321"/>
      <c r="AQ917" s="321"/>
      <c r="AR917" s="321"/>
      <c r="AS917" s="321"/>
      <c r="AT917" s="321"/>
      <c r="AU917" s="321"/>
      <c r="AV917" s="321"/>
      <c r="AW917" s="321"/>
      <c r="AX917" s="321"/>
      <c r="AY917">
        <f>COUNTA($C$917)</f>
        <v>1</v>
      </c>
    </row>
    <row r="918" spans="1:51" ht="39" customHeight="1" x14ac:dyDescent="0.15">
      <c r="A918" s="401">
        <v>8</v>
      </c>
      <c r="B918" s="401">
        <v>1</v>
      </c>
      <c r="C918" s="420" t="s">
        <v>770</v>
      </c>
      <c r="D918" s="415"/>
      <c r="E918" s="415"/>
      <c r="F918" s="415"/>
      <c r="G918" s="415"/>
      <c r="H918" s="415"/>
      <c r="I918" s="415"/>
      <c r="J918" s="416">
        <v>3010905000792</v>
      </c>
      <c r="K918" s="417"/>
      <c r="L918" s="417"/>
      <c r="M918" s="417"/>
      <c r="N918" s="417"/>
      <c r="O918" s="417"/>
      <c r="P918" s="421" t="s">
        <v>773</v>
      </c>
      <c r="Q918" s="317"/>
      <c r="R918" s="317"/>
      <c r="S918" s="317"/>
      <c r="T918" s="317"/>
      <c r="U918" s="317"/>
      <c r="V918" s="317"/>
      <c r="W918" s="317"/>
      <c r="X918" s="317"/>
      <c r="Y918" s="318">
        <v>7.0000000000000007E-2</v>
      </c>
      <c r="Z918" s="319"/>
      <c r="AA918" s="319"/>
      <c r="AB918" s="320"/>
      <c r="AC918" s="322" t="s">
        <v>376</v>
      </c>
      <c r="AD918" s="323"/>
      <c r="AE918" s="323"/>
      <c r="AF918" s="323"/>
      <c r="AG918" s="323"/>
      <c r="AH918" s="418">
        <v>1</v>
      </c>
      <c r="AI918" s="419"/>
      <c r="AJ918" s="419"/>
      <c r="AK918" s="419"/>
      <c r="AL918" s="326">
        <v>100</v>
      </c>
      <c r="AM918" s="327"/>
      <c r="AN918" s="327"/>
      <c r="AO918" s="328"/>
      <c r="AP918" s="321"/>
      <c r="AQ918" s="321"/>
      <c r="AR918" s="321"/>
      <c r="AS918" s="321"/>
      <c r="AT918" s="321"/>
      <c r="AU918" s="321"/>
      <c r="AV918" s="321"/>
      <c r="AW918" s="321"/>
      <c r="AX918" s="321"/>
      <c r="AY918">
        <f>COUNTA($C$918)</f>
        <v>1</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20"/>
      <c r="D944" s="415"/>
      <c r="E944" s="415"/>
      <c r="F944" s="415"/>
      <c r="G944" s="415"/>
      <c r="H944" s="415"/>
      <c r="I944" s="415"/>
      <c r="J944" s="416"/>
      <c r="K944" s="417"/>
      <c r="L944" s="417"/>
      <c r="M944" s="417"/>
      <c r="N944" s="417"/>
      <c r="O944" s="417"/>
      <c r="P944" s="421"/>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20"/>
      <c r="D945" s="415"/>
      <c r="E945" s="415"/>
      <c r="F945" s="415"/>
      <c r="G945" s="415"/>
      <c r="H945" s="415"/>
      <c r="I945" s="415"/>
      <c r="J945" s="416"/>
      <c r="K945" s="417"/>
      <c r="L945" s="417"/>
      <c r="M945" s="417"/>
      <c r="N945" s="417"/>
      <c r="O945" s="417"/>
      <c r="P945" s="421"/>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418"/>
      <c r="AI946" s="419"/>
      <c r="AJ946" s="419"/>
      <c r="AK946" s="419"/>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418"/>
      <c r="AI947" s="419"/>
      <c r="AJ947" s="419"/>
      <c r="AK947" s="419"/>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24"/>
      <c r="D948" s="425"/>
      <c r="E948" s="425"/>
      <c r="F948" s="425"/>
      <c r="G948" s="425"/>
      <c r="H948" s="425"/>
      <c r="I948" s="426"/>
      <c r="J948" s="427"/>
      <c r="K948" s="428"/>
      <c r="L948" s="428"/>
      <c r="M948" s="428"/>
      <c r="N948" s="428"/>
      <c r="O948" s="429"/>
      <c r="P948" s="430"/>
      <c r="Q948" s="245"/>
      <c r="R948" s="245"/>
      <c r="S948" s="245"/>
      <c r="T948" s="245"/>
      <c r="U948" s="245"/>
      <c r="V948" s="245"/>
      <c r="W948" s="245"/>
      <c r="X948" s="431"/>
      <c r="Y948" s="318"/>
      <c r="Z948" s="319"/>
      <c r="AA948" s="319"/>
      <c r="AB948" s="320"/>
      <c r="AC948" s="322"/>
      <c r="AD948" s="323"/>
      <c r="AE948" s="323"/>
      <c r="AF948" s="323"/>
      <c r="AG948" s="323"/>
      <c r="AH948" s="432"/>
      <c r="AI948" s="433"/>
      <c r="AJ948" s="433"/>
      <c r="AK948" s="434"/>
      <c r="AL948" s="432"/>
      <c r="AM948" s="433"/>
      <c r="AN948" s="433"/>
      <c r="AO948" s="434"/>
      <c r="AP948" s="321"/>
      <c r="AQ948" s="321"/>
      <c r="AR948" s="321"/>
      <c r="AS948" s="321"/>
      <c r="AT948" s="321"/>
      <c r="AU948" s="321"/>
      <c r="AV948" s="321"/>
      <c r="AW948" s="321"/>
      <c r="AX948" s="321"/>
      <c r="AY948">
        <f>COUNTA($C$948)</f>
        <v>0</v>
      </c>
    </row>
    <row r="949" spans="1:51" ht="30" hidden="1" customHeight="1" x14ac:dyDescent="0.15">
      <c r="A949" s="401">
        <v>6</v>
      </c>
      <c r="B949" s="401">
        <v>1</v>
      </c>
      <c r="C949" s="420"/>
      <c r="D949" s="415"/>
      <c r="E949" s="415"/>
      <c r="F949" s="415"/>
      <c r="G949" s="415"/>
      <c r="H949" s="415"/>
      <c r="I949" s="415"/>
      <c r="J949" s="416"/>
      <c r="K949" s="417"/>
      <c r="L949" s="417"/>
      <c r="M949" s="417"/>
      <c r="N949" s="417"/>
      <c r="O949" s="417"/>
      <c r="P949" s="421"/>
      <c r="Q949" s="317"/>
      <c r="R949" s="317"/>
      <c r="S949" s="317"/>
      <c r="T949" s="317"/>
      <c r="U949" s="317"/>
      <c r="V949" s="317"/>
      <c r="W949" s="317"/>
      <c r="X949" s="317"/>
      <c r="Y949" s="318"/>
      <c r="Z949" s="319"/>
      <c r="AA949" s="319"/>
      <c r="AB949" s="320"/>
      <c r="AC949" s="322"/>
      <c r="AD949" s="323"/>
      <c r="AE949" s="323"/>
      <c r="AF949" s="323"/>
      <c r="AG949" s="323"/>
      <c r="AH949" s="418"/>
      <c r="AI949" s="419"/>
      <c r="AJ949" s="419"/>
      <c r="AK949" s="419"/>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20"/>
      <c r="D950" s="415"/>
      <c r="E950" s="415"/>
      <c r="F950" s="415"/>
      <c r="G950" s="415"/>
      <c r="H950" s="415"/>
      <c r="I950" s="415"/>
      <c r="J950" s="416"/>
      <c r="K950" s="417"/>
      <c r="L950" s="417"/>
      <c r="M950" s="417"/>
      <c r="N950" s="417"/>
      <c r="O950" s="417"/>
      <c r="P950" s="421"/>
      <c r="Q950" s="317"/>
      <c r="R950" s="317"/>
      <c r="S950" s="317"/>
      <c r="T950" s="317"/>
      <c r="U950" s="317"/>
      <c r="V950" s="317"/>
      <c r="W950" s="317"/>
      <c r="X950" s="317"/>
      <c r="Y950" s="318"/>
      <c r="Z950" s="319"/>
      <c r="AA950" s="319"/>
      <c r="AB950" s="320"/>
      <c r="AC950" s="322"/>
      <c r="AD950" s="323"/>
      <c r="AE950" s="323"/>
      <c r="AF950" s="323"/>
      <c r="AG950" s="323"/>
      <c r="AH950" s="418"/>
      <c r="AI950" s="419"/>
      <c r="AJ950" s="419"/>
      <c r="AK950" s="419"/>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20"/>
      <c r="D951" s="415"/>
      <c r="E951" s="415"/>
      <c r="F951" s="415"/>
      <c r="G951" s="415"/>
      <c r="H951" s="415"/>
      <c r="I951" s="415"/>
      <c r="J951" s="416"/>
      <c r="K951" s="417"/>
      <c r="L951" s="417"/>
      <c r="M951" s="417"/>
      <c r="N951" s="417"/>
      <c r="O951" s="417"/>
      <c r="P951" s="421"/>
      <c r="Q951" s="317"/>
      <c r="R951" s="317"/>
      <c r="S951" s="317"/>
      <c r="T951" s="317"/>
      <c r="U951" s="317"/>
      <c r="V951" s="317"/>
      <c r="W951" s="317"/>
      <c r="X951" s="317"/>
      <c r="Y951" s="318"/>
      <c r="Z951" s="319"/>
      <c r="AA951" s="319"/>
      <c r="AB951" s="320"/>
      <c r="AC951" s="322"/>
      <c r="AD951" s="323"/>
      <c r="AE951" s="323"/>
      <c r="AF951" s="323"/>
      <c r="AG951" s="323"/>
      <c r="AH951" s="418"/>
      <c r="AI951" s="419"/>
      <c r="AJ951" s="419"/>
      <c r="AK951" s="419"/>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9" t="s">
        <v>327</v>
      </c>
      <c r="B1106" s="900"/>
      <c r="C1106" s="900"/>
      <c r="D1106" s="900"/>
      <c r="E1106" s="900"/>
      <c r="F1106" s="900"/>
      <c r="G1106" s="900"/>
      <c r="H1106" s="900"/>
      <c r="I1106" s="900"/>
      <c r="J1106" s="900"/>
      <c r="K1106" s="900"/>
      <c r="L1106" s="900"/>
      <c r="M1106" s="900"/>
      <c r="N1106" s="900"/>
      <c r="O1106" s="900"/>
      <c r="P1106" s="900"/>
      <c r="Q1106" s="900"/>
      <c r="R1106" s="900"/>
      <c r="S1106" s="900"/>
      <c r="T1106" s="900"/>
      <c r="U1106" s="900"/>
      <c r="V1106" s="900"/>
      <c r="W1106" s="900"/>
      <c r="X1106" s="900"/>
      <c r="Y1106" s="900"/>
      <c r="Z1106" s="900"/>
      <c r="AA1106" s="900"/>
      <c r="AB1106" s="900"/>
      <c r="AC1106" s="900"/>
      <c r="AD1106" s="900"/>
      <c r="AE1106" s="900"/>
      <c r="AF1106" s="900"/>
      <c r="AG1106" s="900"/>
      <c r="AH1106" s="900"/>
      <c r="AI1106" s="900"/>
      <c r="AJ1106" s="900"/>
      <c r="AK1106" s="901"/>
      <c r="AL1106" s="968" t="s">
        <v>342</v>
      </c>
      <c r="AM1106" s="969"/>
      <c r="AN1106" s="9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2"/>
      <c r="E1109" s="277" t="s">
        <v>262</v>
      </c>
      <c r="F1109" s="902"/>
      <c r="G1109" s="902"/>
      <c r="H1109" s="902"/>
      <c r="I1109" s="902"/>
      <c r="J1109" s="277" t="s">
        <v>297</v>
      </c>
      <c r="K1109" s="277"/>
      <c r="L1109" s="277"/>
      <c r="M1109" s="277"/>
      <c r="N1109" s="277"/>
      <c r="O1109" s="277"/>
      <c r="P1109" s="345" t="s">
        <v>27</v>
      </c>
      <c r="Q1109" s="345"/>
      <c r="R1109" s="345"/>
      <c r="S1109" s="345"/>
      <c r="T1109" s="345"/>
      <c r="U1109" s="345"/>
      <c r="V1109" s="345"/>
      <c r="W1109" s="345"/>
      <c r="X1109" s="345"/>
      <c r="Y1109" s="277" t="s">
        <v>299</v>
      </c>
      <c r="Z1109" s="902"/>
      <c r="AA1109" s="902"/>
      <c r="AB1109" s="902"/>
      <c r="AC1109" s="277" t="s">
        <v>245</v>
      </c>
      <c r="AD1109" s="277"/>
      <c r="AE1109" s="277"/>
      <c r="AF1109" s="277"/>
      <c r="AG1109" s="277"/>
      <c r="AH1109" s="345" t="s">
        <v>258</v>
      </c>
      <c r="AI1109" s="346"/>
      <c r="AJ1109" s="346"/>
      <c r="AK1109" s="346"/>
      <c r="AL1109" s="346" t="s">
        <v>21</v>
      </c>
      <c r="AM1109" s="346"/>
      <c r="AN1109" s="346"/>
      <c r="AO1109" s="905"/>
      <c r="AP1109" s="423" t="s">
        <v>328</v>
      </c>
      <c r="AQ1109" s="423"/>
      <c r="AR1109" s="423"/>
      <c r="AS1109" s="423"/>
      <c r="AT1109" s="423"/>
      <c r="AU1109" s="423"/>
      <c r="AV1109" s="423"/>
      <c r="AW1109" s="423"/>
      <c r="AX1109" s="423"/>
    </row>
    <row r="1110" spans="1:51" ht="30" customHeight="1" x14ac:dyDescent="0.15">
      <c r="A1110" s="401">
        <v>1</v>
      </c>
      <c r="B1110" s="401">
        <v>1</v>
      </c>
      <c r="C1110" s="904"/>
      <c r="D1110" s="904"/>
      <c r="E1110" s="262" t="s">
        <v>809</v>
      </c>
      <c r="F1110" s="903"/>
      <c r="G1110" s="903"/>
      <c r="H1110" s="903"/>
      <c r="I1110" s="903"/>
      <c r="J1110" s="416" t="s">
        <v>810</v>
      </c>
      <c r="K1110" s="417"/>
      <c r="L1110" s="417"/>
      <c r="M1110" s="417"/>
      <c r="N1110" s="417"/>
      <c r="O1110" s="417"/>
      <c r="P1110" s="421" t="s">
        <v>810</v>
      </c>
      <c r="Q1110" s="317"/>
      <c r="R1110" s="317"/>
      <c r="S1110" s="317"/>
      <c r="T1110" s="317"/>
      <c r="U1110" s="317"/>
      <c r="V1110" s="317"/>
      <c r="W1110" s="317"/>
      <c r="X1110" s="317"/>
      <c r="Y1110" s="318" t="s">
        <v>810</v>
      </c>
      <c r="Z1110" s="319"/>
      <c r="AA1110" s="319"/>
      <c r="AB1110" s="320"/>
      <c r="AC1110" s="322"/>
      <c r="AD1110" s="323"/>
      <c r="AE1110" s="323"/>
      <c r="AF1110" s="323"/>
      <c r="AG1110" s="323"/>
      <c r="AH1110" s="324" t="s">
        <v>810</v>
      </c>
      <c r="AI1110" s="325"/>
      <c r="AJ1110" s="325"/>
      <c r="AK1110" s="325"/>
      <c r="AL1110" s="326" t="s">
        <v>810</v>
      </c>
      <c r="AM1110" s="327"/>
      <c r="AN1110" s="327"/>
      <c r="AO1110" s="328"/>
      <c r="AP1110" s="321" t="s">
        <v>810</v>
      </c>
      <c r="AQ1110" s="321"/>
      <c r="AR1110" s="321"/>
      <c r="AS1110" s="321"/>
      <c r="AT1110" s="321"/>
      <c r="AU1110" s="321"/>
      <c r="AV1110" s="321"/>
      <c r="AW1110" s="321"/>
      <c r="AX1110" s="321"/>
    </row>
    <row r="1111" spans="1:51" ht="30" hidden="1" customHeight="1" x14ac:dyDescent="0.15">
      <c r="A1111" s="401">
        <v>2</v>
      </c>
      <c r="B1111" s="401">
        <v>1</v>
      </c>
      <c r="C1111" s="904"/>
      <c r="D1111" s="904"/>
      <c r="E1111" s="903"/>
      <c r="F1111" s="903"/>
      <c r="G1111" s="903"/>
      <c r="H1111" s="903"/>
      <c r="I1111" s="90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04"/>
      <c r="D1112" s="904"/>
      <c r="E1112" s="903"/>
      <c r="F1112" s="903"/>
      <c r="G1112" s="903"/>
      <c r="H1112" s="903"/>
      <c r="I1112" s="90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04"/>
      <c r="D1113" s="904"/>
      <c r="E1113" s="903"/>
      <c r="F1113" s="903"/>
      <c r="G1113" s="903"/>
      <c r="H1113" s="903"/>
      <c r="I1113" s="90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04"/>
      <c r="D1114" s="904"/>
      <c r="E1114" s="903"/>
      <c r="F1114" s="903"/>
      <c r="G1114" s="903"/>
      <c r="H1114" s="903"/>
      <c r="I1114" s="90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04"/>
      <c r="D1115" s="904"/>
      <c r="E1115" s="903"/>
      <c r="F1115" s="903"/>
      <c r="G1115" s="903"/>
      <c r="H1115" s="903"/>
      <c r="I1115" s="90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04"/>
      <c r="D1116" s="904"/>
      <c r="E1116" s="903"/>
      <c r="F1116" s="903"/>
      <c r="G1116" s="903"/>
      <c r="H1116" s="903"/>
      <c r="I1116" s="90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4"/>
      <c r="D1117" s="904"/>
      <c r="E1117" s="903"/>
      <c r="F1117" s="903"/>
      <c r="G1117" s="903"/>
      <c r="H1117" s="903"/>
      <c r="I1117" s="90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4"/>
      <c r="D1118" s="904"/>
      <c r="E1118" s="903"/>
      <c r="F1118" s="903"/>
      <c r="G1118" s="903"/>
      <c r="H1118" s="903"/>
      <c r="I1118" s="90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4"/>
      <c r="D1119" s="904"/>
      <c r="E1119" s="903"/>
      <c r="F1119" s="903"/>
      <c r="G1119" s="903"/>
      <c r="H1119" s="903"/>
      <c r="I1119" s="90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4"/>
      <c r="D1120" s="904"/>
      <c r="E1120" s="903"/>
      <c r="F1120" s="903"/>
      <c r="G1120" s="903"/>
      <c r="H1120" s="903"/>
      <c r="I1120" s="90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4"/>
      <c r="D1121" s="904"/>
      <c r="E1121" s="903"/>
      <c r="F1121" s="903"/>
      <c r="G1121" s="903"/>
      <c r="H1121" s="903"/>
      <c r="I1121" s="90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4"/>
      <c r="D1122" s="904"/>
      <c r="E1122" s="903"/>
      <c r="F1122" s="903"/>
      <c r="G1122" s="903"/>
      <c r="H1122" s="903"/>
      <c r="I1122" s="90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4"/>
      <c r="D1123" s="904"/>
      <c r="E1123" s="903"/>
      <c r="F1123" s="903"/>
      <c r="G1123" s="903"/>
      <c r="H1123" s="903"/>
      <c r="I1123" s="90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4"/>
      <c r="D1124" s="904"/>
      <c r="E1124" s="903"/>
      <c r="F1124" s="903"/>
      <c r="G1124" s="903"/>
      <c r="H1124" s="903"/>
      <c r="I1124" s="90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4"/>
      <c r="D1125" s="904"/>
      <c r="E1125" s="903"/>
      <c r="F1125" s="903"/>
      <c r="G1125" s="903"/>
      <c r="H1125" s="903"/>
      <c r="I1125" s="90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4"/>
      <c r="D1126" s="904"/>
      <c r="E1126" s="903"/>
      <c r="F1126" s="903"/>
      <c r="G1126" s="903"/>
      <c r="H1126" s="903"/>
      <c r="I1126" s="90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4"/>
      <c r="D1127" s="904"/>
      <c r="E1127" s="262"/>
      <c r="F1127" s="903"/>
      <c r="G1127" s="903"/>
      <c r="H1127" s="903"/>
      <c r="I1127" s="90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4"/>
      <c r="D1128" s="904"/>
      <c r="E1128" s="903"/>
      <c r="F1128" s="903"/>
      <c r="G1128" s="903"/>
      <c r="H1128" s="903"/>
      <c r="I1128" s="90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4"/>
      <c r="D1129" s="904"/>
      <c r="E1129" s="903"/>
      <c r="F1129" s="903"/>
      <c r="G1129" s="903"/>
      <c r="H1129" s="903"/>
      <c r="I1129" s="90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4"/>
      <c r="D1130" s="904"/>
      <c r="E1130" s="903"/>
      <c r="F1130" s="903"/>
      <c r="G1130" s="903"/>
      <c r="H1130" s="903"/>
      <c r="I1130" s="90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4"/>
      <c r="D1131" s="904"/>
      <c r="E1131" s="903"/>
      <c r="F1131" s="903"/>
      <c r="G1131" s="903"/>
      <c r="H1131" s="903"/>
      <c r="I1131" s="90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4"/>
      <c r="D1132" s="904"/>
      <c r="E1132" s="903"/>
      <c r="F1132" s="903"/>
      <c r="G1132" s="903"/>
      <c r="H1132" s="903"/>
      <c r="I1132" s="90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4"/>
      <c r="D1133" s="904"/>
      <c r="E1133" s="903"/>
      <c r="F1133" s="903"/>
      <c r="G1133" s="903"/>
      <c r="H1133" s="903"/>
      <c r="I1133" s="90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4"/>
      <c r="D1134" s="904"/>
      <c r="E1134" s="903"/>
      <c r="F1134" s="903"/>
      <c r="G1134" s="903"/>
      <c r="H1134" s="903"/>
      <c r="I1134" s="90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4"/>
      <c r="D1135" s="904"/>
      <c r="E1135" s="903"/>
      <c r="F1135" s="903"/>
      <c r="G1135" s="903"/>
      <c r="H1135" s="903"/>
      <c r="I1135" s="90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4"/>
      <c r="D1136" s="904"/>
      <c r="E1136" s="903"/>
      <c r="F1136" s="903"/>
      <c r="G1136" s="903"/>
      <c r="H1136" s="903"/>
      <c r="I1136" s="90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4"/>
      <c r="D1137" s="904"/>
      <c r="E1137" s="903"/>
      <c r="F1137" s="903"/>
      <c r="G1137" s="903"/>
      <c r="H1137" s="903"/>
      <c r="I1137" s="90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4"/>
      <c r="D1138" s="904"/>
      <c r="E1138" s="903"/>
      <c r="F1138" s="903"/>
      <c r="G1138" s="903"/>
      <c r="H1138" s="903"/>
      <c r="I1138" s="90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4"/>
      <c r="D1139" s="904"/>
      <c r="E1139" s="903"/>
      <c r="F1139" s="903"/>
      <c r="G1139" s="903"/>
      <c r="H1139" s="903"/>
      <c r="I1139" s="90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29" priority="14045">
      <formula>IF(RIGHT(TEXT(P14,"0.#"),1)=".",FALSE,TRUE)</formula>
    </cfRule>
    <cfRule type="expression" dxfId="2828" priority="14046">
      <formula>IF(RIGHT(TEXT(P14,"0.#"),1)=".",TRUE,FALSE)</formula>
    </cfRule>
  </conditionalFormatting>
  <conditionalFormatting sqref="AE32">
    <cfRule type="expression" dxfId="2827" priority="14035">
      <formula>IF(RIGHT(TEXT(AE32,"0.#"),1)=".",FALSE,TRUE)</formula>
    </cfRule>
    <cfRule type="expression" dxfId="2826" priority="14036">
      <formula>IF(RIGHT(TEXT(AE32,"0.#"),1)=".",TRUE,FALSE)</formula>
    </cfRule>
  </conditionalFormatting>
  <conditionalFormatting sqref="P18:AX18">
    <cfRule type="expression" dxfId="2825" priority="13921">
      <formula>IF(RIGHT(TEXT(P18,"0.#"),1)=".",FALSE,TRUE)</formula>
    </cfRule>
    <cfRule type="expression" dxfId="2824" priority="13922">
      <formula>IF(RIGHT(TEXT(P18,"0.#"),1)=".",TRUE,FALSE)</formula>
    </cfRule>
  </conditionalFormatting>
  <conditionalFormatting sqref="Y790">
    <cfRule type="expression" dxfId="2823" priority="13917">
      <formula>IF(RIGHT(TEXT(Y790,"0.#"),1)=".",FALSE,TRUE)</formula>
    </cfRule>
    <cfRule type="expression" dxfId="2822" priority="13918">
      <formula>IF(RIGHT(TEXT(Y790,"0.#"),1)=".",TRUE,FALSE)</formula>
    </cfRule>
  </conditionalFormatting>
  <conditionalFormatting sqref="Y799">
    <cfRule type="expression" dxfId="2821" priority="13913">
      <formula>IF(RIGHT(TEXT(Y799,"0.#"),1)=".",FALSE,TRUE)</formula>
    </cfRule>
    <cfRule type="expression" dxfId="2820" priority="13914">
      <formula>IF(RIGHT(TEXT(Y799,"0.#"),1)=".",TRUE,FALSE)</formula>
    </cfRule>
  </conditionalFormatting>
  <conditionalFormatting sqref="Y830:Y837 Y828 Y817:Y824 Y815 Y804:Y811">
    <cfRule type="expression" dxfId="2819" priority="13695">
      <formula>IF(RIGHT(TEXT(Y804,"0.#"),1)=".",FALSE,TRUE)</formula>
    </cfRule>
    <cfRule type="expression" dxfId="2818" priority="13696">
      <formula>IF(RIGHT(TEXT(Y804,"0.#"),1)=".",TRUE,FALSE)</formula>
    </cfRule>
  </conditionalFormatting>
  <conditionalFormatting sqref="P15:AJ17 P13:AX13 AR15:AX15">
    <cfRule type="expression" dxfId="2817" priority="13743">
      <formula>IF(RIGHT(TEXT(P13,"0.#"),1)=".",FALSE,TRUE)</formula>
    </cfRule>
    <cfRule type="expression" dxfId="2816" priority="13744">
      <formula>IF(RIGHT(TEXT(P13,"0.#"),1)=".",TRUE,FALSE)</formula>
    </cfRule>
  </conditionalFormatting>
  <conditionalFormatting sqref="P19:AJ19">
    <cfRule type="expression" dxfId="2815" priority="13741">
      <formula>IF(RIGHT(TEXT(P19,"0.#"),1)=".",FALSE,TRUE)</formula>
    </cfRule>
    <cfRule type="expression" dxfId="2814" priority="13742">
      <formula>IF(RIGHT(TEXT(P19,"0.#"),1)=".",TRUE,FALSE)</formula>
    </cfRule>
  </conditionalFormatting>
  <conditionalFormatting sqref="AE101 AQ101">
    <cfRule type="expression" dxfId="2813" priority="13733">
      <formula>IF(RIGHT(TEXT(AE101,"0.#"),1)=".",FALSE,TRUE)</formula>
    </cfRule>
    <cfRule type="expression" dxfId="2812" priority="13734">
      <formula>IF(RIGHT(TEXT(AE101,"0.#"),1)=".",TRUE,FALSE)</formula>
    </cfRule>
  </conditionalFormatting>
  <conditionalFormatting sqref="Y791:Y798 Y789">
    <cfRule type="expression" dxfId="2811" priority="13719">
      <formula>IF(RIGHT(TEXT(Y789,"0.#"),1)=".",FALSE,TRUE)</formula>
    </cfRule>
    <cfRule type="expression" dxfId="2810" priority="13720">
      <formula>IF(RIGHT(TEXT(Y789,"0.#"),1)=".",TRUE,FALSE)</formula>
    </cfRule>
  </conditionalFormatting>
  <conditionalFormatting sqref="AU790">
    <cfRule type="expression" dxfId="2809" priority="13717">
      <formula>IF(RIGHT(TEXT(AU790,"0.#"),1)=".",FALSE,TRUE)</formula>
    </cfRule>
    <cfRule type="expression" dxfId="2808" priority="13718">
      <formula>IF(RIGHT(TEXT(AU790,"0.#"),1)=".",TRUE,FALSE)</formula>
    </cfRule>
  </conditionalFormatting>
  <conditionalFormatting sqref="AU799">
    <cfRule type="expression" dxfId="2807" priority="13715">
      <formula>IF(RIGHT(TEXT(AU799,"0.#"),1)=".",FALSE,TRUE)</formula>
    </cfRule>
    <cfRule type="expression" dxfId="2806" priority="13716">
      <formula>IF(RIGHT(TEXT(AU799,"0.#"),1)=".",TRUE,FALSE)</formula>
    </cfRule>
  </conditionalFormatting>
  <conditionalFormatting sqref="AU789 AU791:AU792 AU794:AU798">
    <cfRule type="expression" dxfId="2805" priority="13713">
      <formula>IF(RIGHT(TEXT(AU789,"0.#"),1)=".",FALSE,TRUE)</formula>
    </cfRule>
    <cfRule type="expression" dxfId="2804" priority="13714">
      <formula>IF(RIGHT(TEXT(AU789,"0.#"),1)=".",TRUE,FALSE)</formula>
    </cfRule>
  </conditionalFormatting>
  <conditionalFormatting sqref="Y829 Y816 Y803">
    <cfRule type="expression" dxfId="2803" priority="13699">
      <formula>IF(RIGHT(TEXT(Y803,"0.#"),1)=".",FALSE,TRUE)</formula>
    </cfRule>
    <cfRule type="expression" dxfId="2802" priority="13700">
      <formula>IF(RIGHT(TEXT(Y803,"0.#"),1)=".",TRUE,FALSE)</formula>
    </cfRule>
  </conditionalFormatting>
  <conditionalFormatting sqref="Y838 Y825 Y812">
    <cfRule type="expression" dxfId="2801" priority="13697">
      <formula>IF(RIGHT(TEXT(Y812,"0.#"),1)=".",FALSE,TRUE)</formula>
    </cfRule>
    <cfRule type="expression" dxfId="2800" priority="13698">
      <formula>IF(RIGHT(TEXT(Y812,"0.#"),1)=".",TRUE,FALSE)</formula>
    </cfRule>
  </conditionalFormatting>
  <conditionalFormatting sqref="AU829 AU816 AU803">
    <cfRule type="expression" dxfId="2799" priority="13693">
      <formula>IF(RIGHT(TEXT(AU803,"0.#"),1)=".",FALSE,TRUE)</formula>
    </cfRule>
    <cfRule type="expression" dxfId="2798" priority="13694">
      <formula>IF(RIGHT(TEXT(AU803,"0.#"),1)=".",TRUE,FALSE)</formula>
    </cfRule>
  </conditionalFormatting>
  <conditionalFormatting sqref="AU838 AU825 AU812">
    <cfRule type="expression" dxfId="2797" priority="13691">
      <formula>IF(RIGHT(TEXT(AU812,"0.#"),1)=".",FALSE,TRUE)</formula>
    </cfRule>
    <cfRule type="expression" dxfId="2796" priority="13692">
      <formula>IF(RIGHT(TEXT(AU812,"0.#"),1)=".",TRUE,FALSE)</formula>
    </cfRule>
  </conditionalFormatting>
  <conditionalFormatting sqref="AU830:AU837 AU828 AU817:AU824 AU815 AU804:AU811 AU802">
    <cfRule type="expression" dxfId="2795" priority="13689">
      <formula>IF(RIGHT(TEXT(AU802,"0.#"),1)=".",FALSE,TRUE)</formula>
    </cfRule>
    <cfRule type="expression" dxfId="2794" priority="13690">
      <formula>IF(RIGHT(TEXT(AU802,"0.#"),1)=".",TRUE,FALSE)</formula>
    </cfRule>
  </conditionalFormatting>
  <conditionalFormatting sqref="AM87">
    <cfRule type="expression" dxfId="2793" priority="13343">
      <formula>IF(RIGHT(TEXT(AM87,"0.#"),1)=".",FALSE,TRUE)</formula>
    </cfRule>
    <cfRule type="expression" dxfId="2792" priority="13344">
      <formula>IF(RIGHT(TEXT(AM87,"0.#"),1)=".",TRUE,FALSE)</formula>
    </cfRule>
  </conditionalFormatting>
  <conditionalFormatting sqref="AE55">
    <cfRule type="expression" dxfId="2791" priority="13411">
      <formula>IF(RIGHT(TEXT(AE55,"0.#"),1)=".",FALSE,TRUE)</formula>
    </cfRule>
    <cfRule type="expression" dxfId="2790" priority="13412">
      <formula>IF(RIGHT(TEXT(AE55,"0.#"),1)=".",TRUE,FALSE)</formula>
    </cfRule>
  </conditionalFormatting>
  <conditionalFormatting sqref="AI55">
    <cfRule type="expression" dxfId="2789" priority="13409">
      <formula>IF(RIGHT(TEXT(AI55,"0.#"),1)=".",FALSE,TRUE)</formula>
    </cfRule>
    <cfRule type="expression" dxfId="2788" priority="13410">
      <formula>IF(RIGHT(TEXT(AI55,"0.#"),1)=".",TRUE,FALSE)</formula>
    </cfRule>
  </conditionalFormatting>
  <conditionalFormatting sqref="AM34">
    <cfRule type="expression" dxfId="2787" priority="13489">
      <formula>IF(RIGHT(TEXT(AM34,"0.#"),1)=".",FALSE,TRUE)</formula>
    </cfRule>
    <cfRule type="expression" dxfId="2786" priority="13490">
      <formula>IF(RIGHT(TEXT(AM34,"0.#"),1)=".",TRUE,FALSE)</formula>
    </cfRule>
  </conditionalFormatting>
  <conditionalFormatting sqref="AE33">
    <cfRule type="expression" dxfId="2785" priority="13503">
      <formula>IF(RIGHT(TEXT(AE33,"0.#"),1)=".",FALSE,TRUE)</formula>
    </cfRule>
    <cfRule type="expression" dxfId="2784" priority="13504">
      <formula>IF(RIGHT(TEXT(AE33,"0.#"),1)=".",TRUE,FALSE)</formula>
    </cfRule>
  </conditionalFormatting>
  <conditionalFormatting sqref="AE34">
    <cfRule type="expression" dxfId="2783" priority="13501">
      <formula>IF(RIGHT(TEXT(AE34,"0.#"),1)=".",FALSE,TRUE)</formula>
    </cfRule>
    <cfRule type="expression" dxfId="2782" priority="13502">
      <formula>IF(RIGHT(TEXT(AE34,"0.#"),1)=".",TRUE,FALSE)</formula>
    </cfRule>
  </conditionalFormatting>
  <conditionalFormatting sqref="AI34">
    <cfRule type="expression" dxfId="2781" priority="13499">
      <formula>IF(RIGHT(TEXT(AI34,"0.#"),1)=".",FALSE,TRUE)</formula>
    </cfRule>
    <cfRule type="expression" dxfId="2780" priority="13500">
      <formula>IF(RIGHT(TEXT(AI34,"0.#"),1)=".",TRUE,FALSE)</formula>
    </cfRule>
  </conditionalFormatting>
  <conditionalFormatting sqref="AI33">
    <cfRule type="expression" dxfId="2779" priority="13497">
      <formula>IF(RIGHT(TEXT(AI33,"0.#"),1)=".",FALSE,TRUE)</formula>
    </cfRule>
    <cfRule type="expression" dxfId="2778" priority="13498">
      <formula>IF(RIGHT(TEXT(AI33,"0.#"),1)=".",TRUE,FALSE)</formula>
    </cfRule>
  </conditionalFormatting>
  <conditionalFormatting sqref="AI32">
    <cfRule type="expression" dxfId="2777" priority="13495">
      <formula>IF(RIGHT(TEXT(AI32,"0.#"),1)=".",FALSE,TRUE)</formula>
    </cfRule>
    <cfRule type="expression" dxfId="2776" priority="13496">
      <formula>IF(RIGHT(TEXT(AI32,"0.#"),1)=".",TRUE,FALSE)</formula>
    </cfRule>
  </conditionalFormatting>
  <conditionalFormatting sqref="AM32">
    <cfRule type="expression" dxfId="2775" priority="13493">
      <formula>IF(RIGHT(TEXT(AM32,"0.#"),1)=".",FALSE,TRUE)</formula>
    </cfRule>
    <cfRule type="expression" dxfId="2774" priority="13494">
      <formula>IF(RIGHT(TEXT(AM32,"0.#"),1)=".",TRUE,FALSE)</formula>
    </cfRule>
  </conditionalFormatting>
  <conditionalFormatting sqref="AM33">
    <cfRule type="expression" dxfId="2773" priority="13491">
      <formula>IF(RIGHT(TEXT(AM33,"0.#"),1)=".",FALSE,TRUE)</formula>
    </cfRule>
    <cfRule type="expression" dxfId="2772" priority="13492">
      <formula>IF(RIGHT(TEXT(AM33,"0.#"),1)=".",TRUE,FALSE)</formula>
    </cfRule>
  </conditionalFormatting>
  <conditionalFormatting sqref="AQ32:AQ34">
    <cfRule type="expression" dxfId="2771" priority="13483">
      <formula>IF(RIGHT(TEXT(AQ32,"0.#"),1)=".",FALSE,TRUE)</formula>
    </cfRule>
    <cfRule type="expression" dxfId="2770" priority="13484">
      <formula>IF(RIGHT(TEXT(AQ32,"0.#"),1)=".",TRUE,FALSE)</formula>
    </cfRule>
  </conditionalFormatting>
  <conditionalFormatting sqref="AU32 AU34">
    <cfRule type="expression" dxfId="2769" priority="13481">
      <formula>IF(RIGHT(TEXT(AU32,"0.#"),1)=".",FALSE,TRUE)</formula>
    </cfRule>
    <cfRule type="expression" dxfId="2768" priority="13482">
      <formula>IF(RIGHT(TEXT(AU32,"0.#"),1)=".",TRUE,FALSE)</formula>
    </cfRule>
  </conditionalFormatting>
  <conditionalFormatting sqref="AE53">
    <cfRule type="expression" dxfId="2767" priority="13415">
      <formula>IF(RIGHT(TEXT(AE53,"0.#"),1)=".",FALSE,TRUE)</formula>
    </cfRule>
    <cfRule type="expression" dxfId="2766" priority="13416">
      <formula>IF(RIGHT(TEXT(AE53,"0.#"),1)=".",TRUE,FALSE)</formula>
    </cfRule>
  </conditionalFormatting>
  <conditionalFormatting sqref="AE54">
    <cfRule type="expression" dxfId="2765" priority="13413">
      <formula>IF(RIGHT(TEXT(AE54,"0.#"),1)=".",FALSE,TRUE)</formula>
    </cfRule>
    <cfRule type="expression" dxfId="2764" priority="13414">
      <formula>IF(RIGHT(TEXT(AE54,"0.#"),1)=".",TRUE,FALSE)</formula>
    </cfRule>
  </conditionalFormatting>
  <conditionalFormatting sqref="AI54">
    <cfRule type="expression" dxfId="2763" priority="13407">
      <formula>IF(RIGHT(TEXT(AI54,"0.#"),1)=".",FALSE,TRUE)</formula>
    </cfRule>
    <cfRule type="expression" dxfId="2762" priority="13408">
      <formula>IF(RIGHT(TEXT(AI54,"0.#"),1)=".",TRUE,FALSE)</formula>
    </cfRule>
  </conditionalFormatting>
  <conditionalFormatting sqref="AI53">
    <cfRule type="expression" dxfId="2761" priority="13405">
      <formula>IF(RIGHT(TEXT(AI53,"0.#"),1)=".",FALSE,TRUE)</formula>
    </cfRule>
    <cfRule type="expression" dxfId="2760" priority="13406">
      <formula>IF(RIGHT(TEXT(AI53,"0.#"),1)=".",TRUE,FALSE)</formula>
    </cfRule>
  </conditionalFormatting>
  <conditionalFormatting sqref="AM53">
    <cfRule type="expression" dxfId="2759" priority="13403">
      <formula>IF(RIGHT(TEXT(AM53,"0.#"),1)=".",FALSE,TRUE)</formula>
    </cfRule>
    <cfRule type="expression" dxfId="2758" priority="13404">
      <formula>IF(RIGHT(TEXT(AM53,"0.#"),1)=".",TRUE,FALSE)</formula>
    </cfRule>
  </conditionalFormatting>
  <conditionalFormatting sqref="AM54">
    <cfRule type="expression" dxfId="2757" priority="13401">
      <formula>IF(RIGHT(TEXT(AM54,"0.#"),1)=".",FALSE,TRUE)</formula>
    </cfRule>
    <cfRule type="expression" dxfId="2756" priority="13402">
      <formula>IF(RIGHT(TEXT(AM54,"0.#"),1)=".",TRUE,FALSE)</formula>
    </cfRule>
  </conditionalFormatting>
  <conditionalFormatting sqref="AM55">
    <cfRule type="expression" dxfId="2755" priority="13399">
      <formula>IF(RIGHT(TEXT(AM55,"0.#"),1)=".",FALSE,TRUE)</formula>
    </cfRule>
    <cfRule type="expression" dxfId="2754" priority="13400">
      <formula>IF(RIGHT(TEXT(AM55,"0.#"),1)=".",TRUE,FALSE)</formula>
    </cfRule>
  </conditionalFormatting>
  <conditionalFormatting sqref="AE60">
    <cfRule type="expression" dxfId="2753" priority="13385">
      <formula>IF(RIGHT(TEXT(AE60,"0.#"),1)=".",FALSE,TRUE)</formula>
    </cfRule>
    <cfRule type="expression" dxfId="2752" priority="13386">
      <formula>IF(RIGHT(TEXT(AE60,"0.#"),1)=".",TRUE,FALSE)</formula>
    </cfRule>
  </conditionalFormatting>
  <conditionalFormatting sqref="AE61">
    <cfRule type="expression" dxfId="2751" priority="13383">
      <formula>IF(RIGHT(TEXT(AE61,"0.#"),1)=".",FALSE,TRUE)</formula>
    </cfRule>
    <cfRule type="expression" dxfId="2750" priority="13384">
      <formula>IF(RIGHT(TEXT(AE61,"0.#"),1)=".",TRUE,FALSE)</formula>
    </cfRule>
  </conditionalFormatting>
  <conditionalFormatting sqref="AE62">
    <cfRule type="expression" dxfId="2749" priority="13381">
      <formula>IF(RIGHT(TEXT(AE62,"0.#"),1)=".",FALSE,TRUE)</formula>
    </cfRule>
    <cfRule type="expression" dxfId="2748" priority="13382">
      <formula>IF(RIGHT(TEXT(AE62,"0.#"),1)=".",TRUE,FALSE)</formula>
    </cfRule>
  </conditionalFormatting>
  <conditionalFormatting sqref="AI62">
    <cfRule type="expression" dxfId="2747" priority="13379">
      <formula>IF(RIGHT(TEXT(AI62,"0.#"),1)=".",FALSE,TRUE)</formula>
    </cfRule>
    <cfRule type="expression" dxfId="2746" priority="13380">
      <formula>IF(RIGHT(TEXT(AI62,"0.#"),1)=".",TRUE,FALSE)</formula>
    </cfRule>
  </conditionalFormatting>
  <conditionalFormatting sqref="AI61">
    <cfRule type="expression" dxfId="2745" priority="13377">
      <formula>IF(RIGHT(TEXT(AI61,"0.#"),1)=".",FALSE,TRUE)</formula>
    </cfRule>
    <cfRule type="expression" dxfId="2744" priority="13378">
      <formula>IF(RIGHT(TEXT(AI61,"0.#"),1)=".",TRUE,FALSE)</formula>
    </cfRule>
  </conditionalFormatting>
  <conditionalFormatting sqref="AI60">
    <cfRule type="expression" dxfId="2743" priority="13375">
      <formula>IF(RIGHT(TEXT(AI60,"0.#"),1)=".",FALSE,TRUE)</formula>
    </cfRule>
    <cfRule type="expression" dxfId="2742" priority="13376">
      <formula>IF(RIGHT(TEXT(AI60,"0.#"),1)=".",TRUE,FALSE)</formula>
    </cfRule>
  </conditionalFormatting>
  <conditionalFormatting sqref="AM60">
    <cfRule type="expression" dxfId="2741" priority="13373">
      <formula>IF(RIGHT(TEXT(AM60,"0.#"),1)=".",FALSE,TRUE)</formula>
    </cfRule>
    <cfRule type="expression" dxfId="2740" priority="13374">
      <formula>IF(RIGHT(TEXT(AM60,"0.#"),1)=".",TRUE,FALSE)</formula>
    </cfRule>
  </conditionalFormatting>
  <conditionalFormatting sqref="AM61">
    <cfRule type="expression" dxfId="2739" priority="13371">
      <formula>IF(RIGHT(TEXT(AM61,"0.#"),1)=".",FALSE,TRUE)</formula>
    </cfRule>
    <cfRule type="expression" dxfId="2738" priority="13372">
      <formula>IF(RIGHT(TEXT(AM61,"0.#"),1)=".",TRUE,FALSE)</formula>
    </cfRule>
  </conditionalFormatting>
  <conditionalFormatting sqref="AM62">
    <cfRule type="expression" dxfId="2737" priority="13369">
      <formula>IF(RIGHT(TEXT(AM62,"0.#"),1)=".",FALSE,TRUE)</formula>
    </cfRule>
    <cfRule type="expression" dxfId="2736" priority="13370">
      <formula>IF(RIGHT(TEXT(AM62,"0.#"),1)=".",TRUE,FALSE)</formula>
    </cfRule>
  </conditionalFormatting>
  <conditionalFormatting sqref="AE87">
    <cfRule type="expression" dxfId="2735" priority="13355">
      <formula>IF(RIGHT(TEXT(AE87,"0.#"),1)=".",FALSE,TRUE)</formula>
    </cfRule>
    <cfRule type="expression" dxfId="2734" priority="13356">
      <formula>IF(RIGHT(TEXT(AE87,"0.#"),1)=".",TRUE,FALSE)</formula>
    </cfRule>
  </conditionalFormatting>
  <conditionalFormatting sqref="AE88">
    <cfRule type="expression" dxfId="2733" priority="13353">
      <formula>IF(RIGHT(TEXT(AE88,"0.#"),1)=".",FALSE,TRUE)</formula>
    </cfRule>
    <cfRule type="expression" dxfId="2732" priority="13354">
      <formula>IF(RIGHT(TEXT(AE88,"0.#"),1)=".",TRUE,FALSE)</formula>
    </cfRule>
  </conditionalFormatting>
  <conditionalFormatting sqref="AE89">
    <cfRule type="expression" dxfId="2731" priority="13351">
      <formula>IF(RIGHT(TEXT(AE89,"0.#"),1)=".",FALSE,TRUE)</formula>
    </cfRule>
    <cfRule type="expression" dxfId="2730" priority="13352">
      <formula>IF(RIGHT(TEXT(AE89,"0.#"),1)=".",TRUE,FALSE)</formula>
    </cfRule>
  </conditionalFormatting>
  <conditionalFormatting sqref="AI89">
    <cfRule type="expression" dxfId="2729" priority="13349">
      <formula>IF(RIGHT(TEXT(AI89,"0.#"),1)=".",FALSE,TRUE)</formula>
    </cfRule>
    <cfRule type="expression" dxfId="2728" priority="13350">
      <formula>IF(RIGHT(TEXT(AI89,"0.#"),1)=".",TRUE,FALSE)</formula>
    </cfRule>
  </conditionalFormatting>
  <conditionalFormatting sqref="AI88">
    <cfRule type="expression" dxfId="2727" priority="13347">
      <formula>IF(RIGHT(TEXT(AI88,"0.#"),1)=".",FALSE,TRUE)</formula>
    </cfRule>
    <cfRule type="expression" dxfId="2726" priority="13348">
      <formula>IF(RIGHT(TEXT(AI88,"0.#"),1)=".",TRUE,FALSE)</formula>
    </cfRule>
  </conditionalFormatting>
  <conditionalFormatting sqref="AI87">
    <cfRule type="expression" dxfId="2725" priority="13345">
      <formula>IF(RIGHT(TEXT(AI87,"0.#"),1)=".",FALSE,TRUE)</formula>
    </cfRule>
    <cfRule type="expression" dxfId="2724" priority="13346">
      <formula>IF(RIGHT(TEXT(AI87,"0.#"),1)=".",TRUE,FALSE)</formula>
    </cfRule>
  </conditionalFormatting>
  <conditionalFormatting sqref="AM88">
    <cfRule type="expression" dxfId="2723" priority="13341">
      <formula>IF(RIGHT(TEXT(AM88,"0.#"),1)=".",FALSE,TRUE)</formula>
    </cfRule>
    <cfRule type="expression" dxfId="2722" priority="13342">
      <formula>IF(RIGHT(TEXT(AM88,"0.#"),1)=".",TRUE,FALSE)</formula>
    </cfRule>
  </conditionalFormatting>
  <conditionalFormatting sqref="AM89">
    <cfRule type="expression" dxfId="2721" priority="13339">
      <formula>IF(RIGHT(TEXT(AM89,"0.#"),1)=".",FALSE,TRUE)</formula>
    </cfRule>
    <cfRule type="expression" dxfId="2720" priority="13340">
      <formula>IF(RIGHT(TEXT(AM89,"0.#"),1)=".",TRUE,FALSE)</formula>
    </cfRule>
  </conditionalFormatting>
  <conditionalFormatting sqref="AE92">
    <cfRule type="expression" dxfId="2719" priority="13325">
      <formula>IF(RIGHT(TEXT(AE92,"0.#"),1)=".",FALSE,TRUE)</formula>
    </cfRule>
    <cfRule type="expression" dxfId="2718" priority="13326">
      <formula>IF(RIGHT(TEXT(AE92,"0.#"),1)=".",TRUE,FALSE)</formula>
    </cfRule>
  </conditionalFormatting>
  <conditionalFormatting sqref="AE93">
    <cfRule type="expression" dxfId="2717" priority="13323">
      <formula>IF(RIGHT(TEXT(AE93,"0.#"),1)=".",FALSE,TRUE)</formula>
    </cfRule>
    <cfRule type="expression" dxfId="2716" priority="13324">
      <formula>IF(RIGHT(TEXT(AE93,"0.#"),1)=".",TRUE,FALSE)</formula>
    </cfRule>
  </conditionalFormatting>
  <conditionalFormatting sqref="AE94">
    <cfRule type="expression" dxfId="2715" priority="13321">
      <formula>IF(RIGHT(TEXT(AE94,"0.#"),1)=".",FALSE,TRUE)</formula>
    </cfRule>
    <cfRule type="expression" dxfId="2714" priority="13322">
      <formula>IF(RIGHT(TEXT(AE94,"0.#"),1)=".",TRUE,FALSE)</formula>
    </cfRule>
  </conditionalFormatting>
  <conditionalFormatting sqref="AI94">
    <cfRule type="expression" dxfId="2713" priority="13319">
      <formula>IF(RIGHT(TEXT(AI94,"0.#"),1)=".",FALSE,TRUE)</formula>
    </cfRule>
    <cfRule type="expression" dxfId="2712" priority="13320">
      <formula>IF(RIGHT(TEXT(AI94,"0.#"),1)=".",TRUE,FALSE)</formula>
    </cfRule>
  </conditionalFormatting>
  <conditionalFormatting sqref="AI93">
    <cfRule type="expression" dxfId="2711" priority="13317">
      <formula>IF(RIGHT(TEXT(AI93,"0.#"),1)=".",FALSE,TRUE)</formula>
    </cfRule>
    <cfRule type="expression" dxfId="2710" priority="13318">
      <formula>IF(RIGHT(TEXT(AI93,"0.#"),1)=".",TRUE,FALSE)</formula>
    </cfRule>
  </conditionalFormatting>
  <conditionalFormatting sqref="AI92">
    <cfRule type="expression" dxfId="2709" priority="13315">
      <formula>IF(RIGHT(TEXT(AI92,"0.#"),1)=".",FALSE,TRUE)</formula>
    </cfRule>
    <cfRule type="expression" dxfId="2708" priority="13316">
      <formula>IF(RIGHT(TEXT(AI92,"0.#"),1)=".",TRUE,FALSE)</formula>
    </cfRule>
  </conditionalFormatting>
  <conditionalFormatting sqref="AM92">
    <cfRule type="expression" dxfId="2707" priority="13313">
      <formula>IF(RIGHT(TEXT(AM92,"0.#"),1)=".",FALSE,TRUE)</formula>
    </cfRule>
    <cfRule type="expression" dxfId="2706" priority="13314">
      <formula>IF(RIGHT(TEXT(AM92,"0.#"),1)=".",TRUE,FALSE)</formula>
    </cfRule>
  </conditionalFormatting>
  <conditionalFormatting sqref="AM93">
    <cfRule type="expression" dxfId="2705" priority="13311">
      <formula>IF(RIGHT(TEXT(AM93,"0.#"),1)=".",FALSE,TRUE)</formula>
    </cfRule>
    <cfRule type="expression" dxfId="2704" priority="13312">
      <formula>IF(RIGHT(TEXT(AM93,"0.#"),1)=".",TRUE,FALSE)</formula>
    </cfRule>
  </conditionalFormatting>
  <conditionalFormatting sqref="AM94">
    <cfRule type="expression" dxfId="2703" priority="13309">
      <formula>IF(RIGHT(TEXT(AM94,"0.#"),1)=".",FALSE,TRUE)</formula>
    </cfRule>
    <cfRule type="expression" dxfId="2702" priority="13310">
      <formula>IF(RIGHT(TEXT(AM94,"0.#"),1)=".",TRUE,FALSE)</formula>
    </cfRule>
  </conditionalFormatting>
  <conditionalFormatting sqref="AE97">
    <cfRule type="expression" dxfId="2701" priority="13295">
      <formula>IF(RIGHT(TEXT(AE97,"0.#"),1)=".",FALSE,TRUE)</formula>
    </cfRule>
    <cfRule type="expression" dxfId="2700" priority="13296">
      <formula>IF(RIGHT(TEXT(AE97,"0.#"),1)=".",TRUE,FALSE)</formula>
    </cfRule>
  </conditionalFormatting>
  <conditionalFormatting sqref="AE98">
    <cfRule type="expression" dxfId="2699" priority="13293">
      <formula>IF(RIGHT(TEXT(AE98,"0.#"),1)=".",FALSE,TRUE)</formula>
    </cfRule>
    <cfRule type="expression" dxfId="2698" priority="13294">
      <formula>IF(RIGHT(TEXT(AE98,"0.#"),1)=".",TRUE,FALSE)</formula>
    </cfRule>
  </conditionalFormatting>
  <conditionalFormatting sqref="AE99">
    <cfRule type="expression" dxfId="2697" priority="13291">
      <formula>IF(RIGHT(TEXT(AE99,"0.#"),1)=".",FALSE,TRUE)</formula>
    </cfRule>
    <cfRule type="expression" dxfId="2696" priority="13292">
      <formula>IF(RIGHT(TEXT(AE99,"0.#"),1)=".",TRUE,FALSE)</formula>
    </cfRule>
  </conditionalFormatting>
  <conditionalFormatting sqref="AI99">
    <cfRule type="expression" dxfId="2695" priority="13289">
      <formula>IF(RIGHT(TEXT(AI99,"0.#"),1)=".",FALSE,TRUE)</formula>
    </cfRule>
    <cfRule type="expression" dxfId="2694" priority="13290">
      <formula>IF(RIGHT(TEXT(AI99,"0.#"),1)=".",TRUE,FALSE)</formula>
    </cfRule>
  </conditionalFormatting>
  <conditionalFormatting sqref="AI98">
    <cfRule type="expression" dxfId="2693" priority="13287">
      <formula>IF(RIGHT(TEXT(AI98,"0.#"),1)=".",FALSE,TRUE)</formula>
    </cfRule>
    <cfRule type="expression" dxfId="2692" priority="13288">
      <formula>IF(RIGHT(TEXT(AI98,"0.#"),1)=".",TRUE,FALSE)</formula>
    </cfRule>
  </conditionalFormatting>
  <conditionalFormatting sqref="AI97">
    <cfRule type="expression" dxfId="2691" priority="13285">
      <formula>IF(RIGHT(TEXT(AI97,"0.#"),1)=".",FALSE,TRUE)</formula>
    </cfRule>
    <cfRule type="expression" dxfId="2690" priority="13286">
      <formula>IF(RIGHT(TEXT(AI97,"0.#"),1)=".",TRUE,FALSE)</formula>
    </cfRule>
  </conditionalFormatting>
  <conditionalFormatting sqref="AM97">
    <cfRule type="expression" dxfId="2689" priority="13283">
      <formula>IF(RIGHT(TEXT(AM97,"0.#"),1)=".",FALSE,TRUE)</formula>
    </cfRule>
    <cfRule type="expression" dxfId="2688" priority="13284">
      <formula>IF(RIGHT(TEXT(AM97,"0.#"),1)=".",TRUE,FALSE)</formula>
    </cfRule>
  </conditionalFormatting>
  <conditionalFormatting sqref="AM98">
    <cfRule type="expression" dxfId="2687" priority="13281">
      <formula>IF(RIGHT(TEXT(AM98,"0.#"),1)=".",FALSE,TRUE)</formula>
    </cfRule>
    <cfRule type="expression" dxfId="2686" priority="13282">
      <formula>IF(RIGHT(TEXT(AM98,"0.#"),1)=".",TRUE,FALSE)</formula>
    </cfRule>
  </conditionalFormatting>
  <conditionalFormatting sqref="AM99">
    <cfRule type="expression" dxfId="2685" priority="13279">
      <formula>IF(RIGHT(TEXT(AM99,"0.#"),1)=".",FALSE,TRUE)</formula>
    </cfRule>
    <cfRule type="expression" dxfId="2684" priority="13280">
      <formula>IF(RIGHT(TEXT(AM99,"0.#"),1)=".",TRUE,FALSE)</formula>
    </cfRule>
  </conditionalFormatting>
  <conditionalFormatting sqref="AI101">
    <cfRule type="expression" dxfId="2683" priority="13265">
      <formula>IF(RIGHT(TEXT(AI101,"0.#"),1)=".",FALSE,TRUE)</formula>
    </cfRule>
    <cfRule type="expression" dxfId="2682" priority="13266">
      <formula>IF(RIGHT(TEXT(AI101,"0.#"),1)=".",TRUE,FALSE)</formula>
    </cfRule>
  </conditionalFormatting>
  <conditionalFormatting sqref="AM101">
    <cfRule type="expression" dxfId="2681" priority="13263">
      <formula>IF(RIGHT(TEXT(AM101,"0.#"),1)=".",FALSE,TRUE)</formula>
    </cfRule>
    <cfRule type="expression" dxfId="2680" priority="13264">
      <formula>IF(RIGHT(TEXT(AM101,"0.#"),1)=".",TRUE,FALSE)</formula>
    </cfRule>
  </conditionalFormatting>
  <conditionalFormatting sqref="AE102">
    <cfRule type="expression" dxfId="2679" priority="13261">
      <formula>IF(RIGHT(TEXT(AE102,"0.#"),1)=".",FALSE,TRUE)</formula>
    </cfRule>
    <cfRule type="expression" dxfId="2678" priority="13262">
      <formula>IF(RIGHT(TEXT(AE102,"0.#"),1)=".",TRUE,FALSE)</formula>
    </cfRule>
  </conditionalFormatting>
  <conditionalFormatting sqref="AI102">
    <cfRule type="expression" dxfId="2677" priority="13259">
      <formula>IF(RIGHT(TEXT(AI102,"0.#"),1)=".",FALSE,TRUE)</formula>
    </cfRule>
    <cfRule type="expression" dxfId="2676" priority="13260">
      <formula>IF(RIGHT(TEXT(AI102,"0.#"),1)=".",TRUE,FALSE)</formula>
    </cfRule>
  </conditionalFormatting>
  <conditionalFormatting sqref="AM102">
    <cfRule type="expression" dxfId="2675" priority="13257">
      <formula>IF(RIGHT(TEXT(AM102,"0.#"),1)=".",FALSE,TRUE)</formula>
    </cfRule>
    <cfRule type="expression" dxfId="2674" priority="13258">
      <formula>IF(RIGHT(TEXT(AM102,"0.#"),1)=".",TRUE,FALSE)</formula>
    </cfRule>
  </conditionalFormatting>
  <conditionalFormatting sqref="AQ102">
    <cfRule type="expression" dxfId="2673" priority="13255">
      <formula>IF(RIGHT(TEXT(AQ102,"0.#"),1)=".",FALSE,TRUE)</formula>
    </cfRule>
    <cfRule type="expression" dxfId="2672" priority="13256">
      <formula>IF(RIGHT(TEXT(AQ102,"0.#"),1)=".",TRUE,FALSE)</formula>
    </cfRule>
  </conditionalFormatting>
  <conditionalFormatting sqref="AE104">
    <cfRule type="expression" dxfId="2671" priority="13253">
      <formula>IF(RIGHT(TEXT(AE104,"0.#"),1)=".",FALSE,TRUE)</formula>
    </cfRule>
    <cfRule type="expression" dxfId="2670" priority="13254">
      <formula>IF(RIGHT(TEXT(AE104,"0.#"),1)=".",TRUE,FALSE)</formula>
    </cfRule>
  </conditionalFormatting>
  <conditionalFormatting sqref="AI104">
    <cfRule type="expression" dxfId="2669" priority="13251">
      <formula>IF(RIGHT(TEXT(AI104,"0.#"),1)=".",FALSE,TRUE)</formula>
    </cfRule>
    <cfRule type="expression" dxfId="2668" priority="13252">
      <formula>IF(RIGHT(TEXT(AI104,"0.#"),1)=".",TRUE,FALSE)</formula>
    </cfRule>
  </conditionalFormatting>
  <conditionalFormatting sqref="AM104">
    <cfRule type="expression" dxfId="2667" priority="13249">
      <formula>IF(RIGHT(TEXT(AM104,"0.#"),1)=".",FALSE,TRUE)</formula>
    </cfRule>
    <cfRule type="expression" dxfId="2666" priority="13250">
      <formula>IF(RIGHT(TEXT(AM104,"0.#"),1)=".",TRUE,FALSE)</formula>
    </cfRule>
  </conditionalFormatting>
  <conditionalFormatting sqref="AE105">
    <cfRule type="expression" dxfId="2665" priority="13247">
      <formula>IF(RIGHT(TEXT(AE105,"0.#"),1)=".",FALSE,TRUE)</formula>
    </cfRule>
    <cfRule type="expression" dxfId="2664" priority="13248">
      <formula>IF(RIGHT(TEXT(AE105,"0.#"),1)=".",TRUE,FALSE)</formula>
    </cfRule>
  </conditionalFormatting>
  <conditionalFormatting sqref="AI105">
    <cfRule type="expression" dxfId="2663" priority="13245">
      <formula>IF(RIGHT(TEXT(AI105,"0.#"),1)=".",FALSE,TRUE)</formula>
    </cfRule>
    <cfRule type="expression" dxfId="2662" priority="13246">
      <formula>IF(RIGHT(TEXT(AI105,"0.#"),1)=".",TRUE,FALSE)</formula>
    </cfRule>
  </conditionalFormatting>
  <conditionalFormatting sqref="AM105">
    <cfRule type="expression" dxfId="2661" priority="13243">
      <formula>IF(RIGHT(TEXT(AM105,"0.#"),1)=".",FALSE,TRUE)</formula>
    </cfRule>
    <cfRule type="expression" dxfId="2660" priority="13244">
      <formula>IF(RIGHT(TEXT(AM105,"0.#"),1)=".",TRUE,FALSE)</formula>
    </cfRule>
  </conditionalFormatting>
  <conditionalFormatting sqref="AE107">
    <cfRule type="expression" dxfId="2659" priority="13239">
      <formula>IF(RIGHT(TEXT(AE107,"0.#"),1)=".",FALSE,TRUE)</formula>
    </cfRule>
    <cfRule type="expression" dxfId="2658" priority="13240">
      <formula>IF(RIGHT(TEXT(AE107,"0.#"),1)=".",TRUE,FALSE)</formula>
    </cfRule>
  </conditionalFormatting>
  <conditionalFormatting sqref="AI107">
    <cfRule type="expression" dxfId="2657" priority="13237">
      <formula>IF(RIGHT(TEXT(AI107,"0.#"),1)=".",FALSE,TRUE)</formula>
    </cfRule>
    <cfRule type="expression" dxfId="2656" priority="13238">
      <formula>IF(RIGHT(TEXT(AI107,"0.#"),1)=".",TRUE,FALSE)</formula>
    </cfRule>
  </conditionalFormatting>
  <conditionalFormatting sqref="AM107">
    <cfRule type="expression" dxfId="2655" priority="13235">
      <formula>IF(RIGHT(TEXT(AM107,"0.#"),1)=".",FALSE,TRUE)</formula>
    </cfRule>
    <cfRule type="expression" dxfId="2654" priority="13236">
      <formula>IF(RIGHT(TEXT(AM107,"0.#"),1)=".",TRUE,FALSE)</formula>
    </cfRule>
  </conditionalFormatting>
  <conditionalFormatting sqref="AE108">
    <cfRule type="expression" dxfId="2653" priority="13233">
      <formula>IF(RIGHT(TEXT(AE108,"0.#"),1)=".",FALSE,TRUE)</formula>
    </cfRule>
    <cfRule type="expression" dxfId="2652" priority="13234">
      <formula>IF(RIGHT(TEXT(AE108,"0.#"),1)=".",TRUE,FALSE)</formula>
    </cfRule>
  </conditionalFormatting>
  <conditionalFormatting sqref="AI108">
    <cfRule type="expression" dxfId="2651" priority="13231">
      <formula>IF(RIGHT(TEXT(AI108,"0.#"),1)=".",FALSE,TRUE)</formula>
    </cfRule>
    <cfRule type="expression" dxfId="2650" priority="13232">
      <formula>IF(RIGHT(TEXT(AI108,"0.#"),1)=".",TRUE,FALSE)</formula>
    </cfRule>
  </conditionalFormatting>
  <conditionalFormatting sqref="AM108">
    <cfRule type="expression" dxfId="2649" priority="13229">
      <formula>IF(RIGHT(TEXT(AM108,"0.#"),1)=".",FALSE,TRUE)</formula>
    </cfRule>
    <cfRule type="expression" dxfId="2648" priority="13230">
      <formula>IF(RIGHT(TEXT(AM108,"0.#"),1)=".",TRUE,FALSE)</formula>
    </cfRule>
  </conditionalFormatting>
  <conditionalFormatting sqref="AE110">
    <cfRule type="expression" dxfId="2647" priority="13225">
      <formula>IF(RIGHT(TEXT(AE110,"0.#"),1)=".",FALSE,TRUE)</formula>
    </cfRule>
    <cfRule type="expression" dxfId="2646" priority="13226">
      <formula>IF(RIGHT(TEXT(AE110,"0.#"),1)=".",TRUE,FALSE)</formula>
    </cfRule>
  </conditionalFormatting>
  <conditionalFormatting sqref="AI110">
    <cfRule type="expression" dxfId="2645" priority="13223">
      <formula>IF(RIGHT(TEXT(AI110,"0.#"),1)=".",FALSE,TRUE)</formula>
    </cfRule>
    <cfRule type="expression" dxfId="2644" priority="13224">
      <formula>IF(RIGHT(TEXT(AI110,"0.#"),1)=".",TRUE,FALSE)</formula>
    </cfRule>
  </conditionalFormatting>
  <conditionalFormatting sqref="AM110">
    <cfRule type="expression" dxfId="2643" priority="13221">
      <formula>IF(RIGHT(TEXT(AM110,"0.#"),1)=".",FALSE,TRUE)</formula>
    </cfRule>
    <cfRule type="expression" dxfId="2642" priority="13222">
      <formula>IF(RIGHT(TEXT(AM110,"0.#"),1)=".",TRUE,FALSE)</formula>
    </cfRule>
  </conditionalFormatting>
  <conditionalFormatting sqref="AE111">
    <cfRule type="expression" dxfId="2641" priority="13219">
      <formula>IF(RIGHT(TEXT(AE111,"0.#"),1)=".",FALSE,TRUE)</formula>
    </cfRule>
    <cfRule type="expression" dxfId="2640" priority="13220">
      <formula>IF(RIGHT(TEXT(AE111,"0.#"),1)=".",TRUE,FALSE)</formula>
    </cfRule>
  </conditionalFormatting>
  <conditionalFormatting sqref="AI111">
    <cfRule type="expression" dxfId="2639" priority="13217">
      <formula>IF(RIGHT(TEXT(AI111,"0.#"),1)=".",FALSE,TRUE)</formula>
    </cfRule>
    <cfRule type="expression" dxfId="2638" priority="13218">
      <formula>IF(RIGHT(TEXT(AI111,"0.#"),1)=".",TRUE,FALSE)</formula>
    </cfRule>
  </conditionalFormatting>
  <conditionalFormatting sqref="AM111">
    <cfRule type="expression" dxfId="2637" priority="13215">
      <formula>IF(RIGHT(TEXT(AM111,"0.#"),1)=".",FALSE,TRUE)</formula>
    </cfRule>
    <cfRule type="expression" dxfId="2636" priority="13216">
      <formula>IF(RIGHT(TEXT(AM111,"0.#"),1)=".",TRUE,FALSE)</formula>
    </cfRule>
  </conditionalFormatting>
  <conditionalFormatting sqref="AE113">
    <cfRule type="expression" dxfId="2635" priority="13211">
      <formula>IF(RIGHT(TEXT(AE113,"0.#"),1)=".",FALSE,TRUE)</formula>
    </cfRule>
    <cfRule type="expression" dxfId="2634" priority="13212">
      <formula>IF(RIGHT(TEXT(AE113,"0.#"),1)=".",TRUE,FALSE)</formula>
    </cfRule>
  </conditionalFormatting>
  <conditionalFormatting sqref="AI113">
    <cfRule type="expression" dxfId="2633" priority="13209">
      <formula>IF(RIGHT(TEXT(AI113,"0.#"),1)=".",FALSE,TRUE)</formula>
    </cfRule>
    <cfRule type="expression" dxfId="2632" priority="13210">
      <formula>IF(RIGHT(TEXT(AI113,"0.#"),1)=".",TRUE,FALSE)</formula>
    </cfRule>
  </conditionalFormatting>
  <conditionalFormatting sqref="AM113">
    <cfRule type="expression" dxfId="2631" priority="13207">
      <formula>IF(RIGHT(TEXT(AM113,"0.#"),1)=".",FALSE,TRUE)</formula>
    </cfRule>
    <cfRule type="expression" dxfId="2630" priority="13208">
      <formula>IF(RIGHT(TEXT(AM113,"0.#"),1)=".",TRUE,FALSE)</formula>
    </cfRule>
  </conditionalFormatting>
  <conditionalFormatting sqref="AE114">
    <cfRule type="expression" dxfId="2629" priority="13205">
      <formula>IF(RIGHT(TEXT(AE114,"0.#"),1)=".",FALSE,TRUE)</formula>
    </cfRule>
    <cfRule type="expression" dxfId="2628" priority="13206">
      <formula>IF(RIGHT(TEXT(AE114,"0.#"),1)=".",TRUE,FALSE)</formula>
    </cfRule>
  </conditionalFormatting>
  <conditionalFormatting sqref="AI114">
    <cfRule type="expression" dxfId="2627" priority="13203">
      <formula>IF(RIGHT(TEXT(AI114,"0.#"),1)=".",FALSE,TRUE)</formula>
    </cfRule>
    <cfRule type="expression" dxfId="2626" priority="13204">
      <formula>IF(RIGHT(TEXT(AI114,"0.#"),1)=".",TRUE,FALSE)</formula>
    </cfRule>
  </conditionalFormatting>
  <conditionalFormatting sqref="AM114">
    <cfRule type="expression" dxfId="2625" priority="13201">
      <formula>IF(RIGHT(TEXT(AM114,"0.#"),1)=".",FALSE,TRUE)</formula>
    </cfRule>
    <cfRule type="expression" dxfId="2624" priority="13202">
      <formula>IF(RIGHT(TEXT(AM114,"0.#"),1)=".",TRUE,FALSE)</formula>
    </cfRule>
  </conditionalFormatting>
  <conditionalFormatting sqref="AE116 AQ116">
    <cfRule type="expression" dxfId="2623" priority="13197">
      <formula>IF(RIGHT(TEXT(AE116,"0.#"),1)=".",FALSE,TRUE)</formula>
    </cfRule>
    <cfRule type="expression" dxfId="2622" priority="13198">
      <formula>IF(RIGHT(TEXT(AE116,"0.#"),1)=".",TRUE,FALSE)</formula>
    </cfRule>
  </conditionalFormatting>
  <conditionalFormatting sqref="AI116">
    <cfRule type="expression" dxfId="2621" priority="13195">
      <formula>IF(RIGHT(TEXT(AI116,"0.#"),1)=".",FALSE,TRUE)</formula>
    </cfRule>
    <cfRule type="expression" dxfId="2620" priority="13196">
      <formula>IF(RIGHT(TEXT(AI116,"0.#"),1)=".",TRUE,FALSE)</formula>
    </cfRule>
  </conditionalFormatting>
  <conditionalFormatting sqref="AM116">
    <cfRule type="expression" dxfId="2619" priority="13193">
      <formula>IF(RIGHT(TEXT(AM116,"0.#"),1)=".",FALSE,TRUE)</formula>
    </cfRule>
    <cfRule type="expression" dxfId="2618" priority="13194">
      <formula>IF(RIGHT(TEXT(AM116,"0.#"),1)=".",TRUE,FALSE)</formula>
    </cfRule>
  </conditionalFormatting>
  <conditionalFormatting sqref="AE117 AM117">
    <cfRule type="expression" dxfId="2617" priority="13191">
      <formula>IF(RIGHT(TEXT(AE117,"0.#"),1)=".",FALSE,TRUE)</formula>
    </cfRule>
    <cfRule type="expression" dxfId="2616" priority="13192">
      <formula>IF(RIGHT(TEXT(AE117,"0.#"),1)=".",TRUE,FALSE)</formula>
    </cfRule>
  </conditionalFormatting>
  <conditionalFormatting sqref="AI117">
    <cfRule type="expression" dxfId="2615" priority="13189">
      <formula>IF(RIGHT(TEXT(AI117,"0.#"),1)=".",FALSE,TRUE)</formula>
    </cfRule>
    <cfRule type="expression" dxfId="2614" priority="13190">
      <formula>IF(RIGHT(TEXT(AI117,"0.#"),1)=".",TRUE,FALSE)</formula>
    </cfRule>
  </conditionalFormatting>
  <conditionalFormatting sqref="AQ117">
    <cfRule type="expression" dxfId="2613" priority="13185">
      <formula>IF(RIGHT(TEXT(AQ117,"0.#"),1)=".",FALSE,TRUE)</formula>
    </cfRule>
    <cfRule type="expression" dxfId="2612" priority="13186">
      <formula>IF(RIGHT(TEXT(AQ117,"0.#"),1)=".",TRUE,FALSE)</formula>
    </cfRule>
  </conditionalFormatting>
  <conditionalFormatting sqref="AE119 AQ119">
    <cfRule type="expression" dxfId="2611" priority="13183">
      <formula>IF(RIGHT(TEXT(AE119,"0.#"),1)=".",FALSE,TRUE)</formula>
    </cfRule>
    <cfRule type="expression" dxfId="2610" priority="13184">
      <formula>IF(RIGHT(TEXT(AE119,"0.#"),1)=".",TRUE,FALSE)</formula>
    </cfRule>
  </conditionalFormatting>
  <conditionalFormatting sqref="AI119">
    <cfRule type="expression" dxfId="2609" priority="13181">
      <formula>IF(RIGHT(TEXT(AI119,"0.#"),1)=".",FALSE,TRUE)</formula>
    </cfRule>
    <cfRule type="expression" dxfId="2608" priority="13182">
      <formula>IF(RIGHT(TEXT(AI119,"0.#"),1)=".",TRUE,FALSE)</formula>
    </cfRule>
  </conditionalFormatting>
  <conditionalFormatting sqref="AM119">
    <cfRule type="expression" dxfId="2607" priority="13179">
      <formula>IF(RIGHT(TEXT(AM119,"0.#"),1)=".",FALSE,TRUE)</formula>
    </cfRule>
    <cfRule type="expression" dxfId="2606" priority="13180">
      <formula>IF(RIGHT(TEXT(AM119,"0.#"),1)=".",TRUE,FALSE)</formula>
    </cfRule>
  </conditionalFormatting>
  <conditionalFormatting sqref="AQ120">
    <cfRule type="expression" dxfId="2605" priority="13171">
      <formula>IF(RIGHT(TEXT(AQ120,"0.#"),1)=".",FALSE,TRUE)</formula>
    </cfRule>
    <cfRule type="expression" dxfId="2604" priority="13172">
      <formula>IF(RIGHT(TEXT(AQ120,"0.#"),1)=".",TRUE,FALSE)</formula>
    </cfRule>
  </conditionalFormatting>
  <conditionalFormatting sqref="AE122 AQ122">
    <cfRule type="expression" dxfId="2603" priority="13169">
      <formula>IF(RIGHT(TEXT(AE122,"0.#"),1)=".",FALSE,TRUE)</formula>
    </cfRule>
    <cfRule type="expression" dxfId="2602" priority="13170">
      <formula>IF(RIGHT(TEXT(AE122,"0.#"),1)=".",TRUE,FALSE)</formula>
    </cfRule>
  </conditionalFormatting>
  <conditionalFormatting sqref="AI122">
    <cfRule type="expression" dxfId="2601" priority="13167">
      <formula>IF(RIGHT(TEXT(AI122,"0.#"),1)=".",FALSE,TRUE)</formula>
    </cfRule>
    <cfRule type="expression" dxfId="2600" priority="13168">
      <formula>IF(RIGHT(TEXT(AI122,"0.#"),1)=".",TRUE,FALSE)</formula>
    </cfRule>
  </conditionalFormatting>
  <conditionalFormatting sqref="AM122">
    <cfRule type="expression" dxfId="2599" priority="13165">
      <formula>IF(RIGHT(TEXT(AM122,"0.#"),1)=".",FALSE,TRUE)</formula>
    </cfRule>
    <cfRule type="expression" dxfId="2598" priority="13166">
      <formula>IF(RIGHT(TEXT(AM122,"0.#"),1)=".",TRUE,FALSE)</formula>
    </cfRule>
  </conditionalFormatting>
  <conditionalFormatting sqref="AQ123">
    <cfRule type="expression" dxfId="2597" priority="13157">
      <formula>IF(RIGHT(TEXT(AQ123,"0.#"),1)=".",FALSE,TRUE)</formula>
    </cfRule>
    <cfRule type="expression" dxfId="2596" priority="13158">
      <formula>IF(RIGHT(TEXT(AQ123,"0.#"),1)=".",TRUE,FALSE)</formula>
    </cfRule>
  </conditionalFormatting>
  <conditionalFormatting sqref="AE125 AQ125">
    <cfRule type="expression" dxfId="2595" priority="13155">
      <formula>IF(RIGHT(TEXT(AE125,"0.#"),1)=".",FALSE,TRUE)</formula>
    </cfRule>
    <cfRule type="expression" dxfId="2594" priority="13156">
      <formula>IF(RIGHT(TEXT(AE125,"0.#"),1)=".",TRUE,FALSE)</formula>
    </cfRule>
  </conditionalFormatting>
  <conditionalFormatting sqref="AI125">
    <cfRule type="expression" dxfId="2593" priority="13153">
      <formula>IF(RIGHT(TEXT(AI125,"0.#"),1)=".",FALSE,TRUE)</formula>
    </cfRule>
    <cfRule type="expression" dxfId="2592" priority="13154">
      <formula>IF(RIGHT(TEXT(AI125,"0.#"),1)=".",TRUE,FALSE)</formula>
    </cfRule>
  </conditionalFormatting>
  <conditionalFormatting sqref="AM125">
    <cfRule type="expression" dxfId="2591" priority="13151">
      <formula>IF(RIGHT(TEXT(AM125,"0.#"),1)=".",FALSE,TRUE)</formula>
    </cfRule>
    <cfRule type="expression" dxfId="2590" priority="13152">
      <formula>IF(RIGHT(TEXT(AM125,"0.#"),1)=".",TRUE,FALSE)</formula>
    </cfRule>
  </conditionalFormatting>
  <conditionalFormatting sqref="AQ126">
    <cfRule type="expression" dxfId="2589" priority="13143">
      <formula>IF(RIGHT(TEXT(AQ126,"0.#"),1)=".",FALSE,TRUE)</formula>
    </cfRule>
    <cfRule type="expression" dxfId="2588" priority="13144">
      <formula>IF(RIGHT(TEXT(AQ126,"0.#"),1)=".",TRUE,FALSE)</formula>
    </cfRule>
  </conditionalFormatting>
  <conditionalFormatting sqref="AE128 AQ128">
    <cfRule type="expression" dxfId="2587" priority="13141">
      <formula>IF(RIGHT(TEXT(AE128,"0.#"),1)=".",FALSE,TRUE)</formula>
    </cfRule>
    <cfRule type="expression" dxfId="2586" priority="13142">
      <formula>IF(RIGHT(TEXT(AE128,"0.#"),1)=".",TRUE,FALSE)</formula>
    </cfRule>
  </conditionalFormatting>
  <conditionalFormatting sqref="AI128">
    <cfRule type="expression" dxfId="2585" priority="13139">
      <formula>IF(RIGHT(TEXT(AI128,"0.#"),1)=".",FALSE,TRUE)</formula>
    </cfRule>
    <cfRule type="expression" dxfId="2584" priority="13140">
      <formula>IF(RIGHT(TEXT(AI128,"0.#"),1)=".",TRUE,FALSE)</formula>
    </cfRule>
  </conditionalFormatting>
  <conditionalFormatting sqref="AM128">
    <cfRule type="expression" dxfId="2583" priority="13137">
      <formula>IF(RIGHT(TEXT(AM128,"0.#"),1)=".",FALSE,TRUE)</formula>
    </cfRule>
    <cfRule type="expression" dxfId="2582" priority="13138">
      <formula>IF(RIGHT(TEXT(AM128,"0.#"),1)=".",TRUE,FALSE)</formula>
    </cfRule>
  </conditionalFormatting>
  <conditionalFormatting sqref="AQ129">
    <cfRule type="expression" dxfId="2581" priority="13129">
      <formula>IF(RIGHT(TEXT(AQ129,"0.#"),1)=".",FALSE,TRUE)</formula>
    </cfRule>
    <cfRule type="expression" dxfId="2580" priority="13130">
      <formula>IF(RIGHT(TEXT(AQ129,"0.#"),1)=".",TRUE,FALSE)</formula>
    </cfRule>
  </conditionalFormatting>
  <conditionalFormatting sqref="AE75">
    <cfRule type="expression" dxfId="2579" priority="13127">
      <formula>IF(RIGHT(TEXT(AE75,"0.#"),1)=".",FALSE,TRUE)</formula>
    </cfRule>
    <cfRule type="expression" dxfId="2578" priority="13128">
      <formula>IF(RIGHT(TEXT(AE75,"0.#"),1)=".",TRUE,FALSE)</formula>
    </cfRule>
  </conditionalFormatting>
  <conditionalFormatting sqref="AE76">
    <cfRule type="expression" dxfId="2577" priority="13125">
      <formula>IF(RIGHT(TEXT(AE76,"0.#"),1)=".",FALSE,TRUE)</formula>
    </cfRule>
    <cfRule type="expression" dxfId="2576" priority="13126">
      <formula>IF(RIGHT(TEXT(AE76,"0.#"),1)=".",TRUE,FALSE)</formula>
    </cfRule>
  </conditionalFormatting>
  <conditionalFormatting sqref="AE77">
    <cfRule type="expression" dxfId="2575" priority="13123">
      <formula>IF(RIGHT(TEXT(AE77,"0.#"),1)=".",FALSE,TRUE)</formula>
    </cfRule>
    <cfRule type="expression" dxfId="2574" priority="13124">
      <formula>IF(RIGHT(TEXT(AE77,"0.#"),1)=".",TRUE,FALSE)</formula>
    </cfRule>
  </conditionalFormatting>
  <conditionalFormatting sqref="AI77">
    <cfRule type="expression" dxfId="2573" priority="13121">
      <formula>IF(RIGHT(TEXT(AI77,"0.#"),1)=".",FALSE,TRUE)</formula>
    </cfRule>
    <cfRule type="expression" dxfId="2572" priority="13122">
      <formula>IF(RIGHT(TEXT(AI77,"0.#"),1)=".",TRUE,FALSE)</formula>
    </cfRule>
  </conditionalFormatting>
  <conditionalFormatting sqref="AI76">
    <cfRule type="expression" dxfId="2571" priority="13119">
      <formula>IF(RIGHT(TEXT(AI76,"0.#"),1)=".",FALSE,TRUE)</formula>
    </cfRule>
    <cfRule type="expression" dxfId="2570" priority="13120">
      <formula>IF(RIGHT(TEXT(AI76,"0.#"),1)=".",TRUE,FALSE)</formula>
    </cfRule>
  </conditionalFormatting>
  <conditionalFormatting sqref="AI75">
    <cfRule type="expression" dxfId="2569" priority="13117">
      <formula>IF(RIGHT(TEXT(AI75,"0.#"),1)=".",FALSE,TRUE)</formula>
    </cfRule>
    <cfRule type="expression" dxfId="2568" priority="13118">
      <formula>IF(RIGHT(TEXT(AI75,"0.#"),1)=".",TRUE,FALSE)</formula>
    </cfRule>
  </conditionalFormatting>
  <conditionalFormatting sqref="AM75">
    <cfRule type="expression" dxfId="2567" priority="13115">
      <formula>IF(RIGHT(TEXT(AM75,"0.#"),1)=".",FALSE,TRUE)</formula>
    </cfRule>
    <cfRule type="expression" dxfId="2566" priority="13116">
      <formula>IF(RIGHT(TEXT(AM75,"0.#"),1)=".",TRUE,FALSE)</formula>
    </cfRule>
  </conditionalFormatting>
  <conditionalFormatting sqref="AM76">
    <cfRule type="expression" dxfId="2565" priority="13113">
      <formula>IF(RIGHT(TEXT(AM76,"0.#"),1)=".",FALSE,TRUE)</formula>
    </cfRule>
    <cfRule type="expression" dxfId="2564" priority="13114">
      <formula>IF(RIGHT(TEXT(AM76,"0.#"),1)=".",TRUE,FALSE)</formula>
    </cfRule>
  </conditionalFormatting>
  <conditionalFormatting sqref="AM77">
    <cfRule type="expression" dxfId="2563" priority="13111">
      <formula>IF(RIGHT(TEXT(AM77,"0.#"),1)=".",FALSE,TRUE)</formula>
    </cfRule>
    <cfRule type="expression" dxfId="2562" priority="13112">
      <formula>IF(RIGHT(TEXT(AM77,"0.#"),1)=".",TRUE,FALSE)</formula>
    </cfRule>
  </conditionalFormatting>
  <conditionalFormatting sqref="AE433">
    <cfRule type="expression" dxfId="2561" priority="13067">
      <formula>IF(RIGHT(TEXT(AE433,"0.#"),1)=".",FALSE,TRUE)</formula>
    </cfRule>
    <cfRule type="expression" dxfId="2560" priority="13068">
      <formula>IF(RIGHT(TEXT(AE433,"0.#"),1)=".",TRUE,FALSE)</formula>
    </cfRule>
  </conditionalFormatting>
  <conditionalFormatting sqref="AM435">
    <cfRule type="expression" dxfId="2559" priority="13051">
      <formula>IF(RIGHT(TEXT(AM435,"0.#"),1)=".",FALSE,TRUE)</formula>
    </cfRule>
    <cfRule type="expression" dxfId="2558" priority="13052">
      <formula>IF(RIGHT(TEXT(AM435,"0.#"),1)=".",TRUE,FALSE)</formula>
    </cfRule>
  </conditionalFormatting>
  <conditionalFormatting sqref="AE434">
    <cfRule type="expression" dxfId="2557" priority="13065">
      <formula>IF(RIGHT(TEXT(AE434,"0.#"),1)=".",FALSE,TRUE)</formula>
    </cfRule>
    <cfRule type="expression" dxfId="2556" priority="13066">
      <formula>IF(RIGHT(TEXT(AE434,"0.#"),1)=".",TRUE,FALSE)</formula>
    </cfRule>
  </conditionalFormatting>
  <conditionalFormatting sqref="AE435">
    <cfRule type="expression" dxfId="2555" priority="13063">
      <formula>IF(RIGHT(TEXT(AE435,"0.#"),1)=".",FALSE,TRUE)</formula>
    </cfRule>
    <cfRule type="expression" dxfId="2554" priority="13064">
      <formula>IF(RIGHT(TEXT(AE435,"0.#"),1)=".",TRUE,FALSE)</formula>
    </cfRule>
  </conditionalFormatting>
  <conditionalFormatting sqref="AM433">
    <cfRule type="expression" dxfId="2553" priority="13055">
      <formula>IF(RIGHT(TEXT(AM433,"0.#"),1)=".",FALSE,TRUE)</formula>
    </cfRule>
    <cfRule type="expression" dxfId="2552" priority="13056">
      <formula>IF(RIGHT(TEXT(AM433,"0.#"),1)=".",TRUE,FALSE)</formula>
    </cfRule>
  </conditionalFormatting>
  <conditionalFormatting sqref="AM434">
    <cfRule type="expression" dxfId="2551" priority="13053">
      <formula>IF(RIGHT(TEXT(AM434,"0.#"),1)=".",FALSE,TRUE)</formula>
    </cfRule>
    <cfRule type="expression" dxfId="2550" priority="13054">
      <formula>IF(RIGHT(TEXT(AM434,"0.#"),1)=".",TRUE,FALSE)</formula>
    </cfRule>
  </conditionalFormatting>
  <conditionalFormatting sqref="AU433">
    <cfRule type="expression" dxfId="2549" priority="13043">
      <formula>IF(RIGHT(TEXT(AU433,"0.#"),1)=".",FALSE,TRUE)</formula>
    </cfRule>
    <cfRule type="expression" dxfId="2548" priority="13044">
      <formula>IF(RIGHT(TEXT(AU433,"0.#"),1)=".",TRUE,FALSE)</formula>
    </cfRule>
  </conditionalFormatting>
  <conditionalFormatting sqref="AU434">
    <cfRule type="expression" dxfId="2547" priority="13041">
      <formula>IF(RIGHT(TEXT(AU434,"0.#"),1)=".",FALSE,TRUE)</formula>
    </cfRule>
    <cfRule type="expression" dxfId="2546" priority="13042">
      <formula>IF(RIGHT(TEXT(AU434,"0.#"),1)=".",TRUE,FALSE)</formula>
    </cfRule>
  </conditionalFormatting>
  <conditionalFormatting sqref="AU435">
    <cfRule type="expression" dxfId="2545" priority="13039">
      <formula>IF(RIGHT(TEXT(AU435,"0.#"),1)=".",FALSE,TRUE)</formula>
    </cfRule>
    <cfRule type="expression" dxfId="2544" priority="13040">
      <formula>IF(RIGHT(TEXT(AU435,"0.#"),1)=".",TRUE,FALSE)</formula>
    </cfRule>
  </conditionalFormatting>
  <conditionalFormatting sqref="AI435">
    <cfRule type="expression" dxfId="2543" priority="12973">
      <formula>IF(RIGHT(TEXT(AI435,"0.#"),1)=".",FALSE,TRUE)</formula>
    </cfRule>
    <cfRule type="expression" dxfId="2542" priority="12974">
      <formula>IF(RIGHT(TEXT(AI435,"0.#"),1)=".",TRUE,FALSE)</formula>
    </cfRule>
  </conditionalFormatting>
  <conditionalFormatting sqref="AI433">
    <cfRule type="expression" dxfId="2541" priority="12977">
      <formula>IF(RIGHT(TEXT(AI433,"0.#"),1)=".",FALSE,TRUE)</formula>
    </cfRule>
    <cfRule type="expression" dxfId="2540" priority="12978">
      <formula>IF(RIGHT(TEXT(AI433,"0.#"),1)=".",TRUE,FALSE)</formula>
    </cfRule>
  </conditionalFormatting>
  <conditionalFormatting sqref="AI434">
    <cfRule type="expression" dxfId="2539" priority="12975">
      <formula>IF(RIGHT(TEXT(AI434,"0.#"),1)=".",FALSE,TRUE)</formula>
    </cfRule>
    <cfRule type="expression" dxfId="2538" priority="12976">
      <formula>IF(RIGHT(TEXT(AI434,"0.#"),1)=".",TRUE,FALSE)</formula>
    </cfRule>
  </conditionalFormatting>
  <conditionalFormatting sqref="AQ434">
    <cfRule type="expression" dxfId="2537" priority="12959">
      <formula>IF(RIGHT(TEXT(AQ434,"0.#"),1)=".",FALSE,TRUE)</formula>
    </cfRule>
    <cfRule type="expression" dxfId="2536" priority="12960">
      <formula>IF(RIGHT(TEXT(AQ434,"0.#"),1)=".",TRUE,FALSE)</formula>
    </cfRule>
  </conditionalFormatting>
  <conditionalFormatting sqref="AQ435">
    <cfRule type="expression" dxfId="2535" priority="12945">
      <formula>IF(RIGHT(TEXT(AQ435,"0.#"),1)=".",FALSE,TRUE)</formula>
    </cfRule>
    <cfRule type="expression" dxfId="2534" priority="12946">
      <formula>IF(RIGHT(TEXT(AQ435,"0.#"),1)=".",TRUE,FALSE)</formula>
    </cfRule>
  </conditionalFormatting>
  <conditionalFormatting sqref="AQ433">
    <cfRule type="expression" dxfId="2533" priority="12943">
      <formula>IF(RIGHT(TEXT(AQ433,"0.#"),1)=".",FALSE,TRUE)</formula>
    </cfRule>
    <cfRule type="expression" dxfId="2532" priority="12944">
      <formula>IF(RIGHT(TEXT(AQ433,"0.#"),1)=".",TRUE,FALSE)</formula>
    </cfRule>
  </conditionalFormatting>
  <conditionalFormatting sqref="AL847:AO874">
    <cfRule type="expression" dxfId="2531" priority="6667">
      <formula>IF(AND(AL847&gt;=0, RIGHT(TEXT(AL847,"0.#"),1)&lt;&gt;"."),TRUE,FALSE)</formula>
    </cfRule>
    <cfRule type="expression" dxfId="2530" priority="6668">
      <formula>IF(AND(AL847&gt;=0, RIGHT(TEXT(AL847,"0.#"),1)="."),TRUE,FALSE)</formula>
    </cfRule>
    <cfRule type="expression" dxfId="2529" priority="6669">
      <formula>IF(AND(AL847&lt;0, RIGHT(TEXT(AL847,"0.#"),1)&lt;&gt;"."),TRUE,FALSE)</formula>
    </cfRule>
    <cfRule type="expression" dxfId="2528" priority="6670">
      <formula>IF(AND(AL847&lt;0, RIGHT(TEXT(AL847,"0.#"),1)="."),TRUE,FALSE)</formula>
    </cfRule>
  </conditionalFormatting>
  <conditionalFormatting sqref="AQ53:AQ55">
    <cfRule type="expression" dxfId="2527" priority="4689">
      <formula>IF(RIGHT(TEXT(AQ53,"0.#"),1)=".",FALSE,TRUE)</formula>
    </cfRule>
    <cfRule type="expression" dxfId="2526" priority="4690">
      <formula>IF(RIGHT(TEXT(AQ53,"0.#"),1)=".",TRUE,FALSE)</formula>
    </cfRule>
  </conditionalFormatting>
  <conditionalFormatting sqref="AU53:AU55">
    <cfRule type="expression" dxfId="2525" priority="4687">
      <formula>IF(RIGHT(TEXT(AU53,"0.#"),1)=".",FALSE,TRUE)</formula>
    </cfRule>
    <cfRule type="expression" dxfId="2524" priority="4688">
      <formula>IF(RIGHT(TEXT(AU53,"0.#"),1)=".",TRUE,FALSE)</formula>
    </cfRule>
  </conditionalFormatting>
  <conditionalFormatting sqref="AQ60:AQ62">
    <cfRule type="expression" dxfId="2523" priority="4685">
      <formula>IF(RIGHT(TEXT(AQ60,"0.#"),1)=".",FALSE,TRUE)</formula>
    </cfRule>
    <cfRule type="expression" dxfId="2522" priority="4686">
      <formula>IF(RIGHT(TEXT(AQ60,"0.#"),1)=".",TRUE,FALSE)</formula>
    </cfRule>
  </conditionalFormatting>
  <conditionalFormatting sqref="AU60:AU62">
    <cfRule type="expression" dxfId="2521" priority="4683">
      <formula>IF(RIGHT(TEXT(AU60,"0.#"),1)=".",FALSE,TRUE)</formula>
    </cfRule>
    <cfRule type="expression" dxfId="2520" priority="4684">
      <formula>IF(RIGHT(TEXT(AU60,"0.#"),1)=".",TRUE,FALSE)</formula>
    </cfRule>
  </conditionalFormatting>
  <conditionalFormatting sqref="AQ75:AQ77">
    <cfRule type="expression" dxfId="2519" priority="4681">
      <formula>IF(RIGHT(TEXT(AQ75,"0.#"),1)=".",FALSE,TRUE)</formula>
    </cfRule>
    <cfRule type="expression" dxfId="2518" priority="4682">
      <formula>IF(RIGHT(TEXT(AQ75,"0.#"),1)=".",TRUE,FALSE)</formula>
    </cfRule>
  </conditionalFormatting>
  <conditionalFormatting sqref="AU75:AU77">
    <cfRule type="expression" dxfId="2517" priority="4679">
      <formula>IF(RIGHT(TEXT(AU75,"0.#"),1)=".",FALSE,TRUE)</formula>
    </cfRule>
    <cfRule type="expression" dxfId="2516" priority="4680">
      <formula>IF(RIGHT(TEXT(AU75,"0.#"),1)=".",TRUE,FALSE)</formula>
    </cfRule>
  </conditionalFormatting>
  <conditionalFormatting sqref="AQ87:AQ89">
    <cfRule type="expression" dxfId="2515" priority="4677">
      <formula>IF(RIGHT(TEXT(AQ87,"0.#"),1)=".",FALSE,TRUE)</formula>
    </cfRule>
    <cfRule type="expression" dxfId="2514" priority="4678">
      <formula>IF(RIGHT(TEXT(AQ87,"0.#"),1)=".",TRUE,FALSE)</formula>
    </cfRule>
  </conditionalFormatting>
  <conditionalFormatting sqref="AU87:AU89">
    <cfRule type="expression" dxfId="2513" priority="4675">
      <formula>IF(RIGHT(TEXT(AU87,"0.#"),1)=".",FALSE,TRUE)</formula>
    </cfRule>
    <cfRule type="expression" dxfId="2512" priority="4676">
      <formula>IF(RIGHT(TEXT(AU87,"0.#"),1)=".",TRUE,FALSE)</formula>
    </cfRule>
  </conditionalFormatting>
  <conditionalFormatting sqref="AQ92:AQ94">
    <cfRule type="expression" dxfId="2511" priority="4673">
      <formula>IF(RIGHT(TEXT(AQ92,"0.#"),1)=".",FALSE,TRUE)</formula>
    </cfRule>
    <cfRule type="expression" dxfId="2510" priority="4674">
      <formula>IF(RIGHT(TEXT(AQ92,"0.#"),1)=".",TRUE,FALSE)</formula>
    </cfRule>
  </conditionalFormatting>
  <conditionalFormatting sqref="AU92:AU94">
    <cfRule type="expression" dxfId="2509" priority="4671">
      <formula>IF(RIGHT(TEXT(AU92,"0.#"),1)=".",FALSE,TRUE)</formula>
    </cfRule>
    <cfRule type="expression" dxfId="2508" priority="4672">
      <formula>IF(RIGHT(TEXT(AU92,"0.#"),1)=".",TRUE,FALSE)</formula>
    </cfRule>
  </conditionalFormatting>
  <conditionalFormatting sqref="AQ97:AQ99">
    <cfRule type="expression" dxfId="2507" priority="4669">
      <formula>IF(RIGHT(TEXT(AQ97,"0.#"),1)=".",FALSE,TRUE)</formula>
    </cfRule>
    <cfRule type="expression" dxfId="2506" priority="4670">
      <formula>IF(RIGHT(TEXT(AQ97,"0.#"),1)=".",TRUE,FALSE)</formula>
    </cfRule>
  </conditionalFormatting>
  <conditionalFormatting sqref="AU97:AU99">
    <cfRule type="expression" dxfId="2505" priority="4667">
      <formula>IF(RIGHT(TEXT(AU97,"0.#"),1)=".",FALSE,TRUE)</formula>
    </cfRule>
    <cfRule type="expression" dxfId="2504" priority="4668">
      <formula>IF(RIGHT(TEXT(AU97,"0.#"),1)=".",TRUE,FALSE)</formula>
    </cfRule>
  </conditionalFormatting>
  <conditionalFormatting sqref="AE458">
    <cfRule type="expression" dxfId="2503" priority="4361">
      <formula>IF(RIGHT(TEXT(AE458,"0.#"),1)=".",FALSE,TRUE)</formula>
    </cfRule>
    <cfRule type="expression" dxfId="2502" priority="4362">
      <formula>IF(RIGHT(TEXT(AE458,"0.#"),1)=".",TRUE,FALSE)</formula>
    </cfRule>
  </conditionalFormatting>
  <conditionalFormatting sqref="AM460">
    <cfRule type="expression" dxfId="2501" priority="4351">
      <formula>IF(RIGHT(TEXT(AM460,"0.#"),1)=".",FALSE,TRUE)</formula>
    </cfRule>
    <cfRule type="expression" dxfId="2500" priority="4352">
      <formula>IF(RIGHT(TEXT(AM460,"0.#"),1)=".",TRUE,FALSE)</formula>
    </cfRule>
  </conditionalFormatting>
  <conditionalFormatting sqref="AE459">
    <cfRule type="expression" dxfId="2499" priority="4359">
      <formula>IF(RIGHT(TEXT(AE459,"0.#"),1)=".",FALSE,TRUE)</formula>
    </cfRule>
    <cfRule type="expression" dxfId="2498" priority="4360">
      <formula>IF(RIGHT(TEXT(AE459,"0.#"),1)=".",TRUE,FALSE)</formula>
    </cfRule>
  </conditionalFormatting>
  <conditionalFormatting sqref="AE460">
    <cfRule type="expression" dxfId="2497" priority="4357">
      <formula>IF(RIGHT(TEXT(AE460,"0.#"),1)=".",FALSE,TRUE)</formula>
    </cfRule>
    <cfRule type="expression" dxfId="2496" priority="4358">
      <formula>IF(RIGHT(TEXT(AE460,"0.#"),1)=".",TRUE,FALSE)</formula>
    </cfRule>
  </conditionalFormatting>
  <conditionalFormatting sqref="AM458">
    <cfRule type="expression" dxfId="2495" priority="4355">
      <formula>IF(RIGHT(TEXT(AM458,"0.#"),1)=".",FALSE,TRUE)</formula>
    </cfRule>
    <cfRule type="expression" dxfId="2494" priority="4356">
      <formula>IF(RIGHT(TEXT(AM458,"0.#"),1)=".",TRUE,FALSE)</formula>
    </cfRule>
  </conditionalFormatting>
  <conditionalFormatting sqref="AM459">
    <cfRule type="expression" dxfId="2493" priority="4353">
      <formula>IF(RIGHT(TEXT(AM459,"0.#"),1)=".",FALSE,TRUE)</formula>
    </cfRule>
    <cfRule type="expression" dxfId="2492" priority="4354">
      <formula>IF(RIGHT(TEXT(AM459,"0.#"),1)=".",TRUE,FALSE)</formula>
    </cfRule>
  </conditionalFormatting>
  <conditionalFormatting sqref="AU458">
    <cfRule type="expression" dxfId="2491" priority="4349">
      <formula>IF(RIGHT(TEXT(AU458,"0.#"),1)=".",FALSE,TRUE)</formula>
    </cfRule>
    <cfRule type="expression" dxfId="2490" priority="4350">
      <formula>IF(RIGHT(TEXT(AU458,"0.#"),1)=".",TRUE,FALSE)</formula>
    </cfRule>
  </conditionalFormatting>
  <conditionalFormatting sqref="AU459">
    <cfRule type="expression" dxfId="2489" priority="4347">
      <formula>IF(RIGHT(TEXT(AU459,"0.#"),1)=".",FALSE,TRUE)</formula>
    </cfRule>
    <cfRule type="expression" dxfId="2488" priority="4348">
      <formula>IF(RIGHT(TEXT(AU459,"0.#"),1)=".",TRUE,FALSE)</formula>
    </cfRule>
  </conditionalFormatting>
  <conditionalFormatting sqref="AU460">
    <cfRule type="expression" dxfId="2487" priority="4345">
      <formula>IF(RIGHT(TEXT(AU460,"0.#"),1)=".",FALSE,TRUE)</formula>
    </cfRule>
    <cfRule type="expression" dxfId="2486" priority="4346">
      <formula>IF(RIGHT(TEXT(AU460,"0.#"),1)=".",TRUE,FALSE)</formula>
    </cfRule>
  </conditionalFormatting>
  <conditionalFormatting sqref="AI460">
    <cfRule type="expression" dxfId="2485" priority="4339">
      <formula>IF(RIGHT(TEXT(AI460,"0.#"),1)=".",FALSE,TRUE)</formula>
    </cfRule>
    <cfRule type="expression" dxfId="2484" priority="4340">
      <formula>IF(RIGHT(TEXT(AI460,"0.#"),1)=".",TRUE,FALSE)</formula>
    </cfRule>
  </conditionalFormatting>
  <conditionalFormatting sqref="AI458">
    <cfRule type="expression" dxfId="2483" priority="4343">
      <formula>IF(RIGHT(TEXT(AI458,"0.#"),1)=".",FALSE,TRUE)</formula>
    </cfRule>
    <cfRule type="expression" dxfId="2482" priority="4344">
      <formula>IF(RIGHT(TEXT(AI458,"0.#"),1)=".",TRUE,FALSE)</formula>
    </cfRule>
  </conditionalFormatting>
  <conditionalFormatting sqref="AI459">
    <cfRule type="expression" dxfId="2481" priority="4341">
      <formula>IF(RIGHT(TEXT(AI459,"0.#"),1)=".",FALSE,TRUE)</formula>
    </cfRule>
    <cfRule type="expression" dxfId="2480" priority="4342">
      <formula>IF(RIGHT(TEXT(AI459,"0.#"),1)=".",TRUE,FALSE)</formula>
    </cfRule>
  </conditionalFormatting>
  <conditionalFormatting sqref="AQ459">
    <cfRule type="expression" dxfId="2479" priority="4337">
      <formula>IF(RIGHT(TEXT(AQ459,"0.#"),1)=".",FALSE,TRUE)</formula>
    </cfRule>
    <cfRule type="expression" dxfId="2478" priority="4338">
      <formula>IF(RIGHT(TEXT(AQ459,"0.#"),1)=".",TRUE,FALSE)</formula>
    </cfRule>
  </conditionalFormatting>
  <conditionalFormatting sqref="AQ460">
    <cfRule type="expression" dxfId="2477" priority="4335">
      <formula>IF(RIGHT(TEXT(AQ460,"0.#"),1)=".",FALSE,TRUE)</formula>
    </cfRule>
    <cfRule type="expression" dxfId="2476" priority="4336">
      <formula>IF(RIGHT(TEXT(AQ460,"0.#"),1)=".",TRUE,FALSE)</formula>
    </cfRule>
  </conditionalFormatting>
  <conditionalFormatting sqref="AQ458">
    <cfRule type="expression" dxfId="2475" priority="4333">
      <formula>IF(RIGHT(TEXT(AQ458,"0.#"),1)=".",FALSE,TRUE)</formula>
    </cfRule>
    <cfRule type="expression" dxfId="2474" priority="4334">
      <formula>IF(RIGHT(TEXT(AQ458,"0.#"),1)=".",TRUE,FALSE)</formula>
    </cfRule>
  </conditionalFormatting>
  <conditionalFormatting sqref="AE120 AM120">
    <cfRule type="expression" dxfId="2473" priority="3011">
      <formula>IF(RIGHT(TEXT(AE120,"0.#"),1)=".",FALSE,TRUE)</formula>
    </cfRule>
    <cfRule type="expression" dxfId="2472" priority="3012">
      <formula>IF(RIGHT(TEXT(AE120,"0.#"),1)=".",TRUE,FALSE)</formula>
    </cfRule>
  </conditionalFormatting>
  <conditionalFormatting sqref="AI126">
    <cfRule type="expression" dxfId="2471" priority="3001">
      <formula>IF(RIGHT(TEXT(AI126,"0.#"),1)=".",FALSE,TRUE)</formula>
    </cfRule>
    <cfRule type="expression" dxfId="2470" priority="3002">
      <formula>IF(RIGHT(TEXT(AI126,"0.#"),1)=".",TRUE,FALSE)</formula>
    </cfRule>
  </conditionalFormatting>
  <conditionalFormatting sqref="AI120">
    <cfRule type="expression" dxfId="2469" priority="3009">
      <formula>IF(RIGHT(TEXT(AI120,"0.#"),1)=".",FALSE,TRUE)</formula>
    </cfRule>
    <cfRule type="expression" dxfId="2468" priority="3010">
      <formula>IF(RIGHT(TEXT(AI120,"0.#"),1)=".",TRUE,FALSE)</formula>
    </cfRule>
  </conditionalFormatting>
  <conditionalFormatting sqref="AE123 AM123">
    <cfRule type="expression" dxfId="2467" priority="3007">
      <formula>IF(RIGHT(TEXT(AE123,"0.#"),1)=".",FALSE,TRUE)</formula>
    </cfRule>
    <cfRule type="expression" dxfId="2466" priority="3008">
      <formula>IF(RIGHT(TEXT(AE123,"0.#"),1)=".",TRUE,FALSE)</formula>
    </cfRule>
  </conditionalFormatting>
  <conditionalFormatting sqref="AI123">
    <cfRule type="expression" dxfId="2465" priority="3005">
      <formula>IF(RIGHT(TEXT(AI123,"0.#"),1)=".",FALSE,TRUE)</formula>
    </cfRule>
    <cfRule type="expression" dxfId="2464" priority="3006">
      <formula>IF(RIGHT(TEXT(AI123,"0.#"),1)=".",TRUE,FALSE)</formula>
    </cfRule>
  </conditionalFormatting>
  <conditionalFormatting sqref="AE126 AM126">
    <cfRule type="expression" dxfId="2463" priority="3003">
      <formula>IF(RIGHT(TEXT(AE126,"0.#"),1)=".",FALSE,TRUE)</formula>
    </cfRule>
    <cfRule type="expression" dxfId="2462" priority="3004">
      <formula>IF(RIGHT(TEXT(AE126,"0.#"),1)=".",TRUE,FALSE)</formula>
    </cfRule>
  </conditionalFormatting>
  <conditionalFormatting sqref="AE129 AM129">
    <cfRule type="expression" dxfId="2461" priority="2999">
      <formula>IF(RIGHT(TEXT(AE129,"0.#"),1)=".",FALSE,TRUE)</formula>
    </cfRule>
    <cfRule type="expression" dxfId="2460" priority="3000">
      <formula>IF(RIGHT(TEXT(AE129,"0.#"),1)=".",TRUE,FALSE)</formula>
    </cfRule>
  </conditionalFormatting>
  <conditionalFormatting sqref="AI129">
    <cfRule type="expression" dxfId="2459" priority="2997">
      <formula>IF(RIGHT(TEXT(AI129,"0.#"),1)=".",FALSE,TRUE)</formula>
    </cfRule>
    <cfRule type="expression" dxfId="2458" priority="2998">
      <formula>IF(RIGHT(TEXT(AI129,"0.#"),1)=".",TRUE,FALSE)</formula>
    </cfRule>
  </conditionalFormatting>
  <conditionalFormatting sqref="Y847:Y874">
    <cfRule type="expression" dxfId="2457" priority="2995">
      <formula>IF(RIGHT(TEXT(Y847,"0.#"),1)=".",FALSE,TRUE)</formula>
    </cfRule>
    <cfRule type="expression" dxfId="2456" priority="2996">
      <formula>IF(RIGHT(TEXT(Y847,"0.#"),1)=".",TRUE,FALSE)</formula>
    </cfRule>
  </conditionalFormatting>
  <conditionalFormatting sqref="AU518">
    <cfRule type="expression" dxfId="2455" priority="1505">
      <formula>IF(RIGHT(TEXT(AU518,"0.#"),1)=".",FALSE,TRUE)</formula>
    </cfRule>
    <cfRule type="expression" dxfId="2454" priority="1506">
      <formula>IF(RIGHT(TEXT(AU518,"0.#"),1)=".",TRUE,FALSE)</formula>
    </cfRule>
  </conditionalFormatting>
  <conditionalFormatting sqref="AQ551">
    <cfRule type="expression" dxfId="2453" priority="1281">
      <formula>IF(RIGHT(TEXT(AQ551,"0.#"),1)=".",FALSE,TRUE)</formula>
    </cfRule>
    <cfRule type="expression" dxfId="2452" priority="1282">
      <formula>IF(RIGHT(TEXT(AQ551,"0.#"),1)=".",TRUE,FALSE)</formula>
    </cfRule>
  </conditionalFormatting>
  <conditionalFormatting sqref="AE556">
    <cfRule type="expression" dxfId="2451" priority="1279">
      <formula>IF(RIGHT(TEXT(AE556,"0.#"),1)=".",FALSE,TRUE)</formula>
    </cfRule>
    <cfRule type="expression" dxfId="2450" priority="1280">
      <formula>IF(RIGHT(TEXT(AE556,"0.#"),1)=".",TRUE,FALSE)</formula>
    </cfRule>
  </conditionalFormatting>
  <conditionalFormatting sqref="AE557">
    <cfRule type="expression" dxfId="2449" priority="1277">
      <formula>IF(RIGHT(TEXT(AE557,"0.#"),1)=".",FALSE,TRUE)</formula>
    </cfRule>
    <cfRule type="expression" dxfId="2448" priority="1278">
      <formula>IF(RIGHT(TEXT(AE557,"0.#"),1)=".",TRUE,FALSE)</formula>
    </cfRule>
  </conditionalFormatting>
  <conditionalFormatting sqref="AE558">
    <cfRule type="expression" dxfId="2447" priority="1275">
      <formula>IF(RIGHT(TEXT(AE558,"0.#"),1)=".",FALSE,TRUE)</formula>
    </cfRule>
    <cfRule type="expression" dxfId="2446" priority="1276">
      <formula>IF(RIGHT(TEXT(AE558,"0.#"),1)=".",TRUE,FALSE)</formula>
    </cfRule>
  </conditionalFormatting>
  <conditionalFormatting sqref="AU556">
    <cfRule type="expression" dxfId="2445" priority="1267">
      <formula>IF(RIGHT(TEXT(AU556,"0.#"),1)=".",FALSE,TRUE)</formula>
    </cfRule>
    <cfRule type="expression" dxfId="2444" priority="1268">
      <formula>IF(RIGHT(TEXT(AU556,"0.#"),1)=".",TRUE,FALSE)</formula>
    </cfRule>
  </conditionalFormatting>
  <conditionalFormatting sqref="AU557">
    <cfRule type="expression" dxfId="2443" priority="1265">
      <formula>IF(RIGHT(TEXT(AU557,"0.#"),1)=".",FALSE,TRUE)</formula>
    </cfRule>
    <cfRule type="expression" dxfId="2442" priority="1266">
      <formula>IF(RIGHT(TEXT(AU557,"0.#"),1)=".",TRUE,FALSE)</formula>
    </cfRule>
  </conditionalFormatting>
  <conditionalFormatting sqref="AU558">
    <cfRule type="expression" dxfId="2441" priority="1263">
      <formula>IF(RIGHT(TEXT(AU558,"0.#"),1)=".",FALSE,TRUE)</formula>
    </cfRule>
    <cfRule type="expression" dxfId="2440" priority="1264">
      <formula>IF(RIGHT(TEXT(AU558,"0.#"),1)=".",TRUE,FALSE)</formula>
    </cfRule>
  </conditionalFormatting>
  <conditionalFormatting sqref="AQ557">
    <cfRule type="expression" dxfId="2439" priority="1255">
      <formula>IF(RIGHT(TEXT(AQ557,"0.#"),1)=".",FALSE,TRUE)</formula>
    </cfRule>
    <cfRule type="expression" dxfId="2438" priority="1256">
      <formula>IF(RIGHT(TEXT(AQ557,"0.#"),1)=".",TRUE,FALSE)</formula>
    </cfRule>
  </conditionalFormatting>
  <conditionalFormatting sqref="AQ558">
    <cfRule type="expression" dxfId="2437" priority="1253">
      <formula>IF(RIGHT(TEXT(AQ558,"0.#"),1)=".",FALSE,TRUE)</formula>
    </cfRule>
    <cfRule type="expression" dxfId="2436" priority="1254">
      <formula>IF(RIGHT(TEXT(AQ558,"0.#"),1)=".",TRUE,FALSE)</formula>
    </cfRule>
  </conditionalFormatting>
  <conditionalFormatting sqref="AQ556">
    <cfRule type="expression" dxfId="2435" priority="1251">
      <formula>IF(RIGHT(TEXT(AQ556,"0.#"),1)=".",FALSE,TRUE)</formula>
    </cfRule>
    <cfRule type="expression" dxfId="2434" priority="1252">
      <formula>IF(RIGHT(TEXT(AQ556,"0.#"),1)=".",TRUE,FALSE)</formula>
    </cfRule>
  </conditionalFormatting>
  <conditionalFormatting sqref="AE561">
    <cfRule type="expression" dxfId="2433" priority="1249">
      <formula>IF(RIGHT(TEXT(AE561,"0.#"),1)=".",FALSE,TRUE)</formula>
    </cfRule>
    <cfRule type="expression" dxfId="2432" priority="1250">
      <formula>IF(RIGHT(TEXT(AE561,"0.#"),1)=".",TRUE,FALSE)</formula>
    </cfRule>
  </conditionalFormatting>
  <conditionalFormatting sqref="AE562">
    <cfRule type="expression" dxfId="2431" priority="1247">
      <formula>IF(RIGHT(TEXT(AE562,"0.#"),1)=".",FALSE,TRUE)</formula>
    </cfRule>
    <cfRule type="expression" dxfId="2430" priority="1248">
      <formula>IF(RIGHT(TEXT(AE562,"0.#"),1)=".",TRUE,FALSE)</formula>
    </cfRule>
  </conditionalFormatting>
  <conditionalFormatting sqref="AE563">
    <cfRule type="expression" dxfId="2429" priority="1245">
      <formula>IF(RIGHT(TEXT(AE563,"0.#"),1)=".",FALSE,TRUE)</formula>
    </cfRule>
    <cfRule type="expression" dxfId="2428" priority="1246">
      <formula>IF(RIGHT(TEXT(AE563,"0.#"),1)=".",TRUE,FALSE)</formula>
    </cfRule>
  </conditionalFormatting>
  <conditionalFormatting sqref="AL1110:AO1139">
    <cfRule type="expression" dxfId="2427" priority="2901">
      <formula>IF(AND(AL1110&gt;=0, RIGHT(TEXT(AL1110,"0.#"),1)&lt;&gt;"."),TRUE,FALSE)</formula>
    </cfRule>
    <cfRule type="expression" dxfId="2426" priority="2902">
      <formula>IF(AND(AL1110&gt;=0, RIGHT(TEXT(AL1110,"0.#"),1)="."),TRUE,FALSE)</formula>
    </cfRule>
    <cfRule type="expression" dxfId="2425" priority="2903">
      <formula>IF(AND(AL1110&lt;0, RIGHT(TEXT(AL1110,"0.#"),1)&lt;&gt;"."),TRUE,FALSE)</formula>
    </cfRule>
    <cfRule type="expression" dxfId="2424" priority="2904">
      <formula>IF(AND(AL1110&lt;0, RIGHT(TEXT(AL1110,"0.#"),1)="."),TRUE,FALSE)</formula>
    </cfRule>
  </conditionalFormatting>
  <conditionalFormatting sqref="Y1110:Y1139">
    <cfRule type="expression" dxfId="2423" priority="2899">
      <formula>IF(RIGHT(TEXT(Y1110,"0.#"),1)=".",FALSE,TRUE)</formula>
    </cfRule>
    <cfRule type="expression" dxfId="2422" priority="2900">
      <formula>IF(RIGHT(TEXT(Y1110,"0.#"),1)=".",TRUE,FALSE)</formula>
    </cfRule>
  </conditionalFormatting>
  <conditionalFormatting sqref="AQ553">
    <cfRule type="expression" dxfId="2421" priority="1283">
      <formula>IF(RIGHT(TEXT(AQ553,"0.#"),1)=".",FALSE,TRUE)</formula>
    </cfRule>
    <cfRule type="expression" dxfId="2420" priority="1284">
      <formula>IF(RIGHT(TEXT(AQ553,"0.#"),1)=".",TRUE,FALSE)</formula>
    </cfRule>
  </conditionalFormatting>
  <conditionalFormatting sqref="AU552">
    <cfRule type="expression" dxfId="2419" priority="1295">
      <formula>IF(RIGHT(TEXT(AU552,"0.#"),1)=".",FALSE,TRUE)</formula>
    </cfRule>
    <cfRule type="expression" dxfId="2418" priority="1296">
      <formula>IF(RIGHT(TEXT(AU552,"0.#"),1)=".",TRUE,FALSE)</formula>
    </cfRule>
  </conditionalFormatting>
  <conditionalFormatting sqref="AE552">
    <cfRule type="expression" dxfId="2417" priority="1307">
      <formula>IF(RIGHT(TEXT(AE552,"0.#"),1)=".",FALSE,TRUE)</formula>
    </cfRule>
    <cfRule type="expression" dxfId="2416" priority="1308">
      <formula>IF(RIGHT(TEXT(AE552,"0.#"),1)=".",TRUE,FALSE)</formula>
    </cfRule>
  </conditionalFormatting>
  <conditionalFormatting sqref="AQ548">
    <cfRule type="expression" dxfId="2415" priority="1313">
      <formula>IF(RIGHT(TEXT(AQ548,"0.#"),1)=".",FALSE,TRUE)</formula>
    </cfRule>
    <cfRule type="expression" dxfId="2414" priority="1314">
      <formula>IF(RIGHT(TEXT(AQ548,"0.#"),1)=".",TRUE,FALSE)</formula>
    </cfRule>
  </conditionalFormatting>
  <conditionalFormatting sqref="AL846:AO846">
    <cfRule type="expression" dxfId="2413" priority="2853">
      <formula>IF(AND(AL846&gt;=0, RIGHT(TEXT(AL846,"0.#"),1)&lt;&gt;"."),TRUE,FALSE)</formula>
    </cfRule>
    <cfRule type="expression" dxfId="2412" priority="2854">
      <formula>IF(AND(AL846&gt;=0, RIGHT(TEXT(AL846,"0.#"),1)="."),TRUE,FALSE)</formula>
    </cfRule>
    <cfRule type="expression" dxfId="2411" priority="2855">
      <formula>IF(AND(AL846&lt;0, RIGHT(TEXT(AL846,"0.#"),1)&lt;&gt;"."),TRUE,FALSE)</formula>
    </cfRule>
    <cfRule type="expression" dxfId="2410" priority="2856">
      <formula>IF(AND(AL846&lt;0, RIGHT(TEXT(AL846,"0.#"),1)="."),TRUE,FALSE)</formula>
    </cfRule>
  </conditionalFormatting>
  <conditionalFormatting sqref="Y846">
    <cfRule type="expression" dxfId="2409" priority="2851">
      <formula>IF(RIGHT(TEXT(Y846,"0.#"),1)=".",FALSE,TRUE)</formula>
    </cfRule>
    <cfRule type="expression" dxfId="2408" priority="2852">
      <formula>IF(RIGHT(TEXT(Y846,"0.#"),1)=".",TRUE,FALSE)</formula>
    </cfRule>
  </conditionalFormatting>
  <conditionalFormatting sqref="AE492">
    <cfRule type="expression" dxfId="2407" priority="1639">
      <formula>IF(RIGHT(TEXT(AE492,"0.#"),1)=".",FALSE,TRUE)</formula>
    </cfRule>
    <cfRule type="expression" dxfId="2406" priority="1640">
      <formula>IF(RIGHT(TEXT(AE492,"0.#"),1)=".",TRUE,FALSE)</formula>
    </cfRule>
  </conditionalFormatting>
  <conditionalFormatting sqref="AE493">
    <cfRule type="expression" dxfId="2405" priority="1637">
      <formula>IF(RIGHT(TEXT(AE493,"0.#"),1)=".",FALSE,TRUE)</formula>
    </cfRule>
    <cfRule type="expression" dxfId="2404" priority="1638">
      <formula>IF(RIGHT(TEXT(AE493,"0.#"),1)=".",TRUE,FALSE)</formula>
    </cfRule>
  </conditionalFormatting>
  <conditionalFormatting sqref="AE494">
    <cfRule type="expression" dxfId="2403" priority="1635">
      <formula>IF(RIGHT(TEXT(AE494,"0.#"),1)=".",FALSE,TRUE)</formula>
    </cfRule>
    <cfRule type="expression" dxfId="2402" priority="1636">
      <formula>IF(RIGHT(TEXT(AE494,"0.#"),1)=".",TRUE,FALSE)</formula>
    </cfRule>
  </conditionalFormatting>
  <conditionalFormatting sqref="AQ493">
    <cfRule type="expression" dxfId="2401" priority="1615">
      <formula>IF(RIGHT(TEXT(AQ493,"0.#"),1)=".",FALSE,TRUE)</formula>
    </cfRule>
    <cfRule type="expression" dxfId="2400" priority="1616">
      <formula>IF(RIGHT(TEXT(AQ493,"0.#"),1)=".",TRUE,FALSE)</formula>
    </cfRule>
  </conditionalFormatting>
  <conditionalFormatting sqref="AQ494">
    <cfRule type="expression" dxfId="2399" priority="1613">
      <formula>IF(RIGHT(TEXT(AQ494,"0.#"),1)=".",FALSE,TRUE)</formula>
    </cfRule>
    <cfRule type="expression" dxfId="2398" priority="1614">
      <formula>IF(RIGHT(TEXT(AQ494,"0.#"),1)=".",TRUE,FALSE)</formula>
    </cfRule>
  </conditionalFormatting>
  <conditionalFormatting sqref="AQ492">
    <cfRule type="expression" dxfId="2397" priority="1611">
      <formula>IF(RIGHT(TEXT(AQ492,"0.#"),1)=".",FALSE,TRUE)</formula>
    </cfRule>
    <cfRule type="expression" dxfId="2396" priority="1612">
      <formula>IF(RIGHT(TEXT(AQ492,"0.#"),1)=".",TRUE,FALSE)</formula>
    </cfRule>
  </conditionalFormatting>
  <conditionalFormatting sqref="AU494">
    <cfRule type="expression" dxfId="2395" priority="1623">
      <formula>IF(RIGHT(TEXT(AU494,"0.#"),1)=".",FALSE,TRUE)</formula>
    </cfRule>
    <cfRule type="expression" dxfId="2394" priority="1624">
      <formula>IF(RIGHT(TEXT(AU494,"0.#"),1)=".",TRUE,FALSE)</formula>
    </cfRule>
  </conditionalFormatting>
  <conditionalFormatting sqref="AU492">
    <cfRule type="expression" dxfId="2393" priority="1627">
      <formula>IF(RIGHT(TEXT(AU492,"0.#"),1)=".",FALSE,TRUE)</formula>
    </cfRule>
    <cfRule type="expression" dxfId="2392" priority="1628">
      <formula>IF(RIGHT(TEXT(AU492,"0.#"),1)=".",TRUE,FALSE)</formula>
    </cfRule>
  </conditionalFormatting>
  <conditionalFormatting sqref="AU493">
    <cfRule type="expression" dxfId="2391" priority="1625">
      <formula>IF(RIGHT(TEXT(AU493,"0.#"),1)=".",FALSE,TRUE)</formula>
    </cfRule>
    <cfRule type="expression" dxfId="2390" priority="1626">
      <formula>IF(RIGHT(TEXT(AU493,"0.#"),1)=".",TRUE,FALSE)</formula>
    </cfRule>
  </conditionalFormatting>
  <conditionalFormatting sqref="AU583">
    <cfRule type="expression" dxfId="2389" priority="1143">
      <formula>IF(RIGHT(TEXT(AU583,"0.#"),1)=".",FALSE,TRUE)</formula>
    </cfRule>
    <cfRule type="expression" dxfId="2388" priority="1144">
      <formula>IF(RIGHT(TEXT(AU583,"0.#"),1)=".",TRUE,FALSE)</formula>
    </cfRule>
  </conditionalFormatting>
  <conditionalFormatting sqref="AU582">
    <cfRule type="expression" dxfId="2387" priority="1145">
      <formula>IF(RIGHT(TEXT(AU582,"0.#"),1)=".",FALSE,TRUE)</formula>
    </cfRule>
    <cfRule type="expression" dxfId="2386" priority="1146">
      <formula>IF(RIGHT(TEXT(AU582,"0.#"),1)=".",TRUE,FALSE)</formula>
    </cfRule>
  </conditionalFormatting>
  <conditionalFormatting sqref="AE499">
    <cfRule type="expression" dxfId="2385" priority="1605">
      <formula>IF(RIGHT(TEXT(AE499,"0.#"),1)=".",FALSE,TRUE)</formula>
    </cfRule>
    <cfRule type="expression" dxfId="2384" priority="1606">
      <formula>IF(RIGHT(TEXT(AE499,"0.#"),1)=".",TRUE,FALSE)</formula>
    </cfRule>
  </conditionalFormatting>
  <conditionalFormatting sqref="AE497">
    <cfRule type="expression" dxfId="2383" priority="1609">
      <formula>IF(RIGHT(TEXT(AE497,"0.#"),1)=".",FALSE,TRUE)</formula>
    </cfRule>
    <cfRule type="expression" dxfId="2382" priority="1610">
      <formula>IF(RIGHT(TEXT(AE497,"0.#"),1)=".",TRUE,FALSE)</formula>
    </cfRule>
  </conditionalFormatting>
  <conditionalFormatting sqref="AE498">
    <cfRule type="expression" dxfId="2381" priority="1607">
      <formula>IF(RIGHT(TEXT(AE498,"0.#"),1)=".",FALSE,TRUE)</formula>
    </cfRule>
    <cfRule type="expression" dxfId="2380" priority="1608">
      <formula>IF(RIGHT(TEXT(AE498,"0.#"),1)=".",TRUE,FALSE)</formula>
    </cfRule>
  </conditionalFormatting>
  <conditionalFormatting sqref="AU499">
    <cfRule type="expression" dxfId="2379" priority="1593">
      <formula>IF(RIGHT(TEXT(AU499,"0.#"),1)=".",FALSE,TRUE)</formula>
    </cfRule>
    <cfRule type="expression" dxfId="2378" priority="1594">
      <formula>IF(RIGHT(TEXT(AU499,"0.#"),1)=".",TRUE,FALSE)</formula>
    </cfRule>
  </conditionalFormatting>
  <conditionalFormatting sqref="AU497">
    <cfRule type="expression" dxfId="2377" priority="1597">
      <formula>IF(RIGHT(TEXT(AU497,"0.#"),1)=".",FALSE,TRUE)</formula>
    </cfRule>
    <cfRule type="expression" dxfId="2376" priority="1598">
      <formula>IF(RIGHT(TEXT(AU497,"0.#"),1)=".",TRUE,FALSE)</formula>
    </cfRule>
  </conditionalFormatting>
  <conditionalFormatting sqref="AU498">
    <cfRule type="expression" dxfId="2375" priority="1595">
      <formula>IF(RIGHT(TEXT(AU498,"0.#"),1)=".",FALSE,TRUE)</formula>
    </cfRule>
    <cfRule type="expression" dxfId="2374" priority="1596">
      <formula>IF(RIGHT(TEXT(AU498,"0.#"),1)=".",TRUE,FALSE)</formula>
    </cfRule>
  </conditionalFormatting>
  <conditionalFormatting sqref="AQ497">
    <cfRule type="expression" dxfId="2373" priority="1581">
      <formula>IF(RIGHT(TEXT(AQ497,"0.#"),1)=".",FALSE,TRUE)</formula>
    </cfRule>
    <cfRule type="expression" dxfId="2372" priority="1582">
      <formula>IF(RIGHT(TEXT(AQ497,"0.#"),1)=".",TRUE,FALSE)</formula>
    </cfRule>
  </conditionalFormatting>
  <conditionalFormatting sqref="AQ498">
    <cfRule type="expression" dxfId="2371" priority="1585">
      <formula>IF(RIGHT(TEXT(AQ498,"0.#"),1)=".",FALSE,TRUE)</formula>
    </cfRule>
    <cfRule type="expression" dxfId="2370" priority="1586">
      <formula>IF(RIGHT(TEXT(AQ498,"0.#"),1)=".",TRUE,FALSE)</formula>
    </cfRule>
  </conditionalFormatting>
  <conditionalFormatting sqref="AQ499">
    <cfRule type="expression" dxfId="2369" priority="1583">
      <formula>IF(RIGHT(TEXT(AQ499,"0.#"),1)=".",FALSE,TRUE)</formula>
    </cfRule>
    <cfRule type="expression" dxfId="2368" priority="1584">
      <formula>IF(RIGHT(TEXT(AQ499,"0.#"),1)=".",TRUE,FALSE)</formula>
    </cfRule>
  </conditionalFormatting>
  <conditionalFormatting sqref="AE504">
    <cfRule type="expression" dxfId="2367" priority="1575">
      <formula>IF(RIGHT(TEXT(AE504,"0.#"),1)=".",FALSE,TRUE)</formula>
    </cfRule>
    <cfRule type="expression" dxfId="2366" priority="1576">
      <formula>IF(RIGHT(TEXT(AE504,"0.#"),1)=".",TRUE,FALSE)</formula>
    </cfRule>
  </conditionalFormatting>
  <conditionalFormatting sqref="AE502">
    <cfRule type="expression" dxfId="2365" priority="1579">
      <formula>IF(RIGHT(TEXT(AE502,"0.#"),1)=".",FALSE,TRUE)</formula>
    </cfRule>
    <cfRule type="expression" dxfId="2364" priority="1580">
      <formula>IF(RIGHT(TEXT(AE502,"0.#"),1)=".",TRUE,FALSE)</formula>
    </cfRule>
  </conditionalFormatting>
  <conditionalFormatting sqref="AE503">
    <cfRule type="expression" dxfId="2363" priority="1577">
      <formula>IF(RIGHT(TEXT(AE503,"0.#"),1)=".",FALSE,TRUE)</formula>
    </cfRule>
    <cfRule type="expression" dxfId="2362" priority="1578">
      <formula>IF(RIGHT(TEXT(AE503,"0.#"),1)=".",TRUE,FALSE)</formula>
    </cfRule>
  </conditionalFormatting>
  <conditionalFormatting sqref="AU504">
    <cfRule type="expression" dxfId="2361" priority="1563">
      <formula>IF(RIGHT(TEXT(AU504,"0.#"),1)=".",FALSE,TRUE)</formula>
    </cfRule>
    <cfRule type="expression" dxfId="2360" priority="1564">
      <formula>IF(RIGHT(TEXT(AU504,"0.#"),1)=".",TRUE,FALSE)</formula>
    </cfRule>
  </conditionalFormatting>
  <conditionalFormatting sqref="AU502">
    <cfRule type="expression" dxfId="2359" priority="1567">
      <formula>IF(RIGHT(TEXT(AU502,"0.#"),1)=".",FALSE,TRUE)</formula>
    </cfRule>
    <cfRule type="expression" dxfId="2358" priority="1568">
      <formula>IF(RIGHT(TEXT(AU502,"0.#"),1)=".",TRUE,FALSE)</formula>
    </cfRule>
  </conditionalFormatting>
  <conditionalFormatting sqref="AU503">
    <cfRule type="expression" dxfId="2357" priority="1565">
      <formula>IF(RIGHT(TEXT(AU503,"0.#"),1)=".",FALSE,TRUE)</formula>
    </cfRule>
    <cfRule type="expression" dxfId="2356" priority="1566">
      <formula>IF(RIGHT(TEXT(AU503,"0.#"),1)=".",TRUE,FALSE)</formula>
    </cfRule>
  </conditionalFormatting>
  <conditionalFormatting sqref="AQ502">
    <cfRule type="expression" dxfId="2355" priority="1551">
      <formula>IF(RIGHT(TEXT(AQ502,"0.#"),1)=".",FALSE,TRUE)</formula>
    </cfRule>
    <cfRule type="expression" dxfId="2354" priority="1552">
      <formula>IF(RIGHT(TEXT(AQ502,"0.#"),1)=".",TRUE,FALSE)</formula>
    </cfRule>
  </conditionalFormatting>
  <conditionalFormatting sqref="AQ503">
    <cfRule type="expression" dxfId="2353" priority="1555">
      <formula>IF(RIGHT(TEXT(AQ503,"0.#"),1)=".",FALSE,TRUE)</formula>
    </cfRule>
    <cfRule type="expression" dxfId="2352" priority="1556">
      <formula>IF(RIGHT(TEXT(AQ503,"0.#"),1)=".",TRUE,FALSE)</formula>
    </cfRule>
  </conditionalFormatting>
  <conditionalFormatting sqref="AQ504">
    <cfRule type="expression" dxfId="2351" priority="1553">
      <formula>IF(RIGHT(TEXT(AQ504,"0.#"),1)=".",FALSE,TRUE)</formula>
    </cfRule>
    <cfRule type="expression" dxfId="2350" priority="1554">
      <formula>IF(RIGHT(TEXT(AQ504,"0.#"),1)=".",TRUE,FALSE)</formula>
    </cfRule>
  </conditionalFormatting>
  <conditionalFormatting sqref="AE509">
    <cfRule type="expression" dxfId="2349" priority="1545">
      <formula>IF(RIGHT(TEXT(AE509,"0.#"),1)=".",FALSE,TRUE)</formula>
    </cfRule>
    <cfRule type="expression" dxfId="2348" priority="1546">
      <formula>IF(RIGHT(TEXT(AE509,"0.#"),1)=".",TRUE,FALSE)</formula>
    </cfRule>
  </conditionalFormatting>
  <conditionalFormatting sqref="AE507">
    <cfRule type="expression" dxfId="2347" priority="1549">
      <formula>IF(RIGHT(TEXT(AE507,"0.#"),1)=".",FALSE,TRUE)</formula>
    </cfRule>
    <cfRule type="expression" dxfId="2346" priority="1550">
      <formula>IF(RIGHT(TEXT(AE507,"0.#"),1)=".",TRUE,FALSE)</formula>
    </cfRule>
  </conditionalFormatting>
  <conditionalFormatting sqref="AE508">
    <cfRule type="expression" dxfId="2345" priority="1547">
      <formula>IF(RIGHT(TEXT(AE508,"0.#"),1)=".",FALSE,TRUE)</formula>
    </cfRule>
    <cfRule type="expression" dxfId="2344" priority="1548">
      <formula>IF(RIGHT(TEXT(AE508,"0.#"),1)=".",TRUE,FALSE)</formula>
    </cfRule>
  </conditionalFormatting>
  <conditionalFormatting sqref="AU509">
    <cfRule type="expression" dxfId="2343" priority="1533">
      <formula>IF(RIGHT(TEXT(AU509,"0.#"),1)=".",FALSE,TRUE)</formula>
    </cfRule>
    <cfRule type="expression" dxfId="2342" priority="1534">
      <formula>IF(RIGHT(TEXT(AU509,"0.#"),1)=".",TRUE,FALSE)</formula>
    </cfRule>
  </conditionalFormatting>
  <conditionalFormatting sqref="AU507">
    <cfRule type="expression" dxfId="2341" priority="1537">
      <formula>IF(RIGHT(TEXT(AU507,"0.#"),1)=".",FALSE,TRUE)</formula>
    </cfRule>
    <cfRule type="expression" dxfId="2340" priority="1538">
      <formula>IF(RIGHT(TEXT(AU507,"0.#"),1)=".",TRUE,FALSE)</formula>
    </cfRule>
  </conditionalFormatting>
  <conditionalFormatting sqref="AU508">
    <cfRule type="expression" dxfId="2339" priority="1535">
      <formula>IF(RIGHT(TEXT(AU508,"0.#"),1)=".",FALSE,TRUE)</formula>
    </cfRule>
    <cfRule type="expression" dxfId="2338" priority="1536">
      <formula>IF(RIGHT(TEXT(AU508,"0.#"),1)=".",TRUE,FALSE)</formula>
    </cfRule>
  </conditionalFormatting>
  <conditionalFormatting sqref="AQ507">
    <cfRule type="expression" dxfId="2337" priority="1521">
      <formula>IF(RIGHT(TEXT(AQ507,"0.#"),1)=".",FALSE,TRUE)</formula>
    </cfRule>
    <cfRule type="expression" dxfId="2336" priority="1522">
      <formula>IF(RIGHT(TEXT(AQ507,"0.#"),1)=".",TRUE,FALSE)</formula>
    </cfRule>
  </conditionalFormatting>
  <conditionalFormatting sqref="AQ508">
    <cfRule type="expression" dxfId="2335" priority="1525">
      <formula>IF(RIGHT(TEXT(AQ508,"0.#"),1)=".",FALSE,TRUE)</formula>
    </cfRule>
    <cfRule type="expression" dxfId="2334" priority="1526">
      <formula>IF(RIGHT(TEXT(AQ508,"0.#"),1)=".",TRUE,FALSE)</formula>
    </cfRule>
  </conditionalFormatting>
  <conditionalFormatting sqref="AQ509">
    <cfRule type="expression" dxfId="2333" priority="1523">
      <formula>IF(RIGHT(TEXT(AQ509,"0.#"),1)=".",FALSE,TRUE)</formula>
    </cfRule>
    <cfRule type="expression" dxfId="2332" priority="1524">
      <formula>IF(RIGHT(TEXT(AQ509,"0.#"),1)=".",TRUE,FALSE)</formula>
    </cfRule>
  </conditionalFormatting>
  <conditionalFormatting sqref="AE465">
    <cfRule type="expression" dxfId="2331" priority="1815">
      <formula>IF(RIGHT(TEXT(AE465,"0.#"),1)=".",FALSE,TRUE)</formula>
    </cfRule>
    <cfRule type="expression" dxfId="2330" priority="1816">
      <formula>IF(RIGHT(TEXT(AE465,"0.#"),1)=".",TRUE,FALSE)</formula>
    </cfRule>
  </conditionalFormatting>
  <conditionalFormatting sqref="AE463">
    <cfRule type="expression" dxfId="2329" priority="1819">
      <formula>IF(RIGHT(TEXT(AE463,"0.#"),1)=".",FALSE,TRUE)</formula>
    </cfRule>
    <cfRule type="expression" dxfId="2328" priority="1820">
      <formula>IF(RIGHT(TEXT(AE463,"0.#"),1)=".",TRUE,FALSE)</formula>
    </cfRule>
  </conditionalFormatting>
  <conditionalFormatting sqref="AE464">
    <cfRule type="expression" dxfId="2327" priority="1817">
      <formula>IF(RIGHT(TEXT(AE464,"0.#"),1)=".",FALSE,TRUE)</formula>
    </cfRule>
    <cfRule type="expression" dxfId="2326" priority="1818">
      <formula>IF(RIGHT(TEXT(AE464,"0.#"),1)=".",TRUE,FALSE)</formula>
    </cfRule>
  </conditionalFormatting>
  <conditionalFormatting sqref="AM465">
    <cfRule type="expression" dxfId="2325" priority="1809">
      <formula>IF(RIGHT(TEXT(AM465,"0.#"),1)=".",FALSE,TRUE)</formula>
    </cfRule>
    <cfRule type="expression" dxfId="2324" priority="1810">
      <formula>IF(RIGHT(TEXT(AM465,"0.#"),1)=".",TRUE,FALSE)</formula>
    </cfRule>
  </conditionalFormatting>
  <conditionalFormatting sqref="AM463">
    <cfRule type="expression" dxfId="2323" priority="1813">
      <formula>IF(RIGHT(TEXT(AM463,"0.#"),1)=".",FALSE,TRUE)</formula>
    </cfRule>
    <cfRule type="expression" dxfId="2322" priority="1814">
      <formula>IF(RIGHT(TEXT(AM463,"0.#"),1)=".",TRUE,FALSE)</formula>
    </cfRule>
  </conditionalFormatting>
  <conditionalFormatting sqref="AM464">
    <cfRule type="expression" dxfId="2321" priority="1811">
      <formula>IF(RIGHT(TEXT(AM464,"0.#"),1)=".",FALSE,TRUE)</formula>
    </cfRule>
    <cfRule type="expression" dxfId="2320" priority="1812">
      <formula>IF(RIGHT(TEXT(AM464,"0.#"),1)=".",TRUE,FALSE)</formula>
    </cfRule>
  </conditionalFormatting>
  <conditionalFormatting sqref="AU465">
    <cfRule type="expression" dxfId="2319" priority="1803">
      <formula>IF(RIGHT(TEXT(AU465,"0.#"),1)=".",FALSE,TRUE)</formula>
    </cfRule>
    <cfRule type="expression" dxfId="2318" priority="1804">
      <formula>IF(RIGHT(TEXT(AU465,"0.#"),1)=".",TRUE,FALSE)</formula>
    </cfRule>
  </conditionalFormatting>
  <conditionalFormatting sqref="AU463">
    <cfRule type="expression" dxfId="2317" priority="1807">
      <formula>IF(RIGHT(TEXT(AU463,"0.#"),1)=".",FALSE,TRUE)</formula>
    </cfRule>
    <cfRule type="expression" dxfId="2316" priority="1808">
      <formula>IF(RIGHT(TEXT(AU463,"0.#"),1)=".",TRUE,FALSE)</formula>
    </cfRule>
  </conditionalFormatting>
  <conditionalFormatting sqref="AU464">
    <cfRule type="expression" dxfId="2315" priority="1805">
      <formula>IF(RIGHT(TEXT(AU464,"0.#"),1)=".",FALSE,TRUE)</formula>
    </cfRule>
    <cfRule type="expression" dxfId="2314" priority="1806">
      <formula>IF(RIGHT(TEXT(AU464,"0.#"),1)=".",TRUE,FALSE)</formula>
    </cfRule>
  </conditionalFormatting>
  <conditionalFormatting sqref="AI465">
    <cfRule type="expression" dxfId="2313" priority="1797">
      <formula>IF(RIGHT(TEXT(AI465,"0.#"),1)=".",FALSE,TRUE)</formula>
    </cfRule>
    <cfRule type="expression" dxfId="2312" priority="1798">
      <formula>IF(RIGHT(TEXT(AI465,"0.#"),1)=".",TRUE,FALSE)</formula>
    </cfRule>
  </conditionalFormatting>
  <conditionalFormatting sqref="AI463">
    <cfRule type="expression" dxfId="2311" priority="1801">
      <formula>IF(RIGHT(TEXT(AI463,"0.#"),1)=".",FALSE,TRUE)</formula>
    </cfRule>
    <cfRule type="expression" dxfId="2310" priority="1802">
      <formula>IF(RIGHT(TEXT(AI463,"0.#"),1)=".",TRUE,FALSE)</formula>
    </cfRule>
  </conditionalFormatting>
  <conditionalFormatting sqref="AI464">
    <cfRule type="expression" dxfId="2309" priority="1799">
      <formula>IF(RIGHT(TEXT(AI464,"0.#"),1)=".",FALSE,TRUE)</formula>
    </cfRule>
    <cfRule type="expression" dxfId="2308" priority="1800">
      <formula>IF(RIGHT(TEXT(AI464,"0.#"),1)=".",TRUE,FALSE)</formula>
    </cfRule>
  </conditionalFormatting>
  <conditionalFormatting sqref="AQ463">
    <cfRule type="expression" dxfId="2307" priority="1791">
      <formula>IF(RIGHT(TEXT(AQ463,"0.#"),1)=".",FALSE,TRUE)</formula>
    </cfRule>
    <cfRule type="expression" dxfId="2306" priority="1792">
      <formula>IF(RIGHT(TEXT(AQ463,"0.#"),1)=".",TRUE,FALSE)</formula>
    </cfRule>
  </conditionalFormatting>
  <conditionalFormatting sqref="AQ464">
    <cfRule type="expression" dxfId="2305" priority="1795">
      <formula>IF(RIGHT(TEXT(AQ464,"0.#"),1)=".",FALSE,TRUE)</formula>
    </cfRule>
    <cfRule type="expression" dxfId="2304" priority="1796">
      <formula>IF(RIGHT(TEXT(AQ464,"0.#"),1)=".",TRUE,FALSE)</formula>
    </cfRule>
  </conditionalFormatting>
  <conditionalFormatting sqref="AQ465">
    <cfRule type="expression" dxfId="2303" priority="1793">
      <formula>IF(RIGHT(TEXT(AQ465,"0.#"),1)=".",FALSE,TRUE)</formula>
    </cfRule>
    <cfRule type="expression" dxfId="2302" priority="1794">
      <formula>IF(RIGHT(TEXT(AQ465,"0.#"),1)=".",TRUE,FALSE)</formula>
    </cfRule>
  </conditionalFormatting>
  <conditionalFormatting sqref="AE470">
    <cfRule type="expression" dxfId="2301" priority="1785">
      <formula>IF(RIGHT(TEXT(AE470,"0.#"),1)=".",FALSE,TRUE)</formula>
    </cfRule>
    <cfRule type="expression" dxfId="2300" priority="1786">
      <formula>IF(RIGHT(TEXT(AE470,"0.#"),1)=".",TRUE,FALSE)</formula>
    </cfRule>
  </conditionalFormatting>
  <conditionalFormatting sqref="AE468">
    <cfRule type="expression" dxfId="2299" priority="1789">
      <formula>IF(RIGHT(TEXT(AE468,"0.#"),1)=".",FALSE,TRUE)</formula>
    </cfRule>
    <cfRule type="expression" dxfId="2298" priority="1790">
      <formula>IF(RIGHT(TEXT(AE468,"0.#"),1)=".",TRUE,FALSE)</formula>
    </cfRule>
  </conditionalFormatting>
  <conditionalFormatting sqref="AE469">
    <cfRule type="expression" dxfId="2297" priority="1787">
      <formula>IF(RIGHT(TEXT(AE469,"0.#"),1)=".",FALSE,TRUE)</formula>
    </cfRule>
    <cfRule type="expression" dxfId="2296" priority="1788">
      <formula>IF(RIGHT(TEXT(AE469,"0.#"),1)=".",TRUE,FALSE)</formula>
    </cfRule>
  </conditionalFormatting>
  <conditionalFormatting sqref="AM470">
    <cfRule type="expression" dxfId="2295" priority="1779">
      <formula>IF(RIGHT(TEXT(AM470,"0.#"),1)=".",FALSE,TRUE)</formula>
    </cfRule>
    <cfRule type="expression" dxfId="2294" priority="1780">
      <formula>IF(RIGHT(TEXT(AM470,"0.#"),1)=".",TRUE,FALSE)</formula>
    </cfRule>
  </conditionalFormatting>
  <conditionalFormatting sqref="AM468">
    <cfRule type="expression" dxfId="2293" priority="1783">
      <formula>IF(RIGHT(TEXT(AM468,"0.#"),1)=".",FALSE,TRUE)</formula>
    </cfRule>
    <cfRule type="expression" dxfId="2292" priority="1784">
      <formula>IF(RIGHT(TEXT(AM468,"0.#"),1)=".",TRUE,FALSE)</formula>
    </cfRule>
  </conditionalFormatting>
  <conditionalFormatting sqref="AM469">
    <cfRule type="expression" dxfId="2291" priority="1781">
      <formula>IF(RIGHT(TEXT(AM469,"0.#"),1)=".",FALSE,TRUE)</formula>
    </cfRule>
    <cfRule type="expression" dxfId="2290" priority="1782">
      <formula>IF(RIGHT(TEXT(AM469,"0.#"),1)=".",TRUE,FALSE)</formula>
    </cfRule>
  </conditionalFormatting>
  <conditionalFormatting sqref="AU470">
    <cfRule type="expression" dxfId="2289" priority="1773">
      <formula>IF(RIGHT(TEXT(AU470,"0.#"),1)=".",FALSE,TRUE)</formula>
    </cfRule>
    <cfRule type="expression" dxfId="2288" priority="1774">
      <formula>IF(RIGHT(TEXT(AU470,"0.#"),1)=".",TRUE,FALSE)</formula>
    </cfRule>
  </conditionalFormatting>
  <conditionalFormatting sqref="AU468">
    <cfRule type="expression" dxfId="2287" priority="1777">
      <formula>IF(RIGHT(TEXT(AU468,"0.#"),1)=".",FALSE,TRUE)</formula>
    </cfRule>
    <cfRule type="expression" dxfId="2286" priority="1778">
      <formula>IF(RIGHT(TEXT(AU468,"0.#"),1)=".",TRUE,FALSE)</formula>
    </cfRule>
  </conditionalFormatting>
  <conditionalFormatting sqref="AU469">
    <cfRule type="expression" dxfId="2285" priority="1775">
      <formula>IF(RIGHT(TEXT(AU469,"0.#"),1)=".",FALSE,TRUE)</formula>
    </cfRule>
    <cfRule type="expression" dxfId="2284" priority="1776">
      <formula>IF(RIGHT(TEXT(AU469,"0.#"),1)=".",TRUE,FALSE)</formula>
    </cfRule>
  </conditionalFormatting>
  <conditionalFormatting sqref="AI470">
    <cfRule type="expression" dxfId="2283" priority="1767">
      <formula>IF(RIGHT(TEXT(AI470,"0.#"),1)=".",FALSE,TRUE)</formula>
    </cfRule>
    <cfRule type="expression" dxfId="2282" priority="1768">
      <formula>IF(RIGHT(TEXT(AI470,"0.#"),1)=".",TRUE,FALSE)</formula>
    </cfRule>
  </conditionalFormatting>
  <conditionalFormatting sqref="AI468">
    <cfRule type="expression" dxfId="2281" priority="1771">
      <formula>IF(RIGHT(TEXT(AI468,"0.#"),1)=".",FALSE,TRUE)</formula>
    </cfRule>
    <cfRule type="expression" dxfId="2280" priority="1772">
      <formula>IF(RIGHT(TEXT(AI468,"0.#"),1)=".",TRUE,FALSE)</formula>
    </cfRule>
  </conditionalFormatting>
  <conditionalFormatting sqref="AI469">
    <cfRule type="expression" dxfId="2279" priority="1769">
      <formula>IF(RIGHT(TEXT(AI469,"0.#"),1)=".",FALSE,TRUE)</formula>
    </cfRule>
    <cfRule type="expression" dxfId="2278" priority="1770">
      <formula>IF(RIGHT(TEXT(AI469,"0.#"),1)=".",TRUE,FALSE)</formula>
    </cfRule>
  </conditionalFormatting>
  <conditionalFormatting sqref="AQ468">
    <cfRule type="expression" dxfId="2277" priority="1761">
      <formula>IF(RIGHT(TEXT(AQ468,"0.#"),1)=".",FALSE,TRUE)</formula>
    </cfRule>
    <cfRule type="expression" dxfId="2276" priority="1762">
      <formula>IF(RIGHT(TEXT(AQ468,"0.#"),1)=".",TRUE,FALSE)</formula>
    </cfRule>
  </conditionalFormatting>
  <conditionalFormatting sqref="AQ469">
    <cfRule type="expression" dxfId="2275" priority="1765">
      <formula>IF(RIGHT(TEXT(AQ469,"0.#"),1)=".",FALSE,TRUE)</formula>
    </cfRule>
    <cfRule type="expression" dxfId="2274" priority="1766">
      <formula>IF(RIGHT(TEXT(AQ469,"0.#"),1)=".",TRUE,FALSE)</formula>
    </cfRule>
  </conditionalFormatting>
  <conditionalFormatting sqref="AQ470">
    <cfRule type="expression" dxfId="2273" priority="1763">
      <formula>IF(RIGHT(TEXT(AQ470,"0.#"),1)=".",FALSE,TRUE)</formula>
    </cfRule>
    <cfRule type="expression" dxfId="2272" priority="1764">
      <formula>IF(RIGHT(TEXT(AQ470,"0.#"),1)=".",TRUE,FALSE)</formula>
    </cfRule>
  </conditionalFormatting>
  <conditionalFormatting sqref="AE475">
    <cfRule type="expression" dxfId="2271" priority="1755">
      <formula>IF(RIGHT(TEXT(AE475,"0.#"),1)=".",FALSE,TRUE)</formula>
    </cfRule>
    <cfRule type="expression" dxfId="2270" priority="1756">
      <formula>IF(RIGHT(TEXT(AE475,"0.#"),1)=".",TRUE,FALSE)</formula>
    </cfRule>
  </conditionalFormatting>
  <conditionalFormatting sqref="AE473">
    <cfRule type="expression" dxfId="2269" priority="1759">
      <formula>IF(RIGHT(TEXT(AE473,"0.#"),1)=".",FALSE,TRUE)</formula>
    </cfRule>
    <cfRule type="expression" dxfId="2268" priority="1760">
      <formula>IF(RIGHT(TEXT(AE473,"0.#"),1)=".",TRUE,FALSE)</formula>
    </cfRule>
  </conditionalFormatting>
  <conditionalFormatting sqref="AE474">
    <cfRule type="expression" dxfId="2267" priority="1757">
      <formula>IF(RIGHT(TEXT(AE474,"0.#"),1)=".",FALSE,TRUE)</formula>
    </cfRule>
    <cfRule type="expression" dxfId="2266" priority="1758">
      <formula>IF(RIGHT(TEXT(AE474,"0.#"),1)=".",TRUE,FALSE)</formula>
    </cfRule>
  </conditionalFormatting>
  <conditionalFormatting sqref="AM475">
    <cfRule type="expression" dxfId="2265" priority="1749">
      <formula>IF(RIGHT(TEXT(AM475,"0.#"),1)=".",FALSE,TRUE)</formula>
    </cfRule>
    <cfRule type="expression" dxfId="2264" priority="1750">
      <formula>IF(RIGHT(TEXT(AM475,"0.#"),1)=".",TRUE,FALSE)</formula>
    </cfRule>
  </conditionalFormatting>
  <conditionalFormatting sqref="AM473">
    <cfRule type="expression" dxfId="2263" priority="1753">
      <formula>IF(RIGHT(TEXT(AM473,"0.#"),1)=".",FALSE,TRUE)</formula>
    </cfRule>
    <cfRule type="expression" dxfId="2262" priority="1754">
      <formula>IF(RIGHT(TEXT(AM473,"0.#"),1)=".",TRUE,FALSE)</formula>
    </cfRule>
  </conditionalFormatting>
  <conditionalFormatting sqref="AM474">
    <cfRule type="expression" dxfId="2261" priority="1751">
      <formula>IF(RIGHT(TEXT(AM474,"0.#"),1)=".",FALSE,TRUE)</formula>
    </cfRule>
    <cfRule type="expression" dxfId="2260" priority="1752">
      <formula>IF(RIGHT(TEXT(AM474,"0.#"),1)=".",TRUE,FALSE)</formula>
    </cfRule>
  </conditionalFormatting>
  <conditionalFormatting sqref="AU475">
    <cfRule type="expression" dxfId="2259" priority="1743">
      <formula>IF(RIGHT(TEXT(AU475,"0.#"),1)=".",FALSE,TRUE)</formula>
    </cfRule>
    <cfRule type="expression" dxfId="2258" priority="1744">
      <formula>IF(RIGHT(TEXT(AU475,"0.#"),1)=".",TRUE,FALSE)</formula>
    </cfRule>
  </conditionalFormatting>
  <conditionalFormatting sqref="AU473">
    <cfRule type="expression" dxfId="2257" priority="1747">
      <formula>IF(RIGHT(TEXT(AU473,"0.#"),1)=".",FALSE,TRUE)</formula>
    </cfRule>
    <cfRule type="expression" dxfId="2256" priority="1748">
      <formula>IF(RIGHT(TEXT(AU473,"0.#"),1)=".",TRUE,FALSE)</formula>
    </cfRule>
  </conditionalFormatting>
  <conditionalFormatting sqref="AU474">
    <cfRule type="expression" dxfId="2255" priority="1745">
      <formula>IF(RIGHT(TEXT(AU474,"0.#"),1)=".",FALSE,TRUE)</formula>
    </cfRule>
    <cfRule type="expression" dxfId="2254" priority="1746">
      <formula>IF(RIGHT(TEXT(AU474,"0.#"),1)=".",TRUE,FALSE)</formula>
    </cfRule>
  </conditionalFormatting>
  <conditionalFormatting sqref="AI475">
    <cfRule type="expression" dxfId="2253" priority="1737">
      <formula>IF(RIGHT(TEXT(AI475,"0.#"),1)=".",FALSE,TRUE)</formula>
    </cfRule>
    <cfRule type="expression" dxfId="2252" priority="1738">
      <formula>IF(RIGHT(TEXT(AI475,"0.#"),1)=".",TRUE,FALSE)</formula>
    </cfRule>
  </conditionalFormatting>
  <conditionalFormatting sqref="AI473">
    <cfRule type="expression" dxfId="2251" priority="1741">
      <formula>IF(RIGHT(TEXT(AI473,"0.#"),1)=".",FALSE,TRUE)</formula>
    </cfRule>
    <cfRule type="expression" dxfId="2250" priority="1742">
      <formula>IF(RIGHT(TEXT(AI473,"0.#"),1)=".",TRUE,FALSE)</formula>
    </cfRule>
  </conditionalFormatting>
  <conditionalFormatting sqref="AI474">
    <cfRule type="expression" dxfId="2249" priority="1739">
      <formula>IF(RIGHT(TEXT(AI474,"0.#"),1)=".",FALSE,TRUE)</formula>
    </cfRule>
    <cfRule type="expression" dxfId="2248" priority="1740">
      <formula>IF(RIGHT(TEXT(AI474,"0.#"),1)=".",TRUE,FALSE)</formula>
    </cfRule>
  </conditionalFormatting>
  <conditionalFormatting sqref="AQ473">
    <cfRule type="expression" dxfId="2247" priority="1731">
      <formula>IF(RIGHT(TEXT(AQ473,"0.#"),1)=".",FALSE,TRUE)</formula>
    </cfRule>
    <cfRule type="expression" dxfId="2246" priority="1732">
      <formula>IF(RIGHT(TEXT(AQ473,"0.#"),1)=".",TRUE,FALSE)</formula>
    </cfRule>
  </conditionalFormatting>
  <conditionalFormatting sqref="AQ474">
    <cfRule type="expression" dxfId="2245" priority="1735">
      <formula>IF(RIGHT(TEXT(AQ474,"0.#"),1)=".",FALSE,TRUE)</formula>
    </cfRule>
    <cfRule type="expression" dxfId="2244" priority="1736">
      <formula>IF(RIGHT(TEXT(AQ474,"0.#"),1)=".",TRUE,FALSE)</formula>
    </cfRule>
  </conditionalFormatting>
  <conditionalFormatting sqref="AQ475">
    <cfRule type="expression" dxfId="2243" priority="1733">
      <formula>IF(RIGHT(TEXT(AQ475,"0.#"),1)=".",FALSE,TRUE)</formula>
    </cfRule>
    <cfRule type="expression" dxfId="2242" priority="1734">
      <formula>IF(RIGHT(TEXT(AQ475,"0.#"),1)=".",TRUE,FALSE)</formula>
    </cfRule>
  </conditionalFormatting>
  <conditionalFormatting sqref="AE480">
    <cfRule type="expression" dxfId="2241" priority="1725">
      <formula>IF(RIGHT(TEXT(AE480,"0.#"),1)=".",FALSE,TRUE)</formula>
    </cfRule>
    <cfRule type="expression" dxfId="2240" priority="1726">
      <formula>IF(RIGHT(TEXT(AE480,"0.#"),1)=".",TRUE,FALSE)</formula>
    </cfRule>
  </conditionalFormatting>
  <conditionalFormatting sqref="AE478">
    <cfRule type="expression" dxfId="2239" priority="1729">
      <formula>IF(RIGHT(TEXT(AE478,"0.#"),1)=".",FALSE,TRUE)</formula>
    </cfRule>
    <cfRule type="expression" dxfId="2238" priority="1730">
      <formula>IF(RIGHT(TEXT(AE478,"0.#"),1)=".",TRUE,FALSE)</formula>
    </cfRule>
  </conditionalFormatting>
  <conditionalFormatting sqref="AE479">
    <cfRule type="expression" dxfId="2237" priority="1727">
      <formula>IF(RIGHT(TEXT(AE479,"0.#"),1)=".",FALSE,TRUE)</formula>
    </cfRule>
    <cfRule type="expression" dxfId="2236" priority="1728">
      <formula>IF(RIGHT(TEXT(AE479,"0.#"),1)=".",TRUE,FALSE)</formula>
    </cfRule>
  </conditionalFormatting>
  <conditionalFormatting sqref="AM480">
    <cfRule type="expression" dxfId="2235" priority="1719">
      <formula>IF(RIGHT(TEXT(AM480,"0.#"),1)=".",FALSE,TRUE)</formula>
    </cfRule>
    <cfRule type="expression" dxfId="2234" priority="1720">
      <formula>IF(RIGHT(TEXT(AM480,"0.#"),1)=".",TRUE,FALSE)</formula>
    </cfRule>
  </conditionalFormatting>
  <conditionalFormatting sqref="AM478">
    <cfRule type="expression" dxfId="2233" priority="1723">
      <formula>IF(RIGHT(TEXT(AM478,"0.#"),1)=".",FALSE,TRUE)</formula>
    </cfRule>
    <cfRule type="expression" dxfId="2232" priority="1724">
      <formula>IF(RIGHT(TEXT(AM478,"0.#"),1)=".",TRUE,FALSE)</formula>
    </cfRule>
  </conditionalFormatting>
  <conditionalFormatting sqref="AM479">
    <cfRule type="expression" dxfId="2231" priority="1721">
      <formula>IF(RIGHT(TEXT(AM479,"0.#"),1)=".",FALSE,TRUE)</formula>
    </cfRule>
    <cfRule type="expression" dxfId="2230" priority="1722">
      <formula>IF(RIGHT(TEXT(AM479,"0.#"),1)=".",TRUE,FALSE)</formula>
    </cfRule>
  </conditionalFormatting>
  <conditionalFormatting sqref="AU480">
    <cfRule type="expression" dxfId="2229" priority="1713">
      <formula>IF(RIGHT(TEXT(AU480,"0.#"),1)=".",FALSE,TRUE)</formula>
    </cfRule>
    <cfRule type="expression" dxfId="2228" priority="1714">
      <formula>IF(RIGHT(TEXT(AU480,"0.#"),1)=".",TRUE,FALSE)</formula>
    </cfRule>
  </conditionalFormatting>
  <conditionalFormatting sqref="AU478">
    <cfRule type="expression" dxfId="2227" priority="1717">
      <formula>IF(RIGHT(TEXT(AU478,"0.#"),1)=".",FALSE,TRUE)</formula>
    </cfRule>
    <cfRule type="expression" dxfId="2226" priority="1718">
      <formula>IF(RIGHT(TEXT(AU478,"0.#"),1)=".",TRUE,FALSE)</formula>
    </cfRule>
  </conditionalFormatting>
  <conditionalFormatting sqref="AU479">
    <cfRule type="expression" dxfId="2225" priority="1715">
      <formula>IF(RIGHT(TEXT(AU479,"0.#"),1)=".",FALSE,TRUE)</formula>
    </cfRule>
    <cfRule type="expression" dxfId="2224" priority="1716">
      <formula>IF(RIGHT(TEXT(AU479,"0.#"),1)=".",TRUE,FALSE)</formula>
    </cfRule>
  </conditionalFormatting>
  <conditionalFormatting sqref="AI480">
    <cfRule type="expression" dxfId="2223" priority="1707">
      <formula>IF(RIGHT(TEXT(AI480,"0.#"),1)=".",FALSE,TRUE)</formula>
    </cfRule>
    <cfRule type="expression" dxfId="2222" priority="1708">
      <formula>IF(RIGHT(TEXT(AI480,"0.#"),1)=".",TRUE,FALSE)</formula>
    </cfRule>
  </conditionalFormatting>
  <conditionalFormatting sqref="AI478">
    <cfRule type="expression" dxfId="2221" priority="1711">
      <formula>IF(RIGHT(TEXT(AI478,"0.#"),1)=".",FALSE,TRUE)</formula>
    </cfRule>
    <cfRule type="expression" dxfId="2220" priority="1712">
      <formula>IF(RIGHT(TEXT(AI478,"0.#"),1)=".",TRUE,FALSE)</formula>
    </cfRule>
  </conditionalFormatting>
  <conditionalFormatting sqref="AI479">
    <cfRule type="expression" dxfId="2219" priority="1709">
      <formula>IF(RIGHT(TEXT(AI479,"0.#"),1)=".",FALSE,TRUE)</formula>
    </cfRule>
    <cfRule type="expression" dxfId="2218" priority="1710">
      <formula>IF(RIGHT(TEXT(AI479,"0.#"),1)=".",TRUE,FALSE)</formula>
    </cfRule>
  </conditionalFormatting>
  <conditionalFormatting sqref="AQ478">
    <cfRule type="expression" dxfId="2217" priority="1701">
      <formula>IF(RIGHT(TEXT(AQ478,"0.#"),1)=".",FALSE,TRUE)</formula>
    </cfRule>
    <cfRule type="expression" dxfId="2216" priority="1702">
      <formula>IF(RIGHT(TEXT(AQ478,"0.#"),1)=".",TRUE,FALSE)</formula>
    </cfRule>
  </conditionalFormatting>
  <conditionalFormatting sqref="AQ479">
    <cfRule type="expression" dxfId="2215" priority="1705">
      <formula>IF(RIGHT(TEXT(AQ479,"0.#"),1)=".",FALSE,TRUE)</formula>
    </cfRule>
    <cfRule type="expression" dxfId="2214" priority="1706">
      <formula>IF(RIGHT(TEXT(AQ479,"0.#"),1)=".",TRUE,FALSE)</formula>
    </cfRule>
  </conditionalFormatting>
  <conditionalFormatting sqref="AQ480">
    <cfRule type="expression" dxfId="2213" priority="1703">
      <formula>IF(RIGHT(TEXT(AQ480,"0.#"),1)=".",FALSE,TRUE)</formula>
    </cfRule>
    <cfRule type="expression" dxfId="2212" priority="1704">
      <formula>IF(RIGHT(TEXT(AQ480,"0.#"),1)=".",TRUE,FALSE)</formula>
    </cfRule>
  </conditionalFormatting>
  <conditionalFormatting sqref="AM47">
    <cfRule type="expression" dxfId="2211" priority="1995">
      <formula>IF(RIGHT(TEXT(AM47,"0.#"),1)=".",FALSE,TRUE)</formula>
    </cfRule>
    <cfRule type="expression" dxfId="2210" priority="1996">
      <formula>IF(RIGHT(TEXT(AM47,"0.#"),1)=".",TRUE,FALSE)</formula>
    </cfRule>
  </conditionalFormatting>
  <conditionalFormatting sqref="AI46">
    <cfRule type="expression" dxfId="2209" priority="1999">
      <formula>IF(RIGHT(TEXT(AI46,"0.#"),1)=".",FALSE,TRUE)</formula>
    </cfRule>
    <cfRule type="expression" dxfId="2208" priority="2000">
      <formula>IF(RIGHT(TEXT(AI46,"0.#"),1)=".",TRUE,FALSE)</formula>
    </cfRule>
  </conditionalFormatting>
  <conditionalFormatting sqref="AM46">
    <cfRule type="expression" dxfId="2207" priority="1997">
      <formula>IF(RIGHT(TEXT(AM46,"0.#"),1)=".",FALSE,TRUE)</formula>
    </cfRule>
    <cfRule type="expression" dxfId="2206" priority="1998">
      <formula>IF(RIGHT(TEXT(AM46,"0.#"),1)=".",TRUE,FALSE)</formula>
    </cfRule>
  </conditionalFormatting>
  <conditionalFormatting sqref="AU46:AU48">
    <cfRule type="expression" dxfId="2205" priority="1989">
      <formula>IF(RIGHT(TEXT(AU46,"0.#"),1)=".",FALSE,TRUE)</formula>
    </cfRule>
    <cfRule type="expression" dxfId="2204" priority="1990">
      <formula>IF(RIGHT(TEXT(AU46,"0.#"),1)=".",TRUE,FALSE)</formula>
    </cfRule>
  </conditionalFormatting>
  <conditionalFormatting sqref="AM48">
    <cfRule type="expression" dxfId="2203" priority="1993">
      <formula>IF(RIGHT(TEXT(AM48,"0.#"),1)=".",FALSE,TRUE)</formula>
    </cfRule>
    <cfRule type="expression" dxfId="2202" priority="1994">
      <formula>IF(RIGHT(TEXT(AM48,"0.#"),1)=".",TRUE,FALSE)</formula>
    </cfRule>
  </conditionalFormatting>
  <conditionalFormatting sqref="AQ46:AQ48">
    <cfRule type="expression" dxfId="2201" priority="1991">
      <formula>IF(RIGHT(TEXT(AQ46,"0.#"),1)=".",FALSE,TRUE)</formula>
    </cfRule>
    <cfRule type="expression" dxfId="2200" priority="1992">
      <formula>IF(RIGHT(TEXT(AQ46,"0.#"),1)=".",TRUE,FALSE)</formula>
    </cfRule>
  </conditionalFormatting>
  <conditionalFormatting sqref="AE146:AE147 AI146:AI147 AM146:AM147 AQ146:AQ147 AU146:AU147">
    <cfRule type="expression" dxfId="2199" priority="1983">
      <formula>IF(RIGHT(TEXT(AE146,"0.#"),1)=".",FALSE,TRUE)</formula>
    </cfRule>
    <cfRule type="expression" dxfId="2198" priority="1984">
      <formula>IF(RIGHT(TEXT(AE146,"0.#"),1)=".",TRUE,FALSE)</formula>
    </cfRule>
  </conditionalFormatting>
  <conditionalFormatting sqref="AE142:AE143 AI142:AI143 AM142:AM143 AQ142:AQ143 AU142:AU143">
    <cfRule type="expression" dxfId="2197" priority="1985">
      <formula>IF(RIGHT(TEXT(AE142,"0.#"),1)=".",FALSE,TRUE)</formula>
    </cfRule>
    <cfRule type="expression" dxfId="2196" priority="1986">
      <formula>IF(RIGHT(TEXT(AE142,"0.#"),1)=".",TRUE,FALSE)</formula>
    </cfRule>
  </conditionalFormatting>
  <conditionalFormatting sqref="AE198:AE199 AI198:AI199 AM198:AM199 AQ198:AQ199 AU198:AU199">
    <cfRule type="expression" dxfId="2195" priority="1977">
      <formula>IF(RIGHT(TEXT(AE198,"0.#"),1)=".",FALSE,TRUE)</formula>
    </cfRule>
    <cfRule type="expression" dxfId="2194" priority="1978">
      <formula>IF(RIGHT(TEXT(AE198,"0.#"),1)=".",TRUE,FALSE)</formula>
    </cfRule>
  </conditionalFormatting>
  <conditionalFormatting sqref="AE150:AE151 AI150:AI151 AM150:AM151 AQ150:AQ151 AU150:AU151">
    <cfRule type="expression" dxfId="2193" priority="1981">
      <formula>IF(RIGHT(TEXT(AE150,"0.#"),1)=".",FALSE,TRUE)</formula>
    </cfRule>
    <cfRule type="expression" dxfId="2192" priority="1982">
      <formula>IF(RIGHT(TEXT(AE150,"0.#"),1)=".",TRUE,FALSE)</formula>
    </cfRule>
  </conditionalFormatting>
  <conditionalFormatting sqref="AE194:AE195 AI194:AI195 AM194:AM195 AQ194:AQ195 AU194:AU195">
    <cfRule type="expression" dxfId="2191" priority="1979">
      <formula>IF(RIGHT(TEXT(AE194,"0.#"),1)=".",FALSE,TRUE)</formula>
    </cfRule>
    <cfRule type="expression" dxfId="2190" priority="1980">
      <formula>IF(RIGHT(TEXT(AE194,"0.#"),1)=".",TRUE,FALSE)</formula>
    </cfRule>
  </conditionalFormatting>
  <conditionalFormatting sqref="AE210:AE211 AI210:AI211 AM210:AM211 AQ210:AQ211 AU210:AU211">
    <cfRule type="expression" dxfId="2189" priority="1971">
      <formula>IF(RIGHT(TEXT(AE210,"0.#"),1)=".",FALSE,TRUE)</formula>
    </cfRule>
    <cfRule type="expression" dxfId="2188" priority="1972">
      <formula>IF(RIGHT(TEXT(AE210,"0.#"),1)=".",TRUE,FALSE)</formula>
    </cfRule>
  </conditionalFormatting>
  <conditionalFormatting sqref="AE202:AE203 AI202:AI203 AM202:AM203 AQ202:AQ203 AU202:AU203">
    <cfRule type="expression" dxfId="2187" priority="1975">
      <formula>IF(RIGHT(TEXT(AE202,"0.#"),1)=".",FALSE,TRUE)</formula>
    </cfRule>
    <cfRule type="expression" dxfId="2186" priority="1976">
      <formula>IF(RIGHT(TEXT(AE202,"0.#"),1)=".",TRUE,FALSE)</formula>
    </cfRule>
  </conditionalFormatting>
  <conditionalFormatting sqref="AE206:AE207 AI206:AI207 AM206:AM207 AQ206:AQ207 AU206:AU207">
    <cfRule type="expression" dxfId="2185" priority="1973">
      <formula>IF(RIGHT(TEXT(AE206,"0.#"),1)=".",FALSE,TRUE)</formula>
    </cfRule>
    <cfRule type="expression" dxfId="2184" priority="1974">
      <formula>IF(RIGHT(TEXT(AE206,"0.#"),1)=".",TRUE,FALSE)</formula>
    </cfRule>
  </conditionalFormatting>
  <conditionalFormatting sqref="AE262:AE263 AI262:AI263 AM262:AM263 AQ262:AQ263 AU262:AU263">
    <cfRule type="expression" dxfId="2183" priority="1965">
      <formula>IF(RIGHT(TEXT(AE262,"0.#"),1)=".",FALSE,TRUE)</formula>
    </cfRule>
    <cfRule type="expression" dxfId="2182" priority="1966">
      <formula>IF(RIGHT(TEXT(AE262,"0.#"),1)=".",TRUE,FALSE)</formula>
    </cfRule>
  </conditionalFormatting>
  <conditionalFormatting sqref="AE254:AE255 AI254:AI255 AM254:AM255 AQ254:AQ255 AU254:AU255">
    <cfRule type="expression" dxfId="2181" priority="1969">
      <formula>IF(RIGHT(TEXT(AE254,"0.#"),1)=".",FALSE,TRUE)</formula>
    </cfRule>
    <cfRule type="expression" dxfId="2180" priority="1970">
      <formula>IF(RIGHT(TEXT(AE254,"0.#"),1)=".",TRUE,FALSE)</formula>
    </cfRule>
  </conditionalFormatting>
  <conditionalFormatting sqref="AE258:AE259 AI258:AI259 AM258:AM259 AQ258:AQ259 AU258:AU259">
    <cfRule type="expression" dxfId="2179" priority="1967">
      <formula>IF(RIGHT(TEXT(AE258,"0.#"),1)=".",FALSE,TRUE)</formula>
    </cfRule>
    <cfRule type="expression" dxfId="2178" priority="1968">
      <formula>IF(RIGHT(TEXT(AE258,"0.#"),1)=".",TRUE,FALSE)</formula>
    </cfRule>
  </conditionalFormatting>
  <conditionalFormatting sqref="AE314:AE315 AI314:AI315 AM314:AM315 AQ314:AQ315 AU314:AU315">
    <cfRule type="expression" dxfId="2177" priority="1959">
      <formula>IF(RIGHT(TEXT(AE314,"0.#"),1)=".",FALSE,TRUE)</formula>
    </cfRule>
    <cfRule type="expression" dxfId="2176" priority="1960">
      <formula>IF(RIGHT(TEXT(AE314,"0.#"),1)=".",TRUE,FALSE)</formula>
    </cfRule>
  </conditionalFormatting>
  <conditionalFormatting sqref="AE266:AE267 AI266:AI267 AM266:AM267 AQ266:AQ267 AU266:AU267">
    <cfRule type="expression" dxfId="2175" priority="1963">
      <formula>IF(RIGHT(TEXT(AE266,"0.#"),1)=".",FALSE,TRUE)</formula>
    </cfRule>
    <cfRule type="expression" dxfId="2174" priority="1964">
      <formula>IF(RIGHT(TEXT(AE266,"0.#"),1)=".",TRUE,FALSE)</formula>
    </cfRule>
  </conditionalFormatting>
  <conditionalFormatting sqref="AE270:AE271 AI270:AI271 AM270:AM271 AQ270:AQ271 AU270:AU271">
    <cfRule type="expression" dxfId="2173" priority="1961">
      <formula>IF(RIGHT(TEXT(AE270,"0.#"),1)=".",FALSE,TRUE)</formula>
    </cfRule>
    <cfRule type="expression" dxfId="2172" priority="1962">
      <formula>IF(RIGHT(TEXT(AE270,"0.#"),1)=".",TRUE,FALSE)</formula>
    </cfRule>
  </conditionalFormatting>
  <conditionalFormatting sqref="AE326:AE327 AI326:AI327 AM326:AM327 AQ326:AQ327 AU326:AU327">
    <cfRule type="expression" dxfId="2171" priority="1953">
      <formula>IF(RIGHT(TEXT(AE326,"0.#"),1)=".",FALSE,TRUE)</formula>
    </cfRule>
    <cfRule type="expression" dxfId="2170" priority="1954">
      <formula>IF(RIGHT(TEXT(AE326,"0.#"),1)=".",TRUE,FALSE)</formula>
    </cfRule>
  </conditionalFormatting>
  <conditionalFormatting sqref="AE318:AE319 AI318:AI319 AM318:AM319 AQ318:AQ319 AU318:AU319">
    <cfRule type="expression" dxfId="2169" priority="1957">
      <formula>IF(RIGHT(TEXT(AE318,"0.#"),1)=".",FALSE,TRUE)</formula>
    </cfRule>
    <cfRule type="expression" dxfId="2168" priority="1958">
      <formula>IF(RIGHT(TEXT(AE318,"0.#"),1)=".",TRUE,FALSE)</formula>
    </cfRule>
  </conditionalFormatting>
  <conditionalFormatting sqref="AE322:AE323 AI322:AI323 AM322:AM323 AQ322:AQ323 AU322:AU323">
    <cfRule type="expression" dxfId="2167" priority="1955">
      <formula>IF(RIGHT(TEXT(AE322,"0.#"),1)=".",FALSE,TRUE)</formula>
    </cfRule>
    <cfRule type="expression" dxfId="2166" priority="1956">
      <formula>IF(RIGHT(TEXT(AE322,"0.#"),1)=".",TRUE,FALSE)</formula>
    </cfRule>
  </conditionalFormatting>
  <conditionalFormatting sqref="AE378:AE379 AI378:AI379 AM378:AM379 AQ378:AQ379 AU378:AU379">
    <cfRule type="expression" dxfId="2165" priority="1947">
      <formula>IF(RIGHT(TEXT(AE378,"0.#"),1)=".",FALSE,TRUE)</formula>
    </cfRule>
    <cfRule type="expression" dxfId="2164" priority="1948">
      <formula>IF(RIGHT(TEXT(AE378,"0.#"),1)=".",TRUE,FALSE)</formula>
    </cfRule>
  </conditionalFormatting>
  <conditionalFormatting sqref="AE330:AE331 AI330:AI331 AM330:AM331 AQ330:AQ331 AU330:AU331">
    <cfRule type="expression" dxfId="2163" priority="1951">
      <formula>IF(RIGHT(TEXT(AE330,"0.#"),1)=".",FALSE,TRUE)</formula>
    </cfRule>
    <cfRule type="expression" dxfId="2162" priority="1952">
      <formula>IF(RIGHT(TEXT(AE330,"0.#"),1)=".",TRUE,FALSE)</formula>
    </cfRule>
  </conditionalFormatting>
  <conditionalFormatting sqref="AE374:AE375 AI374:AI375 AM374:AM375 AQ374:AQ375 AU374:AU375">
    <cfRule type="expression" dxfId="2161" priority="1949">
      <formula>IF(RIGHT(TEXT(AE374,"0.#"),1)=".",FALSE,TRUE)</formula>
    </cfRule>
    <cfRule type="expression" dxfId="2160" priority="1950">
      <formula>IF(RIGHT(TEXT(AE374,"0.#"),1)=".",TRUE,FALSE)</formula>
    </cfRule>
  </conditionalFormatting>
  <conditionalFormatting sqref="AE390:AE391 AI390:AI391 AM390:AM391 AQ390:AQ391 AU390:AU391">
    <cfRule type="expression" dxfId="2159" priority="1941">
      <formula>IF(RIGHT(TEXT(AE390,"0.#"),1)=".",FALSE,TRUE)</formula>
    </cfRule>
    <cfRule type="expression" dxfId="2158" priority="1942">
      <formula>IF(RIGHT(TEXT(AE390,"0.#"),1)=".",TRUE,FALSE)</formula>
    </cfRule>
  </conditionalFormatting>
  <conditionalFormatting sqref="AE382:AE383 AI382:AI383 AM382:AM383 AQ382:AQ383 AU382:AU383">
    <cfRule type="expression" dxfId="2157" priority="1945">
      <formula>IF(RIGHT(TEXT(AE382,"0.#"),1)=".",FALSE,TRUE)</formula>
    </cfRule>
    <cfRule type="expression" dxfId="2156" priority="1946">
      <formula>IF(RIGHT(TEXT(AE382,"0.#"),1)=".",TRUE,FALSE)</formula>
    </cfRule>
  </conditionalFormatting>
  <conditionalFormatting sqref="AE386:AE387 AI386:AI387 AM386:AM387 AQ386:AQ387 AU386:AU387">
    <cfRule type="expression" dxfId="2155" priority="1943">
      <formula>IF(RIGHT(TEXT(AE386,"0.#"),1)=".",FALSE,TRUE)</formula>
    </cfRule>
    <cfRule type="expression" dxfId="2154" priority="1944">
      <formula>IF(RIGHT(TEXT(AE386,"0.#"),1)=".",TRUE,FALSE)</formula>
    </cfRule>
  </conditionalFormatting>
  <conditionalFormatting sqref="AE440">
    <cfRule type="expression" dxfId="2153" priority="1935">
      <formula>IF(RIGHT(TEXT(AE440,"0.#"),1)=".",FALSE,TRUE)</formula>
    </cfRule>
    <cfRule type="expression" dxfId="2152" priority="1936">
      <formula>IF(RIGHT(TEXT(AE440,"0.#"),1)=".",TRUE,FALSE)</formula>
    </cfRule>
  </conditionalFormatting>
  <conditionalFormatting sqref="AE438">
    <cfRule type="expression" dxfId="2151" priority="1939">
      <formula>IF(RIGHT(TEXT(AE438,"0.#"),1)=".",FALSE,TRUE)</formula>
    </cfRule>
    <cfRule type="expression" dxfId="2150" priority="1940">
      <formula>IF(RIGHT(TEXT(AE438,"0.#"),1)=".",TRUE,FALSE)</formula>
    </cfRule>
  </conditionalFormatting>
  <conditionalFormatting sqref="AE439">
    <cfRule type="expression" dxfId="2149" priority="1937">
      <formula>IF(RIGHT(TEXT(AE439,"0.#"),1)=".",FALSE,TRUE)</formula>
    </cfRule>
    <cfRule type="expression" dxfId="2148" priority="1938">
      <formula>IF(RIGHT(TEXT(AE439,"0.#"),1)=".",TRUE,FALSE)</formula>
    </cfRule>
  </conditionalFormatting>
  <conditionalFormatting sqref="AM440">
    <cfRule type="expression" dxfId="2147" priority="1929">
      <formula>IF(RIGHT(TEXT(AM440,"0.#"),1)=".",FALSE,TRUE)</formula>
    </cfRule>
    <cfRule type="expression" dxfId="2146" priority="1930">
      <formula>IF(RIGHT(TEXT(AM440,"0.#"),1)=".",TRUE,FALSE)</formula>
    </cfRule>
  </conditionalFormatting>
  <conditionalFormatting sqref="AM438">
    <cfRule type="expression" dxfId="2145" priority="1933">
      <formula>IF(RIGHT(TEXT(AM438,"0.#"),1)=".",FALSE,TRUE)</formula>
    </cfRule>
    <cfRule type="expression" dxfId="2144" priority="1934">
      <formula>IF(RIGHT(TEXT(AM438,"0.#"),1)=".",TRUE,FALSE)</formula>
    </cfRule>
  </conditionalFormatting>
  <conditionalFormatting sqref="AM439">
    <cfRule type="expression" dxfId="2143" priority="1931">
      <formula>IF(RIGHT(TEXT(AM439,"0.#"),1)=".",FALSE,TRUE)</formula>
    </cfRule>
    <cfRule type="expression" dxfId="2142" priority="1932">
      <formula>IF(RIGHT(TEXT(AM439,"0.#"),1)=".",TRUE,FALSE)</formula>
    </cfRule>
  </conditionalFormatting>
  <conditionalFormatting sqref="AU440">
    <cfRule type="expression" dxfId="2141" priority="1923">
      <formula>IF(RIGHT(TEXT(AU440,"0.#"),1)=".",FALSE,TRUE)</formula>
    </cfRule>
    <cfRule type="expression" dxfId="2140" priority="1924">
      <formula>IF(RIGHT(TEXT(AU440,"0.#"),1)=".",TRUE,FALSE)</formula>
    </cfRule>
  </conditionalFormatting>
  <conditionalFormatting sqref="AU438">
    <cfRule type="expression" dxfId="2139" priority="1927">
      <formula>IF(RIGHT(TEXT(AU438,"0.#"),1)=".",FALSE,TRUE)</formula>
    </cfRule>
    <cfRule type="expression" dxfId="2138" priority="1928">
      <formula>IF(RIGHT(TEXT(AU438,"0.#"),1)=".",TRUE,FALSE)</formula>
    </cfRule>
  </conditionalFormatting>
  <conditionalFormatting sqref="AU439">
    <cfRule type="expression" dxfId="2137" priority="1925">
      <formula>IF(RIGHT(TEXT(AU439,"0.#"),1)=".",FALSE,TRUE)</formula>
    </cfRule>
    <cfRule type="expression" dxfId="2136" priority="1926">
      <formula>IF(RIGHT(TEXT(AU439,"0.#"),1)=".",TRUE,FALSE)</formula>
    </cfRule>
  </conditionalFormatting>
  <conditionalFormatting sqref="AI440">
    <cfRule type="expression" dxfId="2135" priority="1917">
      <formula>IF(RIGHT(TEXT(AI440,"0.#"),1)=".",FALSE,TRUE)</formula>
    </cfRule>
    <cfRule type="expression" dxfId="2134" priority="1918">
      <formula>IF(RIGHT(TEXT(AI440,"0.#"),1)=".",TRUE,FALSE)</formula>
    </cfRule>
  </conditionalFormatting>
  <conditionalFormatting sqref="AI438">
    <cfRule type="expression" dxfId="2133" priority="1921">
      <formula>IF(RIGHT(TEXT(AI438,"0.#"),1)=".",FALSE,TRUE)</formula>
    </cfRule>
    <cfRule type="expression" dxfId="2132" priority="1922">
      <formula>IF(RIGHT(TEXT(AI438,"0.#"),1)=".",TRUE,FALSE)</formula>
    </cfRule>
  </conditionalFormatting>
  <conditionalFormatting sqref="AI439">
    <cfRule type="expression" dxfId="2131" priority="1919">
      <formula>IF(RIGHT(TEXT(AI439,"0.#"),1)=".",FALSE,TRUE)</formula>
    </cfRule>
    <cfRule type="expression" dxfId="2130" priority="1920">
      <formula>IF(RIGHT(TEXT(AI439,"0.#"),1)=".",TRUE,FALSE)</formula>
    </cfRule>
  </conditionalFormatting>
  <conditionalFormatting sqref="AQ438">
    <cfRule type="expression" dxfId="2129" priority="1911">
      <formula>IF(RIGHT(TEXT(AQ438,"0.#"),1)=".",FALSE,TRUE)</formula>
    </cfRule>
    <cfRule type="expression" dxfId="2128" priority="1912">
      <formula>IF(RIGHT(TEXT(AQ438,"0.#"),1)=".",TRUE,FALSE)</formula>
    </cfRule>
  </conditionalFormatting>
  <conditionalFormatting sqref="AQ439">
    <cfRule type="expression" dxfId="2127" priority="1915">
      <formula>IF(RIGHT(TEXT(AQ439,"0.#"),1)=".",FALSE,TRUE)</formula>
    </cfRule>
    <cfRule type="expression" dxfId="2126" priority="1916">
      <formula>IF(RIGHT(TEXT(AQ439,"0.#"),1)=".",TRUE,FALSE)</formula>
    </cfRule>
  </conditionalFormatting>
  <conditionalFormatting sqref="AQ440">
    <cfRule type="expression" dxfId="2125" priority="1913">
      <formula>IF(RIGHT(TEXT(AQ440,"0.#"),1)=".",FALSE,TRUE)</formula>
    </cfRule>
    <cfRule type="expression" dxfId="2124" priority="1914">
      <formula>IF(RIGHT(TEXT(AQ440,"0.#"),1)=".",TRUE,FALSE)</formula>
    </cfRule>
  </conditionalFormatting>
  <conditionalFormatting sqref="AE445">
    <cfRule type="expression" dxfId="2123" priority="1905">
      <formula>IF(RIGHT(TEXT(AE445,"0.#"),1)=".",FALSE,TRUE)</formula>
    </cfRule>
    <cfRule type="expression" dxfId="2122" priority="1906">
      <formula>IF(RIGHT(TEXT(AE445,"0.#"),1)=".",TRUE,FALSE)</formula>
    </cfRule>
  </conditionalFormatting>
  <conditionalFormatting sqref="AE443">
    <cfRule type="expression" dxfId="2121" priority="1909">
      <formula>IF(RIGHT(TEXT(AE443,"0.#"),1)=".",FALSE,TRUE)</formula>
    </cfRule>
    <cfRule type="expression" dxfId="2120" priority="1910">
      <formula>IF(RIGHT(TEXT(AE443,"0.#"),1)=".",TRUE,FALSE)</formula>
    </cfRule>
  </conditionalFormatting>
  <conditionalFormatting sqref="AE444">
    <cfRule type="expression" dxfId="2119" priority="1907">
      <formula>IF(RIGHT(TEXT(AE444,"0.#"),1)=".",FALSE,TRUE)</formula>
    </cfRule>
    <cfRule type="expression" dxfId="2118" priority="1908">
      <formula>IF(RIGHT(TEXT(AE444,"0.#"),1)=".",TRUE,FALSE)</formula>
    </cfRule>
  </conditionalFormatting>
  <conditionalFormatting sqref="AM445">
    <cfRule type="expression" dxfId="2117" priority="1899">
      <formula>IF(RIGHT(TEXT(AM445,"0.#"),1)=".",FALSE,TRUE)</formula>
    </cfRule>
    <cfRule type="expression" dxfId="2116" priority="1900">
      <formula>IF(RIGHT(TEXT(AM445,"0.#"),1)=".",TRUE,FALSE)</formula>
    </cfRule>
  </conditionalFormatting>
  <conditionalFormatting sqref="AM443">
    <cfRule type="expression" dxfId="2115" priority="1903">
      <formula>IF(RIGHT(TEXT(AM443,"0.#"),1)=".",FALSE,TRUE)</formula>
    </cfRule>
    <cfRule type="expression" dxfId="2114" priority="1904">
      <formula>IF(RIGHT(TEXT(AM443,"0.#"),1)=".",TRUE,FALSE)</formula>
    </cfRule>
  </conditionalFormatting>
  <conditionalFormatting sqref="AM444">
    <cfRule type="expression" dxfId="2113" priority="1901">
      <formula>IF(RIGHT(TEXT(AM444,"0.#"),1)=".",FALSE,TRUE)</formula>
    </cfRule>
    <cfRule type="expression" dxfId="2112" priority="1902">
      <formula>IF(RIGHT(TEXT(AM444,"0.#"),1)=".",TRUE,FALSE)</formula>
    </cfRule>
  </conditionalFormatting>
  <conditionalFormatting sqref="AU445">
    <cfRule type="expression" dxfId="2111" priority="1893">
      <formula>IF(RIGHT(TEXT(AU445,"0.#"),1)=".",FALSE,TRUE)</formula>
    </cfRule>
    <cfRule type="expression" dxfId="2110" priority="1894">
      <formula>IF(RIGHT(TEXT(AU445,"0.#"),1)=".",TRUE,FALSE)</formula>
    </cfRule>
  </conditionalFormatting>
  <conditionalFormatting sqref="AU443">
    <cfRule type="expression" dxfId="2109" priority="1897">
      <formula>IF(RIGHT(TEXT(AU443,"0.#"),1)=".",FALSE,TRUE)</formula>
    </cfRule>
    <cfRule type="expression" dxfId="2108" priority="1898">
      <formula>IF(RIGHT(TEXT(AU443,"0.#"),1)=".",TRUE,FALSE)</formula>
    </cfRule>
  </conditionalFormatting>
  <conditionalFormatting sqref="AU444">
    <cfRule type="expression" dxfId="2107" priority="1895">
      <formula>IF(RIGHT(TEXT(AU444,"0.#"),1)=".",FALSE,TRUE)</formula>
    </cfRule>
    <cfRule type="expression" dxfId="2106" priority="1896">
      <formula>IF(RIGHT(TEXT(AU444,"0.#"),1)=".",TRUE,FALSE)</formula>
    </cfRule>
  </conditionalFormatting>
  <conditionalFormatting sqref="AI445">
    <cfRule type="expression" dxfId="2105" priority="1887">
      <formula>IF(RIGHT(TEXT(AI445,"0.#"),1)=".",FALSE,TRUE)</formula>
    </cfRule>
    <cfRule type="expression" dxfId="2104" priority="1888">
      <formula>IF(RIGHT(TEXT(AI445,"0.#"),1)=".",TRUE,FALSE)</formula>
    </cfRule>
  </conditionalFormatting>
  <conditionalFormatting sqref="AI443">
    <cfRule type="expression" dxfId="2103" priority="1891">
      <formula>IF(RIGHT(TEXT(AI443,"0.#"),1)=".",FALSE,TRUE)</formula>
    </cfRule>
    <cfRule type="expression" dxfId="2102" priority="1892">
      <formula>IF(RIGHT(TEXT(AI443,"0.#"),1)=".",TRUE,FALSE)</formula>
    </cfRule>
  </conditionalFormatting>
  <conditionalFormatting sqref="AI444">
    <cfRule type="expression" dxfId="2101" priority="1889">
      <formula>IF(RIGHT(TEXT(AI444,"0.#"),1)=".",FALSE,TRUE)</formula>
    </cfRule>
    <cfRule type="expression" dxfId="2100" priority="1890">
      <formula>IF(RIGHT(TEXT(AI444,"0.#"),1)=".",TRUE,FALSE)</formula>
    </cfRule>
  </conditionalFormatting>
  <conditionalFormatting sqref="AQ443">
    <cfRule type="expression" dxfId="2099" priority="1881">
      <formula>IF(RIGHT(TEXT(AQ443,"0.#"),1)=".",FALSE,TRUE)</formula>
    </cfRule>
    <cfRule type="expression" dxfId="2098" priority="1882">
      <formula>IF(RIGHT(TEXT(AQ443,"0.#"),1)=".",TRUE,FALSE)</formula>
    </cfRule>
  </conditionalFormatting>
  <conditionalFormatting sqref="AQ444">
    <cfRule type="expression" dxfId="2097" priority="1885">
      <formula>IF(RIGHT(TEXT(AQ444,"0.#"),1)=".",FALSE,TRUE)</formula>
    </cfRule>
    <cfRule type="expression" dxfId="2096" priority="1886">
      <formula>IF(RIGHT(TEXT(AQ444,"0.#"),1)=".",TRUE,FALSE)</formula>
    </cfRule>
  </conditionalFormatting>
  <conditionalFormatting sqref="AQ445">
    <cfRule type="expression" dxfId="2095" priority="1883">
      <formula>IF(RIGHT(TEXT(AQ445,"0.#"),1)=".",FALSE,TRUE)</formula>
    </cfRule>
    <cfRule type="expression" dxfId="2094" priority="1884">
      <formula>IF(RIGHT(TEXT(AQ445,"0.#"),1)=".",TRUE,FALSE)</formula>
    </cfRule>
  </conditionalFormatting>
  <conditionalFormatting sqref="Y880:Y907">
    <cfRule type="expression" dxfId="2093" priority="2111">
      <formula>IF(RIGHT(TEXT(Y880,"0.#"),1)=".",FALSE,TRUE)</formula>
    </cfRule>
    <cfRule type="expression" dxfId="2092" priority="2112">
      <formula>IF(RIGHT(TEXT(Y880,"0.#"),1)=".",TRUE,FALSE)</formula>
    </cfRule>
  </conditionalFormatting>
  <conditionalFormatting sqref="Y879">
    <cfRule type="expression" dxfId="2091" priority="2105">
      <formula>IF(RIGHT(TEXT(Y879,"0.#"),1)=".",FALSE,TRUE)</formula>
    </cfRule>
    <cfRule type="expression" dxfId="2090" priority="2106">
      <formula>IF(RIGHT(TEXT(Y879,"0.#"),1)=".",TRUE,FALSE)</formula>
    </cfRule>
  </conditionalFormatting>
  <conditionalFormatting sqref="Y919:Y940">
    <cfRule type="expression" dxfId="2089" priority="2099">
      <formula>IF(RIGHT(TEXT(Y919,"0.#"),1)=".",FALSE,TRUE)</formula>
    </cfRule>
    <cfRule type="expression" dxfId="2088" priority="2100">
      <formula>IF(RIGHT(TEXT(Y919,"0.#"),1)=".",TRUE,FALSE)</formula>
    </cfRule>
  </conditionalFormatting>
  <conditionalFormatting sqref="Y946:Y973">
    <cfRule type="expression" dxfId="2087" priority="2087">
      <formula>IF(RIGHT(TEXT(Y946,"0.#"),1)=".",FALSE,TRUE)</formula>
    </cfRule>
    <cfRule type="expression" dxfId="2086" priority="2088">
      <formula>IF(RIGHT(TEXT(Y946,"0.#"),1)=".",TRUE,FALSE)</formula>
    </cfRule>
  </conditionalFormatting>
  <conditionalFormatting sqref="Y944:Y945">
    <cfRule type="expression" dxfId="2085" priority="2081">
      <formula>IF(RIGHT(TEXT(Y944,"0.#"),1)=".",FALSE,TRUE)</formula>
    </cfRule>
    <cfRule type="expression" dxfId="2084" priority="2082">
      <formula>IF(RIGHT(TEXT(Y944,"0.#"),1)=".",TRUE,FALSE)</formula>
    </cfRule>
  </conditionalFormatting>
  <conditionalFormatting sqref="Y979:Y1006">
    <cfRule type="expression" dxfId="2083" priority="2075">
      <formula>IF(RIGHT(TEXT(Y979,"0.#"),1)=".",FALSE,TRUE)</formula>
    </cfRule>
    <cfRule type="expression" dxfId="2082" priority="2076">
      <formula>IF(RIGHT(TEXT(Y979,"0.#"),1)=".",TRUE,FALSE)</formula>
    </cfRule>
  </conditionalFormatting>
  <conditionalFormatting sqref="Y977:Y978">
    <cfRule type="expression" dxfId="2081" priority="2069">
      <formula>IF(RIGHT(TEXT(Y977,"0.#"),1)=".",FALSE,TRUE)</formula>
    </cfRule>
    <cfRule type="expression" dxfId="2080" priority="2070">
      <formula>IF(RIGHT(TEXT(Y977,"0.#"),1)=".",TRUE,FALSE)</formula>
    </cfRule>
  </conditionalFormatting>
  <conditionalFormatting sqref="Y1012:Y1039">
    <cfRule type="expression" dxfId="2079" priority="2063">
      <formula>IF(RIGHT(TEXT(Y1012,"0.#"),1)=".",FALSE,TRUE)</formula>
    </cfRule>
    <cfRule type="expression" dxfId="2078" priority="2064">
      <formula>IF(RIGHT(TEXT(Y1012,"0.#"),1)=".",TRUE,FALSE)</formula>
    </cfRule>
  </conditionalFormatting>
  <conditionalFormatting sqref="W23">
    <cfRule type="expression" dxfId="2077" priority="2347">
      <formula>IF(RIGHT(TEXT(W23,"0.#"),1)=".",FALSE,TRUE)</formula>
    </cfRule>
    <cfRule type="expression" dxfId="2076" priority="2348">
      <formula>IF(RIGHT(TEXT(W23,"0.#"),1)=".",TRUE,FALSE)</formula>
    </cfRule>
  </conditionalFormatting>
  <conditionalFormatting sqref="W24:W27">
    <cfRule type="expression" dxfId="2075" priority="2345">
      <formula>IF(RIGHT(TEXT(W24,"0.#"),1)=".",FALSE,TRUE)</formula>
    </cfRule>
    <cfRule type="expression" dxfId="2074" priority="2346">
      <formula>IF(RIGHT(TEXT(W24,"0.#"),1)=".",TRUE,FALSE)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3">
    <cfRule type="expression" dxfId="2071" priority="2335">
      <formula>IF(RIGHT(TEXT(P23,"0.#"),1)=".",FALSE,TRUE)</formula>
    </cfRule>
    <cfRule type="expression" dxfId="2070" priority="2336">
      <formula>IF(RIGHT(TEXT(P23,"0.#"),1)=".",TRUE,FALSE)</formula>
    </cfRule>
  </conditionalFormatting>
  <conditionalFormatting sqref="P24:P27">
    <cfRule type="expression" dxfId="2069" priority="2333">
      <formula>IF(RIGHT(TEXT(P24,"0.#"),1)=".",FALSE,TRUE)</formula>
    </cfRule>
    <cfRule type="expression" dxfId="2068" priority="2334">
      <formula>IF(RIGHT(TEXT(P24,"0.#"),1)=".",TRUE,FALSE)</formula>
    </cfRule>
  </conditionalFormatting>
  <conditionalFormatting sqref="P28">
    <cfRule type="expression" dxfId="2067" priority="2331">
      <formula>IF(RIGHT(TEXT(P28,"0.#"),1)=".",FALSE,TRUE)</formula>
    </cfRule>
    <cfRule type="expression" dxfId="2066" priority="2332">
      <formula>IF(RIGHT(TEXT(P28,"0.#"),1)=".",TRUE,FALSE)</formula>
    </cfRule>
  </conditionalFormatting>
  <conditionalFormatting sqref="AQ114">
    <cfRule type="expression" dxfId="2065" priority="2315">
      <formula>IF(RIGHT(TEXT(AQ114,"0.#"),1)=".",FALSE,TRUE)</formula>
    </cfRule>
    <cfRule type="expression" dxfId="2064" priority="2316">
      <formula>IF(RIGHT(TEXT(AQ114,"0.#"),1)=".",TRUE,FALSE)</formula>
    </cfRule>
  </conditionalFormatting>
  <conditionalFormatting sqref="AQ104">
    <cfRule type="expression" dxfId="2063" priority="2329">
      <formula>IF(RIGHT(TEXT(AQ104,"0.#"),1)=".",FALSE,TRUE)</formula>
    </cfRule>
    <cfRule type="expression" dxfId="2062" priority="2330">
      <formula>IF(RIGHT(TEXT(AQ104,"0.#"),1)=".",TRUE,FALSE)</formula>
    </cfRule>
  </conditionalFormatting>
  <conditionalFormatting sqref="AQ105">
    <cfRule type="expression" dxfId="2061" priority="2327">
      <formula>IF(RIGHT(TEXT(AQ105,"0.#"),1)=".",FALSE,TRUE)</formula>
    </cfRule>
    <cfRule type="expression" dxfId="2060" priority="2328">
      <formula>IF(RIGHT(TEXT(AQ105,"0.#"),1)=".",TRUE,FALSE)</formula>
    </cfRule>
  </conditionalFormatting>
  <conditionalFormatting sqref="AQ107">
    <cfRule type="expression" dxfId="2059" priority="2325">
      <formula>IF(RIGHT(TEXT(AQ107,"0.#"),1)=".",FALSE,TRUE)</formula>
    </cfRule>
    <cfRule type="expression" dxfId="2058" priority="2326">
      <formula>IF(RIGHT(TEXT(AQ107,"0.#"),1)=".",TRUE,FALSE)</formula>
    </cfRule>
  </conditionalFormatting>
  <conditionalFormatting sqref="AQ108">
    <cfRule type="expression" dxfId="2057" priority="2323">
      <formula>IF(RIGHT(TEXT(AQ108,"0.#"),1)=".",FALSE,TRUE)</formula>
    </cfRule>
    <cfRule type="expression" dxfId="2056" priority="2324">
      <formula>IF(RIGHT(TEXT(AQ108,"0.#"),1)=".",TRUE,FALSE)</formula>
    </cfRule>
  </conditionalFormatting>
  <conditionalFormatting sqref="AQ110">
    <cfRule type="expression" dxfId="2055" priority="2321">
      <formula>IF(RIGHT(TEXT(AQ110,"0.#"),1)=".",FALSE,TRUE)</formula>
    </cfRule>
    <cfRule type="expression" dxfId="2054" priority="2322">
      <formula>IF(RIGHT(TEXT(AQ110,"0.#"),1)=".",TRUE,FALSE)</formula>
    </cfRule>
  </conditionalFormatting>
  <conditionalFormatting sqref="AQ111">
    <cfRule type="expression" dxfId="2053" priority="2319">
      <formula>IF(RIGHT(TEXT(AQ111,"0.#"),1)=".",FALSE,TRUE)</formula>
    </cfRule>
    <cfRule type="expression" dxfId="2052" priority="2320">
      <formula>IF(RIGHT(TEXT(AQ111,"0.#"),1)=".",TRUE,FALSE)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80:AO907">
    <cfRule type="expression" dxfId="1997" priority="2113">
      <formula>IF(AND(AL880&gt;=0, RIGHT(TEXT(AL880,"0.#"),1)&lt;&gt;"."),TRUE,FALSE)</formula>
    </cfRule>
    <cfRule type="expression" dxfId="1996" priority="2114">
      <formula>IF(AND(AL880&gt;=0, RIGHT(TEXT(AL880,"0.#"),1)="."),TRUE,FALSE)</formula>
    </cfRule>
    <cfRule type="expression" dxfId="1995" priority="2115">
      <formula>IF(AND(AL880&lt;0, RIGHT(TEXT(AL880,"0.#"),1)&lt;&gt;"."),TRUE,FALSE)</formula>
    </cfRule>
    <cfRule type="expression" dxfId="1994" priority="2116">
      <formula>IF(AND(AL880&lt;0, RIGHT(TEXT(AL880,"0.#"),1)="."),TRUE,FALSE)</formula>
    </cfRule>
  </conditionalFormatting>
  <conditionalFormatting sqref="AL879:AO879">
    <cfRule type="expression" dxfId="1993" priority="2107">
      <formula>IF(AND(AL879&gt;=0, RIGHT(TEXT(AL879,"0.#"),1)&lt;&gt;"."),TRUE,FALSE)</formula>
    </cfRule>
    <cfRule type="expression" dxfId="1992" priority="2108">
      <formula>IF(AND(AL879&gt;=0, RIGHT(TEXT(AL879,"0.#"),1)="."),TRUE,FALSE)</formula>
    </cfRule>
    <cfRule type="expression" dxfId="1991" priority="2109">
      <formula>IF(AND(AL879&lt;0, RIGHT(TEXT(AL879,"0.#"),1)&lt;&gt;"."),TRUE,FALSE)</formula>
    </cfRule>
    <cfRule type="expression" dxfId="1990" priority="2110">
      <formula>IF(AND(AL879&lt;0, RIGHT(TEXT(AL879,"0.#"),1)="."),TRUE,FALSE)</formula>
    </cfRule>
  </conditionalFormatting>
  <conditionalFormatting sqref="AL919:AO940">
    <cfRule type="expression" dxfId="1989" priority="2101">
      <formula>IF(AND(AL919&gt;=0, RIGHT(TEXT(AL919,"0.#"),1)&lt;&gt;"."),TRUE,FALSE)</formula>
    </cfRule>
    <cfRule type="expression" dxfId="1988" priority="2102">
      <formula>IF(AND(AL919&gt;=0, RIGHT(TEXT(AL919,"0.#"),1)="."),TRUE,FALSE)</formula>
    </cfRule>
    <cfRule type="expression" dxfId="1987" priority="2103">
      <formula>IF(AND(AL919&lt;0, RIGHT(TEXT(AL919,"0.#"),1)&lt;&gt;"."),TRUE,FALSE)</formula>
    </cfRule>
    <cfRule type="expression" dxfId="1986" priority="2104">
      <formula>IF(AND(AL919&lt;0, RIGHT(TEXT(AL919,"0.#"),1)="."),TRUE,FALSE)</formula>
    </cfRule>
  </conditionalFormatting>
  <conditionalFormatting sqref="AL952:AO973">
    <cfRule type="expression" dxfId="1985" priority="2089">
      <formula>IF(AND(AL952&gt;=0, RIGHT(TEXT(AL952,"0.#"),1)&lt;&gt;"."),TRUE,FALSE)</formula>
    </cfRule>
    <cfRule type="expression" dxfId="1984" priority="2090">
      <formula>IF(AND(AL952&gt;=0, RIGHT(TEXT(AL952,"0.#"),1)="."),TRUE,FALSE)</formula>
    </cfRule>
    <cfRule type="expression" dxfId="1983" priority="2091">
      <formula>IF(AND(AL952&lt;0, RIGHT(TEXT(AL952,"0.#"),1)&lt;&gt;"."),TRUE,FALSE)</formula>
    </cfRule>
    <cfRule type="expression" dxfId="1982" priority="2092">
      <formula>IF(AND(AL952&lt;0, RIGHT(TEXT(AL952,"0.#"),1)="."),TRUE,FALSE)</formula>
    </cfRule>
  </conditionalFormatting>
  <conditionalFormatting sqref="AL944:AO944">
    <cfRule type="expression" dxfId="1981" priority="2083">
      <formula>IF(AND(AL944&gt;=0, RIGHT(TEXT(AL944,"0.#"),1)&lt;&gt;"."),TRUE,FALSE)</formula>
    </cfRule>
    <cfRule type="expression" dxfId="1980" priority="2084">
      <formula>IF(AND(AL944&gt;=0, RIGHT(TEXT(AL944,"0.#"),1)="."),TRUE,FALSE)</formula>
    </cfRule>
    <cfRule type="expression" dxfId="1979" priority="2085">
      <formula>IF(AND(AL944&lt;0, RIGHT(TEXT(AL944,"0.#"),1)&lt;&gt;"."),TRUE,FALSE)</formula>
    </cfRule>
    <cfRule type="expression" dxfId="1978" priority="2086">
      <formula>IF(AND(AL944&lt;0, RIGHT(TEXT(AL944,"0.#"),1)="."),TRUE,FALSE)</formula>
    </cfRule>
  </conditionalFormatting>
  <conditionalFormatting sqref="AL979:AO1006">
    <cfRule type="expression" dxfId="1977" priority="2077">
      <formula>IF(AND(AL979&gt;=0, RIGHT(TEXT(AL979,"0.#"),1)&lt;&gt;"."),TRUE,FALSE)</formula>
    </cfRule>
    <cfRule type="expression" dxfId="1976" priority="2078">
      <formula>IF(AND(AL979&gt;=0, RIGHT(TEXT(AL979,"0.#"),1)="."),TRUE,FALSE)</formula>
    </cfRule>
    <cfRule type="expression" dxfId="1975" priority="2079">
      <formula>IF(AND(AL979&lt;0, RIGHT(TEXT(AL979,"0.#"),1)&lt;&gt;"."),TRUE,FALSE)</formula>
    </cfRule>
    <cfRule type="expression" dxfId="1974" priority="2080">
      <formula>IF(AND(AL979&lt;0, RIGHT(TEXT(AL979,"0.#"),1)="."),TRUE,FALSE)</formula>
    </cfRule>
  </conditionalFormatting>
  <conditionalFormatting sqref="AL977:AO978">
    <cfRule type="expression" dxfId="1973" priority="2071">
      <formula>IF(AND(AL977&gt;=0, RIGHT(TEXT(AL977,"0.#"),1)&lt;&gt;"."),TRUE,FALSE)</formula>
    </cfRule>
    <cfRule type="expression" dxfId="1972" priority="2072">
      <formula>IF(AND(AL977&gt;=0, RIGHT(TEXT(AL977,"0.#"),1)="."),TRUE,FALSE)</formula>
    </cfRule>
    <cfRule type="expression" dxfId="1971" priority="2073">
      <formula>IF(AND(AL977&lt;0, RIGHT(TEXT(AL977,"0.#"),1)&lt;&gt;"."),TRUE,FALSE)</formula>
    </cfRule>
    <cfRule type="expression" dxfId="1970" priority="2074">
      <formula>IF(AND(AL977&lt;0, RIGHT(TEXT(AL977,"0.#"),1)="."),TRUE,FALSE)</formula>
    </cfRule>
  </conditionalFormatting>
  <conditionalFormatting sqref="AL1012:AO1039">
    <cfRule type="expression" dxfId="1969" priority="2065">
      <formula>IF(AND(AL1012&gt;=0, RIGHT(TEXT(AL1012,"0.#"),1)&lt;&gt;"."),TRUE,FALSE)</formula>
    </cfRule>
    <cfRule type="expression" dxfId="1968" priority="2066">
      <formula>IF(AND(AL1012&gt;=0, RIGHT(TEXT(AL1012,"0.#"),1)="."),TRUE,FALSE)</formula>
    </cfRule>
    <cfRule type="expression" dxfId="1967" priority="2067">
      <formula>IF(AND(AL1012&lt;0, RIGHT(TEXT(AL1012,"0.#"),1)&lt;&gt;"."),TRUE,FALSE)</formula>
    </cfRule>
    <cfRule type="expression" dxfId="1966" priority="2068">
      <formula>IF(AND(AL1012&lt;0, RIGHT(TEXT(AL1012,"0.#"),1)="."),TRUE,FALSE)</formula>
    </cfRule>
  </conditionalFormatting>
  <conditionalFormatting sqref="AL1010:AO1011">
    <cfRule type="expression" dxfId="1965" priority="2059">
      <formula>IF(AND(AL1010&gt;=0, RIGHT(TEXT(AL1010,"0.#"),1)&lt;&gt;"."),TRUE,FALSE)</formula>
    </cfRule>
    <cfRule type="expression" dxfId="1964" priority="2060">
      <formula>IF(AND(AL1010&gt;=0, RIGHT(TEXT(AL1010,"0.#"),1)="."),TRUE,FALSE)</formula>
    </cfRule>
    <cfRule type="expression" dxfId="1963" priority="2061">
      <formula>IF(AND(AL1010&lt;0, RIGHT(TEXT(AL1010,"0.#"),1)&lt;&gt;"."),TRUE,FALSE)</formula>
    </cfRule>
    <cfRule type="expression" dxfId="1962" priority="2062">
      <formula>IF(AND(AL1010&lt;0, RIGHT(TEXT(AL1010,"0.#"),1)="."),TRUE,FALSE)</formula>
    </cfRule>
  </conditionalFormatting>
  <conditionalFormatting sqref="Y1010:Y1011">
    <cfRule type="expression" dxfId="1961" priority="2057">
      <formula>IF(RIGHT(TEXT(Y1010,"0.#"),1)=".",FALSE,TRUE)</formula>
    </cfRule>
    <cfRule type="expression" dxfId="1960" priority="2058">
      <formula>IF(RIGHT(TEXT(Y1010,"0.#"),1)=".",TRUE,FALSE)</formula>
    </cfRule>
  </conditionalFormatting>
  <conditionalFormatting sqref="AL1045:AO1072">
    <cfRule type="expression" dxfId="1959" priority="2053">
      <formula>IF(AND(AL1045&gt;=0, RIGHT(TEXT(AL1045,"0.#"),1)&lt;&gt;"."),TRUE,FALSE)</formula>
    </cfRule>
    <cfRule type="expression" dxfId="1958" priority="2054">
      <formula>IF(AND(AL1045&gt;=0, RIGHT(TEXT(AL1045,"0.#"),1)="."),TRUE,FALSE)</formula>
    </cfRule>
    <cfRule type="expression" dxfId="1957" priority="2055">
      <formula>IF(AND(AL1045&lt;0, RIGHT(TEXT(AL1045,"0.#"),1)&lt;&gt;"."),TRUE,FALSE)</formula>
    </cfRule>
    <cfRule type="expression" dxfId="1956" priority="2056">
      <formula>IF(AND(AL1045&lt;0, RIGHT(TEXT(AL1045,"0.#"),1)="."),TRUE,FALSE)</formula>
    </cfRule>
  </conditionalFormatting>
  <conditionalFormatting sqref="Y1045:Y1072">
    <cfRule type="expression" dxfId="1955" priority="2051">
      <formula>IF(RIGHT(TEXT(Y1045,"0.#"),1)=".",FALSE,TRUE)</formula>
    </cfRule>
    <cfRule type="expression" dxfId="1954" priority="2052">
      <formula>IF(RIGHT(TEXT(Y1045,"0.#"),1)=".",TRUE,FALSE)</formula>
    </cfRule>
  </conditionalFormatting>
  <conditionalFormatting sqref="AL1043:AO1044">
    <cfRule type="expression" dxfId="1953" priority="2047">
      <formula>IF(AND(AL1043&gt;=0, RIGHT(TEXT(AL1043,"0.#"),1)&lt;&gt;"."),TRUE,FALSE)</formula>
    </cfRule>
    <cfRule type="expression" dxfId="1952" priority="2048">
      <formula>IF(AND(AL1043&gt;=0, RIGHT(TEXT(AL1043,"0.#"),1)="."),TRUE,FALSE)</formula>
    </cfRule>
    <cfRule type="expression" dxfId="1951" priority="2049">
      <formula>IF(AND(AL1043&lt;0, RIGHT(TEXT(AL1043,"0.#"),1)&lt;&gt;"."),TRUE,FALSE)</formula>
    </cfRule>
    <cfRule type="expression" dxfId="1950" priority="2050">
      <formula>IF(AND(AL1043&lt;0, RIGHT(TEXT(AL1043,"0.#"),1)="."),TRUE,FALSE)</formula>
    </cfRule>
  </conditionalFormatting>
  <conditionalFormatting sqref="Y1043:Y1044">
    <cfRule type="expression" dxfId="1949" priority="2045">
      <formula>IF(RIGHT(TEXT(Y1043,"0.#"),1)=".",FALSE,TRUE)</formula>
    </cfRule>
    <cfRule type="expression" dxfId="1948" priority="2046">
      <formula>IF(RIGHT(TEXT(Y1043,"0.#"),1)=".",TRUE,FALSE)</formula>
    </cfRule>
  </conditionalFormatting>
  <conditionalFormatting sqref="AL1078:AO1105">
    <cfRule type="expression" dxfId="1947" priority="2041">
      <formula>IF(AND(AL1078&gt;=0, RIGHT(TEXT(AL1078,"0.#"),1)&lt;&gt;"."),TRUE,FALSE)</formula>
    </cfRule>
    <cfRule type="expression" dxfId="1946" priority="2042">
      <formula>IF(AND(AL1078&gt;=0, RIGHT(TEXT(AL1078,"0.#"),1)="."),TRUE,FALSE)</formula>
    </cfRule>
    <cfRule type="expression" dxfId="1945" priority="2043">
      <formula>IF(AND(AL1078&lt;0, RIGHT(TEXT(AL1078,"0.#"),1)&lt;&gt;"."),TRUE,FALSE)</formula>
    </cfRule>
    <cfRule type="expression" dxfId="1944" priority="2044">
      <formula>IF(AND(AL1078&lt;0, RIGHT(TEXT(AL1078,"0.#"),1)="."),TRUE,FALSE)</formula>
    </cfRule>
  </conditionalFormatting>
  <conditionalFormatting sqref="Y1078:Y1105">
    <cfRule type="expression" dxfId="1943" priority="2039">
      <formula>IF(RIGHT(TEXT(Y1078,"0.#"),1)=".",FALSE,TRUE)</formula>
    </cfRule>
    <cfRule type="expression" dxfId="1942" priority="2040">
      <formula>IF(RIGHT(TEXT(Y1078,"0.#"),1)=".",TRUE,FALSE)</formula>
    </cfRule>
  </conditionalFormatting>
  <conditionalFormatting sqref="AL1076:AO1077">
    <cfRule type="expression" dxfId="1941" priority="2035">
      <formula>IF(AND(AL1076&gt;=0, RIGHT(TEXT(AL1076,"0.#"),1)&lt;&gt;"."),TRUE,FALSE)</formula>
    </cfRule>
    <cfRule type="expression" dxfId="1940" priority="2036">
      <formula>IF(AND(AL1076&gt;=0, RIGHT(TEXT(AL1076,"0.#"),1)="."),TRUE,FALSE)</formula>
    </cfRule>
    <cfRule type="expression" dxfId="1939" priority="2037">
      <formula>IF(AND(AL1076&lt;0, RIGHT(TEXT(AL1076,"0.#"),1)&lt;&gt;"."),TRUE,FALSE)</formula>
    </cfRule>
    <cfRule type="expression" dxfId="1938" priority="2038">
      <formula>IF(AND(AL1076&lt;0, RIGHT(TEXT(AL1076,"0.#"),1)="."),TRUE,FALSE)</formula>
    </cfRule>
  </conditionalFormatting>
  <conditionalFormatting sqref="Y1076:Y1077">
    <cfRule type="expression" dxfId="1937" priority="2033">
      <formula>IF(RIGHT(TEXT(Y1076,"0.#"),1)=".",FALSE,TRUE)</formula>
    </cfRule>
    <cfRule type="expression" dxfId="1936" priority="2034">
      <formula>IF(RIGHT(TEXT(Y1076,"0.#"),1)=".",TRUE,FALSE)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134:AE135 AI134:AI135 AM134:AM135 AQ134:AQ135 AU134:AU135">
    <cfRule type="expression" dxfId="741" priority="41">
      <formula>IF(RIGHT(TEXT(AE134,"0.#"),1)=".",FALSE,TRUE)</formula>
    </cfRule>
    <cfRule type="expression" dxfId="740" priority="42">
      <formula>IF(RIGHT(TEXT(AE134,"0.#"),1)=".",TRUE,FALSE)</formula>
    </cfRule>
  </conditionalFormatting>
  <conditionalFormatting sqref="AE138:AE139 AI138:AI139 AM138:AM139 AQ138:AQ139 AU138:AU139">
    <cfRule type="expression" dxfId="739" priority="39">
      <formula>IF(RIGHT(TEXT(AE138,"0.#"),1)=".",FALSE,TRUE)</formula>
    </cfRule>
    <cfRule type="expression" dxfId="738" priority="40">
      <formula>IF(RIGHT(TEXT(AE138,"0.#"),1)=".",TRUE,FALSE)</formula>
    </cfRule>
  </conditionalFormatting>
  <conditionalFormatting sqref="AK14:AQ14">
    <cfRule type="expression" dxfId="737" priority="37">
      <formula>IF(RIGHT(TEXT(AK14,"0.#"),1)=".",FALSE,TRUE)</formula>
    </cfRule>
    <cfRule type="expression" dxfId="736" priority="38">
      <formula>IF(RIGHT(TEXT(AK14,"0.#"),1)=".",TRUE,FALSE)</formula>
    </cfRule>
  </conditionalFormatting>
  <conditionalFormatting sqref="AK15:AQ17">
    <cfRule type="expression" dxfId="735" priority="35">
      <formula>IF(RIGHT(TEXT(AK15,"0.#"),1)=".",FALSE,TRUE)</formula>
    </cfRule>
    <cfRule type="expression" dxfId="734" priority="36">
      <formula>IF(RIGHT(TEXT(AK15,"0.#"),1)=".",TRUE,FALSE)</formula>
    </cfRule>
  </conditionalFormatting>
  <conditionalFormatting sqref="AL945:AO947 AL949:AO951">
    <cfRule type="expression" dxfId="733" priority="31">
      <formula>IF(AND(AL945&gt;=0, RIGHT(TEXT(AL945,"0.#"),1)&lt;&gt;"."),TRUE,FALSE)</formula>
    </cfRule>
    <cfRule type="expression" dxfId="732" priority="32">
      <formula>IF(AND(AL945&gt;=0, RIGHT(TEXT(AL945,"0.#"),1)="."),TRUE,FALSE)</formula>
    </cfRule>
    <cfRule type="expression" dxfId="731" priority="33">
      <formula>IF(AND(AL945&lt;0, RIGHT(TEXT(AL945,"0.#"),1)&lt;&gt;"."),TRUE,FALSE)</formula>
    </cfRule>
    <cfRule type="expression" dxfId="730" priority="34">
      <formula>IF(AND(AL945&lt;0, RIGHT(TEXT(AL945,"0.#"),1)="."),TRUE,FALSE)</formula>
    </cfRule>
  </conditionalFormatting>
  <conditionalFormatting sqref="Y802">
    <cfRule type="expression" dxfId="729" priority="29">
      <formula>IF(RIGHT(TEXT(Y802,"0.#"),1)=".",FALSE,TRUE)</formula>
    </cfRule>
    <cfRule type="expression" dxfId="728" priority="30">
      <formula>IF(RIGHT(TEXT(Y802,"0.#"),1)=".",TRUE,FALSE)</formula>
    </cfRule>
  </conditionalFormatting>
  <conditionalFormatting sqref="AU793">
    <cfRule type="expression" dxfId="727" priority="27">
      <formula>IF(RIGHT(TEXT(AU793,"0.#"),1)=".",FALSE,TRUE)</formula>
    </cfRule>
    <cfRule type="expression" dxfId="726" priority="28">
      <formula>IF(RIGHT(TEXT(AU793,"0.#"),1)=".",TRUE,FALSE)</formula>
    </cfRule>
  </conditionalFormatting>
  <conditionalFormatting sqref="Y913:Y918">
    <cfRule type="expression" dxfId="725" priority="25">
      <formula>IF(RIGHT(TEXT(Y913,"0.#"),1)=".",FALSE,TRUE)</formula>
    </cfRule>
    <cfRule type="expression" dxfId="724" priority="26">
      <formula>IF(RIGHT(TEXT(Y913,"0.#"),1)=".",TRUE,FALSE)</formula>
    </cfRule>
  </conditionalFormatting>
  <conditionalFormatting sqref="Y911:Y912">
    <cfRule type="expression" dxfId="723" priority="19">
      <formula>IF(RIGHT(TEXT(Y911,"0.#"),1)=".",FALSE,TRUE)</formula>
    </cfRule>
    <cfRule type="expression" dxfId="722" priority="20">
      <formula>IF(RIGHT(TEXT(Y911,"0.#"),1)=".",TRUE,FALSE)</formula>
    </cfRule>
  </conditionalFormatting>
  <conditionalFormatting sqref="AL911:AO911">
    <cfRule type="expression" dxfId="721" priority="21">
      <formula>IF(AND(AL911&gt;=0, RIGHT(TEXT(AL911,"0.#"),1)&lt;&gt;"."),TRUE,FALSE)</formula>
    </cfRule>
    <cfRule type="expression" dxfId="720" priority="22">
      <formula>IF(AND(AL911&gt;=0, RIGHT(TEXT(AL911,"0.#"),1)="."),TRUE,FALSE)</formula>
    </cfRule>
    <cfRule type="expression" dxfId="719" priority="23">
      <formula>IF(AND(AL911&lt;0, RIGHT(TEXT(AL911,"0.#"),1)&lt;&gt;"."),TRUE,FALSE)</formula>
    </cfRule>
    <cfRule type="expression" dxfId="718" priority="24">
      <formula>IF(AND(AL911&lt;0, RIGHT(TEXT(AL911,"0.#"),1)="."),TRUE,FALSE)</formula>
    </cfRule>
  </conditionalFormatting>
  <conditionalFormatting sqref="AL912:AO914 AL916:AO918">
    <cfRule type="expression" dxfId="717" priority="15">
      <formula>IF(AND(AL912&gt;=0, RIGHT(TEXT(AL912,"0.#"),1)&lt;&gt;"."),TRUE,FALSE)</formula>
    </cfRule>
    <cfRule type="expression" dxfId="716" priority="16">
      <formula>IF(AND(AL912&gt;=0, RIGHT(TEXT(AL912,"0.#"),1)="."),TRUE,FALSE)</formula>
    </cfRule>
    <cfRule type="expression" dxfId="715" priority="17">
      <formula>IF(AND(AL912&lt;0, RIGHT(TEXT(AL912,"0.#"),1)&lt;&gt;"."),TRUE,FALSE)</formula>
    </cfRule>
    <cfRule type="expression" dxfId="714" priority="18">
      <formula>IF(AND(AL912&lt;0, RIGHT(TEXT(AL912,"0.#"),1)="."),TRUE,FALSE)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78">
    <cfRule type="expression" dxfId="707" priority="3">
      <formula>IF(RIGHT(TEXT(Y878,"0.#"),1)=".",FALSE,TRUE)</formula>
    </cfRule>
    <cfRule type="expression" dxfId="706" priority="4">
      <formula>IF(RIGHT(TEXT(Y878,"0.#"),1)=".",TRUE,FALSE)</formula>
    </cfRule>
  </conditionalFormatting>
  <conditionalFormatting sqref="AL878:AO878">
    <cfRule type="expression" dxfId="705" priority="5">
      <formula>IF(AND(AL878&gt;=0, RIGHT(TEXT(AL878,"0.#"),1)&lt;&gt;"."),TRUE,FALSE)</formula>
    </cfRule>
    <cfRule type="expression" dxfId="704" priority="6">
      <formula>IF(AND(AL878&gt;=0, RIGHT(TEXT(AL878,"0.#"),1)="."),TRUE,FALSE)</formula>
    </cfRule>
    <cfRule type="expression" dxfId="703" priority="7">
      <formula>IF(AND(AL878&lt;0, RIGHT(TEXT(AL878,"0.#"),1)&lt;&gt;"."),TRUE,FALSE)</formula>
    </cfRule>
    <cfRule type="expression" dxfId="702" priority="8">
      <formula>IF(AND(AL878&lt;0, RIGHT(TEXT(AL878,"0.#"),1)="."),TRUE,FALSE)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744</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直接実施、委託・請負、補助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社会保障、その他の事項経費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3" t="s">
        <v>347</v>
      </c>
      <c r="B2" s="524"/>
      <c r="C2" s="524"/>
      <c r="D2" s="524"/>
      <c r="E2" s="524"/>
      <c r="F2" s="525"/>
      <c r="G2" s="807" t="s">
        <v>146</v>
      </c>
      <c r="H2" s="794"/>
      <c r="I2" s="794"/>
      <c r="J2" s="794"/>
      <c r="K2" s="794"/>
      <c r="L2" s="794"/>
      <c r="M2" s="794"/>
      <c r="N2" s="794"/>
      <c r="O2" s="795"/>
      <c r="P2" s="793" t="s">
        <v>59</v>
      </c>
      <c r="Q2" s="794"/>
      <c r="R2" s="794"/>
      <c r="S2" s="794"/>
      <c r="T2" s="794"/>
      <c r="U2" s="794"/>
      <c r="V2" s="794"/>
      <c r="W2" s="794"/>
      <c r="X2" s="795"/>
      <c r="Y2" s="1015"/>
      <c r="Z2" s="409"/>
      <c r="AA2" s="410"/>
      <c r="AB2" s="1019" t="s">
        <v>11</v>
      </c>
      <c r="AC2" s="1020"/>
      <c r="AD2" s="1021"/>
      <c r="AE2" s="1007" t="s">
        <v>388</v>
      </c>
      <c r="AF2" s="1007"/>
      <c r="AG2" s="1007"/>
      <c r="AH2" s="1007"/>
      <c r="AI2" s="1007" t="s">
        <v>410</v>
      </c>
      <c r="AJ2" s="1007"/>
      <c r="AK2" s="1007"/>
      <c r="AL2" s="469"/>
      <c r="AM2" s="1007" t="s">
        <v>507</v>
      </c>
      <c r="AN2" s="1007"/>
      <c r="AO2" s="1007"/>
      <c r="AP2" s="469"/>
      <c r="AQ2" s="215" t="s">
        <v>232</v>
      </c>
      <c r="AR2" s="199"/>
      <c r="AS2" s="199"/>
      <c r="AT2" s="200"/>
      <c r="AU2" s="369" t="s">
        <v>134</v>
      </c>
      <c r="AV2" s="369"/>
      <c r="AW2" s="369"/>
      <c r="AX2" s="370"/>
      <c r="AY2" s="34">
        <f>COUNTA($G$4)</f>
        <v>0</v>
      </c>
    </row>
    <row r="3" spans="1:51" ht="18.75" customHeight="1" x14ac:dyDescent="0.15">
      <c r="A3" s="523"/>
      <c r="B3" s="524"/>
      <c r="C3" s="524"/>
      <c r="D3" s="524"/>
      <c r="E3" s="524"/>
      <c r="F3" s="525"/>
      <c r="G3" s="578"/>
      <c r="H3" s="375"/>
      <c r="I3" s="375"/>
      <c r="J3" s="375"/>
      <c r="K3" s="375"/>
      <c r="L3" s="375"/>
      <c r="M3" s="375"/>
      <c r="N3" s="375"/>
      <c r="O3" s="579"/>
      <c r="P3" s="591"/>
      <c r="Q3" s="375"/>
      <c r="R3" s="375"/>
      <c r="S3" s="375"/>
      <c r="T3" s="375"/>
      <c r="U3" s="375"/>
      <c r="V3" s="375"/>
      <c r="W3" s="375"/>
      <c r="X3" s="579"/>
      <c r="Y3" s="1016"/>
      <c r="Z3" s="1017"/>
      <c r="AA3" s="1018"/>
      <c r="AB3" s="1022"/>
      <c r="AC3" s="1023"/>
      <c r="AD3" s="102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6"/>
      <c r="B4" s="524"/>
      <c r="C4" s="524"/>
      <c r="D4" s="524"/>
      <c r="E4" s="524"/>
      <c r="F4" s="525"/>
      <c r="G4" s="551"/>
      <c r="H4" s="1025"/>
      <c r="I4" s="1025"/>
      <c r="J4" s="1025"/>
      <c r="K4" s="1025"/>
      <c r="L4" s="1025"/>
      <c r="M4" s="1025"/>
      <c r="N4" s="1025"/>
      <c r="O4" s="1026"/>
      <c r="P4" s="191"/>
      <c r="Q4" s="1033"/>
      <c r="R4" s="1033"/>
      <c r="S4" s="1033"/>
      <c r="T4" s="1033"/>
      <c r="U4" s="1033"/>
      <c r="V4" s="1033"/>
      <c r="W4" s="1033"/>
      <c r="X4" s="1034"/>
      <c r="Y4" s="1011" t="s">
        <v>12</v>
      </c>
      <c r="Z4" s="1012"/>
      <c r="AA4" s="1013"/>
      <c r="AB4" s="562"/>
      <c r="AC4" s="1014"/>
      <c r="AD4" s="101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7"/>
      <c r="B5" s="528"/>
      <c r="C5" s="528"/>
      <c r="D5" s="528"/>
      <c r="E5" s="528"/>
      <c r="F5" s="529"/>
      <c r="G5" s="1027"/>
      <c r="H5" s="1028"/>
      <c r="I5" s="1028"/>
      <c r="J5" s="1028"/>
      <c r="K5" s="1028"/>
      <c r="L5" s="1028"/>
      <c r="M5" s="1028"/>
      <c r="N5" s="1028"/>
      <c r="O5" s="1029"/>
      <c r="P5" s="1035"/>
      <c r="Q5" s="1035"/>
      <c r="R5" s="1035"/>
      <c r="S5" s="1035"/>
      <c r="T5" s="1035"/>
      <c r="U5" s="1035"/>
      <c r="V5" s="1035"/>
      <c r="W5" s="1035"/>
      <c r="X5" s="1036"/>
      <c r="Y5" s="303" t="s">
        <v>54</v>
      </c>
      <c r="Z5" s="1008"/>
      <c r="AA5" s="1009"/>
      <c r="AB5" s="533"/>
      <c r="AC5" s="1010"/>
      <c r="AD5" s="101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7"/>
      <c r="B6" s="528"/>
      <c r="C6" s="528"/>
      <c r="D6" s="528"/>
      <c r="E6" s="528"/>
      <c r="F6" s="529"/>
      <c r="G6" s="1030"/>
      <c r="H6" s="1031"/>
      <c r="I6" s="1031"/>
      <c r="J6" s="1031"/>
      <c r="K6" s="1031"/>
      <c r="L6" s="1031"/>
      <c r="M6" s="1031"/>
      <c r="N6" s="1031"/>
      <c r="O6" s="1032"/>
      <c r="P6" s="1037"/>
      <c r="Q6" s="1037"/>
      <c r="R6" s="1037"/>
      <c r="S6" s="1037"/>
      <c r="T6" s="1037"/>
      <c r="U6" s="1037"/>
      <c r="V6" s="1037"/>
      <c r="W6" s="1037"/>
      <c r="X6" s="1038"/>
      <c r="Y6" s="1039" t="s">
        <v>13</v>
      </c>
      <c r="Z6" s="1008"/>
      <c r="AA6" s="1009"/>
      <c r="AB6" s="472" t="s">
        <v>180</v>
      </c>
      <c r="AC6" s="1040"/>
      <c r="AD6" s="104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8" t="s">
        <v>378</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$AY$2</f>
        <v>0</v>
      </c>
    </row>
    <row r="8" spans="1:51"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15">
      <c r="A9" s="523" t="s">
        <v>347</v>
      </c>
      <c r="B9" s="524"/>
      <c r="C9" s="524"/>
      <c r="D9" s="524"/>
      <c r="E9" s="524"/>
      <c r="F9" s="525"/>
      <c r="G9" s="807" t="s">
        <v>146</v>
      </c>
      <c r="H9" s="794"/>
      <c r="I9" s="794"/>
      <c r="J9" s="794"/>
      <c r="K9" s="794"/>
      <c r="L9" s="794"/>
      <c r="M9" s="794"/>
      <c r="N9" s="794"/>
      <c r="O9" s="795"/>
      <c r="P9" s="793" t="s">
        <v>59</v>
      </c>
      <c r="Q9" s="794"/>
      <c r="R9" s="794"/>
      <c r="S9" s="794"/>
      <c r="T9" s="794"/>
      <c r="U9" s="794"/>
      <c r="V9" s="794"/>
      <c r="W9" s="794"/>
      <c r="X9" s="795"/>
      <c r="Y9" s="1015"/>
      <c r="Z9" s="409"/>
      <c r="AA9" s="410"/>
      <c r="AB9" s="1019" t="s">
        <v>11</v>
      </c>
      <c r="AC9" s="1020"/>
      <c r="AD9" s="1021"/>
      <c r="AE9" s="1007" t="s">
        <v>388</v>
      </c>
      <c r="AF9" s="1007"/>
      <c r="AG9" s="1007"/>
      <c r="AH9" s="1007"/>
      <c r="AI9" s="1007" t="s">
        <v>410</v>
      </c>
      <c r="AJ9" s="1007"/>
      <c r="AK9" s="1007"/>
      <c r="AL9" s="469"/>
      <c r="AM9" s="1007" t="s">
        <v>507</v>
      </c>
      <c r="AN9" s="1007"/>
      <c r="AO9" s="1007"/>
      <c r="AP9" s="469"/>
      <c r="AQ9" s="215" t="s">
        <v>232</v>
      </c>
      <c r="AR9" s="199"/>
      <c r="AS9" s="199"/>
      <c r="AT9" s="200"/>
      <c r="AU9" s="369" t="s">
        <v>134</v>
      </c>
      <c r="AV9" s="369"/>
      <c r="AW9" s="369"/>
      <c r="AX9" s="370"/>
      <c r="AY9" s="34">
        <f>COUNTA($G$11)</f>
        <v>0</v>
      </c>
    </row>
    <row r="10" spans="1:51" ht="18.75" customHeight="1" x14ac:dyDescent="0.15">
      <c r="A10" s="523"/>
      <c r="B10" s="524"/>
      <c r="C10" s="524"/>
      <c r="D10" s="524"/>
      <c r="E10" s="524"/>
      <c r="F10" s="525"/>
      <c r="G10" s="578"/>
      <c r="H10" s="375"/>
      <c r="I10" s="375"/>
      <c r="J10" s="375"/>
      <c r="K10" s="375"/>
      <c r="L10" s="375"/>
      <c r="M10" s="375"/>
      <c r="N10" s="375"/>
      <c r="O10" s="579"/>
      <c r="P10" s="591"/>
      <c r="Q10" s="375"/>
      <c r="R10" s="375"/>
      <c r="S10" s="375"/>
      <c r="T10" s="375"/>
      <c r="U10" s="375"/>
      <c r="V10" s="375"/>
      <c r="W10" s="375"/>
      <c r="X10" s="579"/>
      <c r="Y10" s="1016"/>
      <c r="Z10" s="1017"/>
      <c r="AA10" s="1018"/>
      <c r="AB10" s="1022"/>
      <c r="AC10" s="1023"/>
      <c r="AD10" s="102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6"/>
      <c r="B11" s="524"/>
      <c r="C11" s="524"/>
      <c r="D11" s="524"/>
      <c r="E11" s="524"/>
      <c r="F11" s="525"/>
      <c r="G11" s="551"/>
      <c r="H11" s="1025"/>
      <c r="I11" s="1025"/>
      <c r="J11" s="1025"/>
      <c r="K11" s="1025"/>
      <c r="L11" s="1025"/>
      <c r="M11" s="1025"/>
      <c r="N11" s="1025"/>
      <c r="O11" s="1026"/>
      <c r="P11" s="191"/>
      <c r="Q11" s="1033"/>
      <c r="R11" s="1033"/>
      <c r="S11" s="1033"/>
      <c r="T11" s="1033"/>
      <c r="U11" s="1033"/>
      <c r="V11" s="1033"/>
      <c r="W11" s="1033"/>
      <c r="X11" s="1034"/>
      <c r="Y11" s="1011" t="s">
        <v>12</v>
      </c>
      <c r="Z11" s="1012"/>
      <c r="AA11" s="1013"/>
      <c r="AB11" s="562"/>
      <c r="AC11" s="1014"/>
      <c r="AD11" s="101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7"/>
      <c r="B12" s="528"/>
      <c r="C12" s="528"/>
      <c r="D12" s="528"/>
      <c r="E12" s="528"/>
      <c r="F12" s="529"/>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33"/>
      <c r="AC12" s="1010"/>
      <c r="AD12" s="101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60"/>
      <c r="B13" s="661"/>
      <c r="C13" s="661"/>
      <c r="D13" s="661"/>
      <c r="E13" s="661"/>
      <c r="F13" s="66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72" t="s">
        <v>180</v>
      </c>
      <c r="AC13" s="1040"/>
      <c r="AD13" s="104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8" t="s">
        <v>378</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15">
      <c r="A16" s="523" t="s">
        <v>347</v>
      </c>
      <c r="B16" s="524"/>
      <c r="C16" s="524"/>
      <c r="D16" s="524"/>
      <c r="E16" s="524"/>
      <c r="F16" s="525"/>
      <c r="G16" s="807" t="s">
        <v>146</v>
      </c>
      <c r="H16" s="794"/>
      <c r="I16" s="794"/>
      <c r="J16" s="794"/>
      <c r="K16" s="794"/>
      <c r="L16" s="794"/>
      <c r="M16" s="794"/>
      <c r="N16" s="794"/>
      <c r="O16" s="795"/>
      <c r="P16" s="793" t="s">
        <v>59</v>
      </c>
      <c r="Q16" s="794"/>
      <c r="R16" s="794"/>
      <c r="S16" s="794"/>
      <c r="T16" s="794"/>
      <c r="U16" s="794"/>
      <c r="V16" s="794"/>
      <c r="W16" s="794"/>
      <c r="X16" s="795"/>
      <c r="Y16" s="1015"/>
      <c r="Z16" s="409"/>
      <c r="AA16" s="410"/>
      <c r="AB16" s="1019" t="s">
        <v>11</v>
      </c>
      <c r="AC16" s="1020"/>
      <c r="AD16" s="1021"/>
      <c r="AE16" s="1007" t="s">
        <v>388</v>
      </c>
      <c r="AF16" s="1007"/>
      <c r="AG16" s="1007"/>
      <c r="AH16" s="1007"/>
      <c r="AI16" s="1007" t="s">
        <v>410</v>
      </c>
      <c r="AJ16" s="1007"/>
      <c r="AK16" s="1007"/>
      <c r="AL16" s="469"/>
      <c r="AM16" s="1007" t="s">
        <v>507</v>
      </c>
      <c r="AN16" s="1007"/>
      <c r="AO16" s="1007"/>
      <c r="AP16" s="469"/>
      <c r="AQ16" s="215" t="s">
        <v>232</v>
      </c>
      <c r="AR16" s="199"/>
      <c r="AS16" s="199"/>
      <c r="AT16" s="200"/>
      <c r="AU16" s="369" t="s">
        <v>134</v>
      </c>
      <c r="AV16" s="369"/>
      <c r="AW16" s="369"/>
      <c r="AX16" s="370"/>
      <c r="AY16" s="34">
        <f>COUNTA($G$18)</f>
        <v>0</v>
      </c>
    </row>
    <row r="17" spans="1:51" ht="18.75" customHeight="1" x14ac:dyDescent="0.15">
      <c r="A17" s="523"/>
      <c r="B17" s="524"/>
      <c r="C17" s="524"/>
      <c r="D17" s="524"/>
      <c r="E17" s="524"/>
      <c r="F17" s="525"/>
      <c r="G17" s="578"/>
      <c r="H17" s="375"/>
      <c r="I17" s="375"/>
      <c r="J17" s="375"/>
      <c r="K17" s="375"/>
      <c r="L17" s="375"/>
      <c r="M17" s="375"/>
      <c r="N17" s="375"/>
      <c r="O17" s="579"/>
      <c r="P17" s="591"/>
      <c r="Q17" s="375"/>
      <c r="R17" s="375"/>
      <c r="S17" s="375"/>
      <c r="T17" s="375"/>
      <c r="U17" s="375"/>
      <c r="V17" s="375"/>
      <c r="W17" s="375"/>
      <c r="X17" s="579"/>
      <c r="Y17" s="1016"/>
      <c r="Z17" s="1017"/>
      <c r="AA17" s="1018"/>
      <c r="AB17" s="1022"/>
      <c r="AC17" s="1023"/>
      <c r="AD17" s="102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6"/>
      <c r="B18" s="524"/>
      <c r="C18" s="524"/>
      <c r="D18" s="524"/>
      <c r="E18" s="524"/>
      <c r="F18" s="525"/>
      <c r="G18" s="551"/>
      <c r="H18" s="1025"/>
      <c r="I18" s="1025"/>
      <c r="J18" s="1025"/>
      <c r="K18" s="1025"/>
      <c r="L18" s="1025"/>
      <c r="M18" s="1025"/>
      <c r="N18" s="1025"/>
      <c r="O18" s="1026"/>
      <c r="P18" s="191"/>
      <c r="Q18" s="1033"/>
      <c r="R18" s="1033"/>
      <c r="S18" s="1033"/>
      <c r="T18" s="1033"/>
      <c r="U18" s="1033"/>
      <c r="V18" s="1033"/>
      <c r="W18" s="1033"/>
      <c r="X18" s="1034"/>
      <c r="Y18" s="1011" t="s">
        <v>12</v>
      </c>
      <c r="Z18" s="1012"/>
      <c r="AA18" s="1013"/>
      <c r="AB18" s="562"/>
      <c r="AC18" s="1014"/>
      <c r="AD18" s="101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7"/>
      <c r="B19" s="528"/>
      <c r="C19" s="528"/>
      <c r="D19" s="528"/>
      <c r="E19" s="528"/>
      <c r="F19" s="529"/>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33"/>
      <c r="AC19" s="1010"/>
      <c r="AD19" s="101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60"/>
      <c r="B20" s="661"/>
      <c r="C20" s="661"/>
      <c r="D20" s="661"/>
      <c r="E20" s="661"/>
      <c r="F20" s="66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72" t="s">
        <v>180</v>
      </c>
      <c r="AC20" s="1040"/>
      <c r="AD20" s="104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8" t="s">
        <v>378</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15">
      <c r="A23" s="523" t="s">
        <v>347</v>
      </c>
      <c r="B23" s="524"/>
      <c r="C23" s="524"/>
      <c r="D23" s="524"/>
      <c r="E23" s="524"/>
      <c r="F23" s="525"/>
      <c r="G23" s="807" t="s">
        <v>146</v>
      </c>
      <c r="H23" s="794"/>
      <c r="I23" s="794"/>
      <c r="J23" s="794"/>
      <c r="K23" s="794"/>
      <c r="L23" s="794"/>
      <c r="M23" s="794"/>
      <c r="N23" s="794"/>
      <c r="O23" s="795"/>
      <c r="P23" s="793" t="s">
        <v>59</v>
      </c>
      <c r="Q23" s="794"/>
      <c r="R23" s="794"/>
      <c r="S23" s="794"/>
      <c r="T23" s="794"/>
      <c r="U23" s="794"/>
      <c r="V23" s="794"/>
      <c r="W23" s="794"/>
      <c r="X23" s="795"/>
      <c r="Y23" s="1015"/>
      <c r="Z23" s="409"/>
      <c r="AA23" s="410"/>
      <c r="AB23" s="1019" t="s">
        <v>11</v>
      </c>
      <c r="AC23" s="1020"/>
      <c r="AD23" s="1021"/>
      <c r="AE23" s="1007" t="s">
        <v>388</v>
      </c>
      <c r="AF23" s="1007"/>
      <c r="AG23" s="1007"/>
      <c r="AH23" s="1007"/>
      <c r="AI23" s="1007" t="s">
        <v>410</v>
      </c>
      <c r="AJ23" s="1007"/>
      <c r="AK23" s="1007"/>
      <c r="AL23" s="469"/>
      <c r="AM23" s="1007" t="s">
        <v>507</v>
      </c>
      <c r="AN23" s="1007"/>
      <c r="AO23" s="1007"/>
      <c r="AP23" s="469"/>
      <c r="AQ23" s="215" t="s">
        <v>232</v>
      </c>
      <c r="AR23" s="199"/>
      <c r="AS23" s="199"/>
      <c r="AT23" s="200"/>
      <c r="AU23" s="369" t="s">
        <v>134</v>
      </c>
      <c r="AV23" s="369"/>
      <c r="AW23" s="369"/>
      <c r="AX23" s="370"/>
      <c r="AY23" s="34">
        <f>COUNTA($G$25)</f>
        <v>0</v>
      </c>
    </row>
    <row r="24" spans="1:51" ht="18.75" customHeight="1" x14ac:dyDescent="0.15">
      <c r="A24" s="523"/>
      <c r="B24" s="524"/>
      <c r="C24" s="524"/>
      <c r="D24" s="524"/>
      <c r="E24" s="524"/>
      <c r="F24" s="525"/>
      <c r="G24" s="578"/>
      <c r="H24" s="375"/>
      <c r="I24" s="375"/>
      <c r="J24" s="375"/>
      <c r="K24" s="375"/>
      <c r="L24" s="375"/>
      <c r="M24" s="375"/>
      <c r="N24" s="375"/>
      <c r="O24" s="579"/>
      <c r="P24" s="591"/>
      <c r="Q24" s="375"/>
      <c r="R24" s="375"/>
      <c r="S24" s="375"/>
      <c r="T24" s="375"/>
      <c r="U24" s="375"/>
      <c r="V24" s="375"/>
      <c r="W24" s="375"/>
      <c r="X24" s="579"/>
      <c r="Y24" s="1016"/>
      <c r="Z24" s="1017"/>
      <c r="AA24" s="1018"/>
      <c r="AB24" s="1022"/>
      <c r="AC24" s="1023"/>
      <c r="AD24" s="102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6"/>
      <c r="B25" s="524"/>
      <c r="C25" s="524"/>
      <c r="D25" s="524"/>
      <c r="E25" s="524"/>
      <c r="F25" s="525"/>
      <c r="G25" s="551"/>
      <c r="H25" s="1025"/>
      <c r="I25" s="1025"/>
      <c r="J25" s="1025"/>
      <c r="K25" s="1025"/>
      <c r="L25" s="1025"/>
      <c r="M25" s="1025"/>
      <c r="N25" s="1025"/>
      <c r="O25" s="1026"/>
      <c r="P25" s="191"/>
      <c r="Q25" s="1033"/>
      <c r="R25" s="1033"/>
      <c r="S25" s="1033"/>
      <c r="T25" s="1033"/>
      <c r="U25" s="1033"/>
      <c r="V25" s="1033"/>
      <c r="W25" s="1033"/>
      <c r="X25" s="1034"/>
      <c r="Y25" s="1011" t="s">
        <v>12</v>
      </c>
      <c r="Z25" s="1012"/>
      <c r="AA25" s="1013"/>
      <c r="AB25" s="562"/>
      <c r="AC25" s="1014"/>
      <c r="AD25" s="101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7"/>
      <c r="B26" s="528"/>
      <c r="C26" s="528"/>
      <c r="D26" s="528"/>
      <c r="E26" s="528"/>
      <c r="F26" s="529"/>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33"/>
      <c r="AC26" s="1010"/>
      <c r="AD26" s="101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60"/>
      <c r="B27" s="661"/>
      <c r="C27" s="661"/>
      <c r="D27" s="661"/>
      <c r="E27" s="661"/>
      <c r="F27" s="66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72" t="s">
        <v>180</v>
      </c>
      <c r="AC27" s="1040"/>
      <c r="AD27" s="104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8" t="s">
        <v>378</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15">
      <c r="A30" s="523" t="s">
        <v>347</v>
      </c>
      <c r="B30" s="524"/>
      <c r="C30" s="524"/>
      <c r="D30" s="524"/>
      <c r="E30" s="524"/>
      <c r="F30" s="525"/>
      <c r="G30" s="807" t="s">
        <v>146</v>
      </c>
      <c r="H30" s="794"/>
      <c r="I30" s="794"/>
      <c r="J30" s="794"/>
      <c r="K30" s="794"/>
      <c r="L30" s="794"/>
      <c r="M30" s="794"/>
      <c r="N30" s="794"/>
      <c r="O30" s="795"/>
      <c r="P30" s="793" t="s">
        <v>59</v>
      </c>
      <c r="Q30" s="794"/>
      <c r="R30" s="794"/>
      <c r="S30" s="794"/>
      <c r="T30" s="794"/>
      <c r="U30" s="794"/>
      <c r="V30" s="794"/>
      <c r="W30" s="794"/>
      <c r="X30" s="795"/>
      <c r="Y30" s="1015"/>
      <c r="Z30" s="409"/>
      <c r="AA30" s="410"/>
      <c r="AB30" s="1019" t="s">
        <v>11</v>
      </c>
      <c r="AC30" s="1020"/>
      <c r="AD30" s="1021"/>
      <c r="AE30" s="1007" t="s">
        <v>388</v>
      </c>
      <c r="AF30" s="1007"/>
      <c r="AG30" s="1007"/>
      <c r="AH30" s="1007"/>
      <c r="AI30" s="1007" t="s">
        <v>410</v>
      </c>
      <c r="AJ30" s="1007"/>
      <c r="AK30" s="1007"/>
      <c r="AL30" s="469"/>
      <c r="AM30" s="1007" t="s">
        <v>507</v>
      </c>
      <c r="AN30" s="1007"/>
      <c r="AO30" s="1007"/>
      <c r="AP30" s="469"/>
      <c r="AQ30" s="215" t="s">
        <v>232</v>
      </c>
      <c r="AR30" s="199"/>
      <c r="AS30" s="199"/>
      <c r="AT30" s="200"/>
      <c r="AU30" s="369" t="s">
        <v>134</v>
      </c>
      <c r="AV30" s="369"/>
      <c r="AW30" s="369"/>
      <c r="AX30" s="370"/>
      <c r="AY30" s="34">
        <f>COUNTA($G$32)</f>
        <v>0</v>
      </c>
    </row>
    <row r="31" spans="1:51" ht="18.75" customHeight="1" x14ac:dyDescent="0.15">
      <c r="A31" s="523"/>
      <c r="B31" s="524"/>
      <c r="C31" s="524"/>
      <c r="D31" s="524"/>
      <c r="E31" s="524"/>
      <c r="F31" s="525"/>
      <c r="G31" s="578"/>
      <c r="H31" s="375"/>
      <c r="I31" s="375"/>
      <c r="J31" s="375"/>
      <c r="K31" s="375"/>
      <c r="L31" s="375"/>
      <c r="M31" s="375"/>
      <c r="N31" s="375"/>
      <c r="O31" s="579"/>
      <c r="P31" s="591"/>
      <c r="Q31" s="375"/>
      <c r="R31" s="375"/>
      <c r="S31" s="375"/>
      <c r="T31" s="375"/>
      <c r="U31" s="375"/>
      <c r="V31" s="375"/>
      <c r="W31" s="375"/>
      <c r="X31" s="579"/>
      <c r="Y31" s="1016"/>
      <c r="Z31" s="1017"/>
      <c r="AA31" s="1018"/>
      <c r="AB31" s="1022"/>
      <c r="AC31" s="1023"/>
      <c r="AD31" s="102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6"/>
      <c r="B32" s="524"/>
      <c r="C32" s="524"/>
      <c r="D32" s="524"/>
      <c r="E32" s="524"/>
      <c r="F32" s="525"/>
      <c r="G32" s="551"/>
      <c r="H32" s="1025"/>
      <c r="I32" s="1025"/>
      <c r="J32" s="1025"/>
      <c r="K32" s="1025"/>
      <c r="L32" s="1025"/>
      <c r="M32" s="1025"/>
      <c r="N32" s="1025"/>
      <c r="O32" s="1026"/>
      <c r="P32" s="191"/>
      <c r="Q32" s="1033"/>
      <c r="R32" s="1033"/>
      <c r="S32" s="1033"/>
      <c r="T32" s="1033"/>
      <c r="U32" s="1033"/>
      <c r="V32" s="1033"/>
      <c r="W32" s="1033"/>
      <c r="X32" s="1034"/>
      <c r="Y32" s="1011" t="s">
        <v>12</v>
      </c>
      <c r="Z32" s="1012"/>
      <c r="AA32" s="1013"/>
      <c r="AB32" s="562"/>
      <c r="AC32" s="1014"/>
      <c r="AD32" s="101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7"/>
      <c r="B33" s="528"/>
      <c r="C33" s="528"/>
      <c r="D33" s="528"/>
      <c r="E33" s="528"/>
      <c r="F33" s="529"/>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33"/>
      <c r="AC33" s="1010"/>
      <c r="AD33" s="101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60"/>
      <c r="B34" s="661"/>
      <c r="C34" s="661"/>
      <c r="D34" s="661"/>
      <c r="E34" s="661"/>
      <c r="F34" s="66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72" t="s">
        <v>180</v>
      </c>
      <c r="AC34" s="1040"/>
      <c r="AD34" s="104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8" t="s">
        <v>378</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15">
      <c r="A37" s="523" t="s">
        <v>347</v>
      </c>
      <c r="B37" s="524"/>
      <c r="C37" s="524"/>
      <c r="D37" s="524"/>
      <c r="E37" s="524"/>
      <c r="F37" s="525"/>
      <c r="G37" s="807" t="s">
        <v>146</v>
      </c>
      <c r="H37" s="794"/>
      <c r="I37" s="794"/>
      <c r="J37" s="794"/>
      <c r="K37" s="794"/>
      <c r="L37" s="794"/>
      <c r="M37" s="794"/>
      <c r="N37" s="794"/>
      <c r="O37" s="795"/>
      <c r="P37" s="793" t="s">
        <v>59</v>
      </c>
      <c r="Q37" s="794"/>
      <c r="R37" s="794"/>
      <c r="S37" s="794"/>
      <c r="T37" s="794"/>
      <c r="U37" s="794"/>
      <c r="V37" s="794"/>
      <c r="W37" s="794"/>
      <c r="X37" s="795"/>
      <c r="Y37" s="1015"/>
      <c r="Z37" s="409"/>
      <c r="AA37" s="410"/>
      <c r="AB37" s="1019" t="s">
        <v>11</v>
      </c>
      <c r="AC37" s="1020"/>
      <c r="AD37" s="1021"/>
      <c r="AE37" s="1007" t="s">
        <v>388</v>
      </c>
      <c r="AF37" s="1007"/>
      <c r="AG37" s="1007"/>
      <c r="AH37" s="1007"/>
      <c r="AI37" s="1007" t="s">
        <v>410</v>
      </c>
      <c r="AJ37" s="1007"/>
      <c r="AK37" s="1007"/>
      <c r="AL37" s="469"/>
      <c r="AM37" s="1007" t="s">
        <v>507</v>
      </c>
      <c r="AN37" s="1007"/>
      <c r="AO37" s="1007"/>
      <c r="AP37" s="469"/>
      <c r="AQ37" s="215" t="s">
        <v>232</v>
      </c>
      <c r="AR37" s="199"/>
      <c r="AS37" s="199"/>
      <c r="AT37" s="200"/>
      <c r="AU37" s="369" t="s">
        <v>134</v>
      </c>
      <c r="AV37" s="369"/>
      <c r="AW37" s="369"/>
      <c r="AX37" s="370"/>
      <c r="AY37" s="34">
        <f>COUNTA($G$39)</f>
        <v>0</v>
      </c>
    </row>
    <row r="38" spans="1:51" ht="18.75" customHeight="1" x14ac:dyDescent="0.15">
      <c r="A38" s="523"/>
      <c r="B38" s="524"/>
      <c r="C38" s="524"/>
      <c r="D38" s="524"/>
      <c r="E38" s="524"/>
      <c r="F38" s="525"/>
      <c r="G38" s="578"/>
      <c r="H38" s="375"/>
      <c r="I38" s="375"/>
      <c r="J38" s="375"/>
      <c r="K38" s="375"/>
      <c r="L38" s="375"/>
      <c r="M38" s="375"/>
      <c r="N38" s="375"/>
      <c r="O38" s="579"/>
      <c r="P38" s="591"/>
      <c r="Q38" s="375"/>
      <c r="R38" s="375"/>
      <c r="S38" s="375"/>
      <c r="T38" s="375"/>
      <c r="U38" s="375"/>
      <c r="V38" s="375"/>
      <c r="W38" s="375"/>
      <c r="X38" s="579"/>
      <c r="Y38" s="1016"/>
      <c r="Z38" s="1017"/>
      <c r="AA38" s="1018"/>
      <c r="AB38" s="1022"/>
      <c r="AC38" s="1023"/>
      <c r="AD38" s="102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6"/>
      <c r="B39" s="524"/>
      <c r="C39" s="524"/>
      <c r="D39" s="524"/>
      <c r="E39" s="524"/>
      <c r="F39" s="525"/>
      <c r="G39" s="551"/>
      <c r="H39" s="1025"/>
      <c r="I39" s="1025"/>
      <c r="J39" s="1025"/>
      <c r="K39" s="1025"/>
      <c r="L39" s="1025"/>
      <c r="M39" s="1025"/>
      <c r="N39" s="1025"/>
      <c r="O39" s="1026"/>
      <c r="P39" s="191"/>
      <c r="Q39" s="1033"/>
      <c r="R39" s="1033"/>
      <c r="S39" s="1033"/>
      <c r="T39" s="1033"/>
      <c r="U39" s="1033"/>
      <c r="V39" s="1033"/>
      <c r="W39" s="1033"/>
      <c r="X39" s="1034"/>
      <c r="Y39" s="1011" t="s">
        <v>12</v>
      </c>
      <c r="Z39" s="1012"/>
      <c r="AA39" s="1013"/>
      <c r="AB39" s="562"/>
      <c r="AC39" s="1014"/>
      <c r="AD39" s="101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7"/>
      <c r="B40" s="528"/>
      <c r="C40" s="528"/>
      <c r="D40" s="528"/>
      <c r="E40" s="528"/>
      <c r="F40" s="529"/>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33"/>
      <c r="AC40" s="1010"/>
      <c r="AD40" s="101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60"/>
      <c r="B41" s="661"/>
      <c r="C41" s="661"/>
      <c r="D41" s="661"/>
      <c r="E41" s="661"/>
      <c r="F41" s="66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72" t="s">
        <v>180</v>
      </c>
      <c r="AC41" s="1040"/>
      <c r="AD41" s="104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8" t="s">
        <v>378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15">
      <c r="A44" s="523" t="s">
        <v>347</v>
      </c>
      <c r="B44" s="524"/>
      <c r="C44" s="524"/>
      <c r="D44" s="524"/>
      <c r="E44" s="524"/>
      <c r="F44" s="525"/>
      <c r="G44" s="807" t="s">
        <v>146</v>
      </c>
      <c r="H44" s="794"/>
      <c r="I44" s="794"/>
      <c r="J44" s="794"/>
      <c r="K44" s="794"/>
      <c r="L44" s="794"/>
      <c r="M44" s="794"/>
      <c r="N44" s="794"/>
      <c r="O44" s="795"/>
      <c r="P44" s="793" t="s">
        <v>59</v>
      </c>
      <c r="Q44" s="794"/>
      <c r="R44" s="794"/>
      <c r="S44" s="794"/>
      <c r="T44" s="794"/>
      <c r="U44" s="794"/>
      <c r="V44" s="794"/>
      <c r="W44" s="794"/>
      <c r="X44" s="795"/>
      <c r="Y44" s="1015"/>
      <c r="Z44" s="409"/>
      <c r="AA44" s="410"/>
      <c r="AB44" s="1019" t="s">
        <v>11</v>
      </c>
      <c r="AC44" s="1020"/>
      <c r="AD44" s="1021"/>
      <c r="AE44" s="1007" t="s">
        <v>388</v>
      </c>
      <c r="AF44" s="1007"/>
      <c r="AG44" s="1007"/>
      <c r="AH44" s="1007"/>
      <c r="AI44" s="1007" t="s">
        <v>410</v>
      </c>
      <c r="AJ44" s="1007"/>
      <c r="AK44" s="1007"/>
      <c r="AL44" s="469"/>
      <c r="AM44" s="1007" t="s">
        <v>507</v>
      </c>
      <c r="AN44" s="1007"/>
      <c r="AO44" s="1007"/>
      <c r="AP44" s="469"/>
      <c r="AQ44" s="215" t="s">
        <v>232</v>
      </c>
      <c r="AR44" s="199"/>
      <c r="AS44" s="199"/>
      <c r="AT44" s="200"/>
      <c r="AU44" s="369" t="s">
        <v>134</v>
      </c>
      <c r="AV44" s="369"/>
      <c r="AW44" s="369"/>
      <c r="AX44" s="370"/>
      <c r="AY44" s="34">
        <f>COUNTA($G$46)</f>
        <v>0</v>
      </c>
    </row>
    <row r="45" spans="1:51" ht="18.75" customHeight="1" x14ac:dyDescent="0.15">
      <c r="A45" s="523"/>
      <c r="B45" s="524"/>
      <c r="C45" s="524"/>
      <c r="D45" s="524"/>
      <c r="E45" s="524"/>
      <c r="F45" s="525"/>
      <c r="G45" s="578"/>
      <c r="H45" s="375"/>
      <c r="I45" s="375"/>
      <c r="J45" s="375"/>
      <c r="K45" s="375"/>
      <c r="L45" s="375"/>
      <c r="M45" s="375"/>
      <c r="N45" s="375"/>
      <c r="O45" s="579"/>
      <c r="P45" s="591"/>
      <c r="Q45" s="375"/>
      <c r="R45" s="375"/>
      <c r="S45" s="375"/>
      <c r="T45" s="375"/>
      <c r="U45" s="375"/>
      <c r="V45" s="375"/>
      <c r="W45" s="375"/>
      <c r="X45" s="579"/>
      <c r="Y45" s="1016"/>
      <c r="Z45" s="1017"/>
      <c r="AA45" s="1018"/>
      <c r="AB45" s="1022"/>
      <c r="AC45" s="1023"/>
      <c r="AD45" s="102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6"/>
      <c r="B46" s="524"/>
      <c r="C46" s="524"/>
      <c r="D46" s="524"/>
      <c r="E46" s="524"/>
      <c r="F46" s="525"/>
      <c r="G46" s="551"/>
      <c r="H46" s="1025"/>
      <c r="I46" s="1025"/>
      <c r="J46" s="1025"/>
      <c r="K46" s="1025"/>
      <c r="L46" s="1025"/>
      <c r="M46" s="1025"/>
      <c r="N46" s="1025"/>
      <c r="O46" s="1026"/>
      <c r="P46" s="191"/>
      <c r="Q46" s="1033"/>
      <c r="R46" s="1033"/>
      <c r="S46" s="1033"/>
      <c r="T46" s="1033"/>
      <c r="U46" s="1033"/>
      <c r="V46" s="1033"/>
      <c r="W46" s="1033"/>
      <c r="X46" s="1034"/>
      <c r="Y46" s="1011" t="s">
        <v>12</v>
      </c>
      <c r="Z46" s="1012"/>
      <c r="AA46" s="1013"/>
      <c r="AB46" s="562"/>
      <c r="AC46" s="1014"/>
      <c r="AD46" s="101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7"/>
      <c r="B47" s="528"/>
      <c r="C47" s="528"/>
      <c r="D47" s="528"/>
      <c r="E47" s="528"/>
      <c r="F47" s="529"/>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33"/>
      <c r="AC47" s="1010"/>
      <c r="AD47" s="101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60"/>
      <c r="B48" s="661"/>
      <c r="C48" s="661"/>
      <c r="D48" s="661"/>
      <c r="E48" s="661"/>
      <c r="F48" s="66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72" t="s">
        <v>180</v>
      </c>
      <c r="AC48" s="1040"/>
      <c r="AD48" s="104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8" t="s">
        <v>378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15">
      <c r="A51" s="523" t="s">
        <v>347</v>
      </c>
      <c r="B51" s="524"/>
      <c r="C51" s="524"/>
      <c r="D51" s="524"/>
      <c r="E51" s="524"/>
      <c r="F51" s="525"/>
      <c r="G51" s="807" t="s">
        <v>146</v>
      </c>
      <c r="H51" s="794"/>
      <c r="I51" s="794"/>
      <c r="J51" s="794"/>
      <c r="K51" s="794"/>
      <c r="L51" s="794"/>
      <c r="M51" s="794"/>
      <c r="N51" s="794"/>
      <c r="O51" s="795"/>
      <c r="P51" s="793" t="s">
        <v>59</v>
      </c>
      <c r="Q51" s="794"/>
      <c r="R51" s="794"/>
      <c r="S51" s="794"/>
      <c r="T51" s="794"/>
      <c r="U51" s="794"/>
      <c r="V51" s="794"/>
      <c r="W51" s="794"/>
      <c r="X51" s="795"/>
      <c r="Y51" s="1015"/>
      <c r="Z51" s="409"/>
      <c r="AA51" s="410"/>
      <c r="AB51" s="469" t="s">
        <v>11</v>
      </c>
      <c r="AC51" s="1020"/>
      <c r="AD51" s="1021"/>
      <c r="AE51" s="1007" t="s">
        <v>388</v>
      </c>
      <c r="AF51" s="1007"/>
      <c r="AG51" s="1007"/>
      <c r="AH51" s="1007"/>
      <c r="AI51" s="1007" t="s">
        <v>410</v>
      </c>
      <c r="AJ51" s="1007"/>
      <c r="AK51" s="1007"/>
      <c r="AL51" s="469"/>
      <c r="AM51" s="1007" t="s">
        <v>507</v>
      </c>
      <c r="AN51" s="1007"/>
      <c r="AO51" s="1007"/>
      <c r="AP51" s="469"/>
      <c r="AQ51" s="215" t="s">
        <v>232</v>
      </c>
      <c r="AR51" s="199"/>
      <c r="AS51" s="199"/>
      <c r="AT51" s="200"/>
      <c r="AU51" s="369" t="s">
        <v>134</v>
      </c>
      <c r="AV51" s="369"/>
      <c r="AW51" s="369"/>
      <c r="AX51" s="370"/>
      <c r="AY51" s="34">
        <f>COUNTA($G$53)</f>
        <v>0</v>
      </c>
    </row>
    <row r="52" spans="1:51" ht="18.75" customHeight="1" x14ac:dyDescent="0.15">
      <c r="A52" s="523"/>
      <c r="B52" s="524"/>
      <c r="C52" s="524"/>
      <c r="D52" s="524"/>
      <c r="E52" s="524"/>
      <c r="F52" s="525"/>
      <c r="G52" s="578"/>
      <c r="H52" s="375"/>
      <c r="I52" s="375"/>
      <c r="J52" s="375"/>
      <c r="K52" s="375"/>
      <c r="L52" s="375"/>
      <c r="M52" s="375"/>
      <c r="N52" s="375"/>
      <c r="O52" s="579"/>
      <c r="P52" s="591"/>
      <c r="Q52" s="375"/>
      <c r="R52" s="375"/>
      <c r="S52" s="375"/>
      <c r="T52" s="375"/>
      <c r="U52" s="375"/>
      <c r="V52" s="375"/>
      <c r="W52" s="375"/>
      <c r="X52" s="579"/>
      <c r="Y52" s="1016"/>
      <c r="Z52" s="1017"/>
      <c r="AA52" s="1018"/>
      <c r="AB52" s="1022"/>
      <c r="AC52" s="1023"/>
      <c r="AD52" s="102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6"/>
      <c r="B53" s="524"/>
      <c r="C53" s="524"/>
      <c r="D53" s="524"/>
      <c r="E53" s="524"/>
      <c r="F53" s="525"/>
      <c r="G53" s="551"/>
      <c r="H53" s="1025"/>
      <c r="I53" s="1025"/>
      <c r="J53" s="1025"/>
      <c r="K53" s="1025"/>
      <c r="L53" s="1025"/>
      <c r="M53" s="1025"/>
      <c r="N53" s="1025"/>
      <c r="O53" s="1026"/>
      <c r="P53" s="191"/>
      <c r="Q53" s="1033"/>
      <c r="R53" s="1033"/>
      <c r="S53" s="1033"/>
      <c r="T53" s="1033"/>
      <c r="U53" s="1033"/>
      <c r="V53" s="1033"/>
      <c r="W53" s="1033"/>
      <c r="X53" s="1034"/>
      <c r="Y53" s="1011" t="s">
        <v>12</v>
      </c>
      <c r="Z53" s="1012"/>
      <c r="AA53" s="1013"/>
      <c r="AB53" s="562"/>
      <c r="AC53" s="1014"/>
      <c r="AD53" s="101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7"/>
      <c r="B54" s="528"/>
      <c r="C54" s="528"/>
      <c r="D54" s="528"/>
      <c r="E54" s="528"/>
      <c r="F54" s="529"/>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33"/>
      <c r="AC54" s="1010"/>
      <c r="AD54" s="101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60"/>
      <c r="B55" s="661"/>
      <c r="C55" s="661"/>
      <c r="D55" s="661"/>
      <c r="E55" s="661"/>
      <c r="F55" s="66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72" t="s">
        <v>180</v>
      </c>
      <c r="AC55" s="1040"/>
      <c r="AD55" s="104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8" t="s">
        <v>378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15">
      <c r="A58" s="523" t="s">
        <v>347</v>
      </c>
      <c r="B58" s="524"/>
      <c r="C58" s="524"/>
      <c r="D58" s="524"/>
      <c r="E58" s="524"/>
      <c r="F58" s="525"/>
      <c r="G58" s="807" t="s">
        <v>146</v>
      </c>
      <c r="H58" s="794"/>
      <c r="I58" s="794"/>
      <c r="J58" s="794"/>
      <c r="K58" s="794"/>
      <c r="L58" s="794"/>
      <c r="M58" s="794"/>
      <c r="N58" s="794"/>
      <c r="O58" s="795"/>
      <c r="P58" s="793" t="s">
        <v>59</v>
      </c>
      <c r="Q58" s="794"/>
      <c r="R58" s="794"/>
      <c r="S58" s="794"/>
      <c r="T58" s="794"/>
      <c r="U58" s="794"/>
      <c r="V58" s="794"/>
      <c r="W58" s="794"/>
      <c r="X58" s="795"/>
      <c r="Y58" s="1015"/>
      <c r="Z58" s="409"/>
      <c r="AA58" s="410"/>
      <c r="AB58" s="1019" t="s">
        <v>11</v>
      </c>
      <c r="AC58" s="1020"/>
      <c r="AD58" s="1021"/>
      <c r="AE58" s="1007" t="s">
        <v>388</v>
      </c>
      <c r="AF58" s="1007"/>
      <c r="AG58" s="1007"/>
      <c r="AH58" s="1007"/>
      <c r="AI58" s="1007" t="s">
        <v>410</v>
      </c>
      <c r="AJ58" s="1007"/>
      <c r="AK58" s="1007"/>
      <c r="AL58" s="469"/>
      <c r="AM58" s="1007" t="s">
        <v>507</v>
      </c>
      <c r="AN58" s="1007"/>
      <c r="AO58" s="1007"/>
      <c r="AP58" s="469"/>
      <c r="AQ58" s="215" t="s">
        <v>232</v>
      </c>
      <c r="AR58" s="199"/>
      <c r="AS58" s="199"/>
      <c r="AT58" s="200"/>
      <c r="AU58" s="369" t="s">
        <v>134</v>
      </c>
      <c r="AV58" s="369"/>
      <c r="AW58" s="369"/>
      <c r="AX58" s="370"/>
      <c r="AY58" s="34">
        <f>COUNTA($G$60)</f>
        <v>0</v>
      </c>
    </row>
    <row r="59" spans="1:51" ht="18.75" customHeight="1" x14ac:dyDescent="0.15">
      <c r="A59" s="523"/>
      <c r="B59" s="524"/>
      <c r="C59" s="524"/>
      <c r="D59" s="524"/>
      <c r="E59" s="524"/>
      <c r="F59" s="525"/>
      <c r="G59" s="578"/>
      <c r="H59" s="375"/>
      <c r="I59" s="375"/>
      <c r="J59" s="375"/>
      <c r="K59" s="375"/>
      <c r="L59" s="375"/>
      <c r="M59" s="375"/>
      <c r="N59" s="375"/>
      <c r="O59" s="579"/>
      <c r="P59" s="591"/>
      <c r="Q59" s="375"/>
      <c r="R59" s="375"/>
      <c r="S59" s="375"/>
      <c r="T59" s="375"/>
      <c r="U59" s="375"/>
      <c r="V59" s="375"/>
      <c r="W59" s="375"/>
      <c r="X59" s="579"/>
      <c r="Y59" s="1016"/>
      <c r="Z59" s="1017"/>
      <c r="AA59" s="1018"/>
      <c r="AB59" s="1022"/>
      <c r="AC59" s="1023"/>
      <c r="AD59" s="102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6"/>
      <c r="B60" s="524"/>
      <c r="C60" s="524"/>
      <c r="D60" s="524"/>
      <c r="E60" s="524"/>
      <c r="F60" s="525"/>
      <c r="G60" s="551"/>
      <c r="H60" s="1025"/>
      <c r="I60" s="1025"/>
      <c r="J60" s="1025"/>
      <c r="K60" s="1025"/>
      <c r="L60" s="1025"/>
      <c r="M60" s="1025"/>
      <c r="N60" s="1025"/>
      <c r="O60" s="1026"/>
      <c r="P60" s="191"/>
      <c r="Q60" s="1033"/>
      <c r="R60" s="1033"/>
      <c r="S60" s="1033"/>
      <c r="T60" s="1033"/>
      <c r="U60" s="1033"/>
      <c r="V60" s="1033"/>
      <c r="W60" s="1033"/>
      <c r="X60" s="1034"/>
      <c r="Y60" s="1011" t="s">
        <v>12</v>
      </c>
      <c r="Z60" s="1012"/>
      <c r="AA60" s="1013"/>
      <c r="AB60" s="562"/>
      <c r="AC60" s="1014"/>
      <c r="AD60" s="101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7"/>
      <c r="B61" s="528"/>
      <c r="C61" s="528"/>
      <c r="D61" s="528"/>
      <c r="E61" s="528"/>
      <c r="F61" s="529"/>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33"/>
      <c r="AC61" s="1010"/>
      <c r="AD61" s="101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60"/>
      <c r="B62" s="661"/>
      <c r="C62" s="661"/>
      <c r="D62" s="661"/>
      <c r="E62" s="661"/>
      <c r="F62" s="66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72" t="s">
        <v>180</v>
      </c>
      <c r="AC62" s="1040"/>
      <c r="AD62" s="104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8" t="s">
        <v>378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15">
      <c r="A65" s="523" t="s">
        <v>347</v>
      </c>
      <c r="B65" s="524"/>
      <c r="C65" s="524"/>
      <c r="D65" s="524"/>
      <c r="E65" s="524"/>
      <c r="F65" s="525"/>
      <c r="G65" s="807" t="s">
        <v>146</v>
      </c>
      <c r="H65" s="794"/>
      <c r="I65" s="794"/>
      <c r="J65" s="794"/>
      <c r="K65" s="794"/>
      <c r="L65" s="794"/>
      <c r="M65" s="794"/>
      <c r="N65" s="794"/>
      <c r="O65" s="795"/>
      <c r="P65" s="793" t="s">
        <v>59</v>
      </c>
      <c r="Q65" s="794"/>
      <c r="R65" s="794"/>
      <c r="S65" s="794"/>
      <c r="T65" s="794"/>
      <c r="U65" s="794"/>
      <c r="V65" s="794"/>
      <c r="W65" s="794"/>
      <c r="X65" s="795"/>
      <c r="Y65" s="1015"/>
      <c r="Z65" s="409"/>
      <c r="AA65" s="410"/>
      <c r="AB65" s="1019" t="s">
        <v>11</v>
      </c>
      <c r="AC65" s="1020"/>
      <c r="AD65" s="1021"/>
      <c r="AE65" s="1007" t="s">
        <v>388</v>
      </c>
      <c r="AF65" s="1007"/>
      <c r="AG65" s="1007"/>
      <c r="AH65" s="1007"/>
      <c r="AI65" s="1007" t="s">
        <v>410</v>
      </c>
      <c r="AJ65" s="1007"/>
      <c r="AK65" s="1007"/>
      <c r="AL65" s="469"/>
      <c r="AM65" s="1007" t="s">
        <v>507</v>
      </c>
      <c r="AN65" s="1007"/>
      <c r="AO65" s="1007"/>
      <c r="AP65" s="469"/>
      <c r="AQ65" s="215" t="s">
        <v>232</v>
      </c>
      <c r="AR65" s="199"/>
      <c r="AS65" s="199"/>
      <c r="AT65" s="200"/>
      <c r="AU65" s="369" t="s">
        <v>134</v>
      </c>
      <c r="AV65" s="369"/>
      <c r="AW65" s="369"/>
      <c r="AX65" s="370"/>
      <c r="AY65" s="34">
        <f>COUNTA($G$67)</f>
        <v>0</v>
      </c>
    </row>
    <row r="66" spans="1:51" ht="18.75" customHeight="1" x14ac:dyDescent="0.15">
      <c r="A66" s="523"/>
      <c r="B66" s="524"/>
      <c r="C66" s="524"/>
      <c r="D66" s="524"/>
      <c r="E66" s="524"/>
      <c r="F66" s="525"/>
      <c r="G66" s="578"/>
      <c r="H66" s="375"/>
      <c r="I66" s="375"/>
      <c r="J66" s="375"/>
      <c r="K66" s="375"/>
      <c r="L66" s="375"/>
      <c r="M66" s="375"/>
      <c r="N66" s="375"/>
      <c r="O66" s="579"/>
      <c r="P66" s="591"/>
      <c r="Q66" s="375"/>
      <c r="R66" s="375"/>
      <c r="S66" s="375"/>
      <c r="T66" s="375"/>
      <c r="U66" s="375"/>
      <c r="V66" s="375"/>
      <c r="W66" s="375"/>
      <c r="X66" s="579"/>
      <c r="Y66" s="1016"/>
      <c r="Z66" s="1017"/>
      <c r="AA66" s="1018"/>
      <c r="AB66" s="1022"/>
      <c r="AC66" s="1023"/>
      <c r="AD66" s="102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6"/>
      <c r="B67" s="524"/>
      <c r="C67" s="524"/>
      <c r="D67" s="524"/>
      <c r="E67" s="524"/>
      <c r="F67" s="525"/>
      <c r="G67" s="551"/>
      <c r="H67" s="1025"/>
      <c r="I67" s="1025"/>
      <c r="J67" s="1025"/>
      <c r="K67" s="1025"/>
      <c r="L67" s="1025"/>
      <c r="M67" s="1025"/>
      <c r="N67" s="1025"/>
      <c r="O67" s="1026"/>
      <c r="P67" s="191"/>
      <c r="Q67" s="1033"/>
      <c r="R67" s="1033"/>
      <c r="S67" s="1033"/>
      <c r="T67" s="1033"/>
      <c r="U67" s="1033"/>
      <c r="V67" s="1033"/>
      <c r="W67" s="1033"/>
      <c r="X67" s="1034"/>
      <c r="Y67" s="1011" t="s">
        <v>12</v>
      </c>
      <c r="Z67" s="1012"/>
      <c r="AA67" s="1013"/>
      <c r="AB67" s="562"/>
      <c r="AC67" s="1014"/>
      <c r="AD67" s="101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7"/>
      <c r="B68" s="528"/>
      <c r="C68" s="528"/>
      <c r="D68" s="528"/>
      <c r="E68" s="528"/>
      <c r="F68" s="529"/>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33"/>
      <c r="AC68" s="1010"/>
      <c r="AD68" s="101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60"/>
      <c r="B69" s="661"/>
      <c r="C69" s="661"/>
      <c r="D69" s="661"/>
      <c r="E69" s="661"/>
      <c r="F69" s="662"/>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8" t="s">
        <v>378</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450" t="s">
        <v>364</v>
      </c>
      <c r="H2" s="451"/>
      <c r="I2" s="451"/>
      <c r="J2" s="451"/>
      <c r="K2" s="451"/>
      <c r="L2" s="451"/>
      <c r="M2" s="451"/>
      <c r="N2" s="451"/>
      <c r="O2" s="451"/>
      <c r="P2" s="451"/>
      <c r="Q2" s="451"/>
      <c r="R2" s="451"/>
      <c r="S2" s="451"/>
      <c r="T2" s="451"/>
      <c r="U2" s="451"/>
      <c r="V2" s="451"/>
      <c r="W2" s="451"/>
      <c r="X2" s="451"/>
      <c r="Y2" s="451"/>
      <c r="Z2" s="451"/>
      <c r="AA2" s="451"/>
      <c r="AB2" s="452"/>
      <c r="AC2" s="450" t="s">
        <v>366</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c r="AY3" s="34">
        <f>$AY$2</f>
        <v>0</v>
      </c>
    </row>
    <row r="4" spans="1:51" ht="24.75" customHeight="1" x14ac:dyDescent="0.15">
      <c r="A4" s="1047"/>
      <c r="B4" s="1048"/>
      <c r="C4" s="1048"/>
      <c r="D4" s="1048"/>
      <c r="E4" s="1048"/>
      <c r="F4" s="1049"/>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c r="AY4" s="34">
        <f t="shared" ref="AY4:AY14" si="0">$AY$2</f>
        <v>0</v>
      </c>
    </row>
    <row r="5" spans="1:51" ht="24.75" customHeight="1" x14ac:dyDescent="0.15">
      <c r="A5" s="1047"/>
      <c r="B5" s="1048"/>
      <c r="C5" s="1048"/>
      <c r="D5" s="1048"/>
      <c r="E5" s="1048"/>
      <c r="F5" s="104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7"/>
      <c r="B6" s="1048"/>
      <c r="C6" s="1048"/>
      <c r="D6" s="1048"/>
      <c r="E6" s="1048"/>
      <c r="F6" s="104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7"/>
      <c r="B7" s="1048"/>
      <c r="C7" s="1048"/>
      <c r="D7" s="1048"/>
      <c r="E7" s="1048"/>
      <c r="F7" s="104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7"/>
      <c r="B8" s="1048"/>
      <c r="C8" s="1048"/>
      <c r="D8" s="1048"/>
      <c r="E8" s="1048"/>
      <c r="F8" s="104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7"/>
      <c r="B9" s="1048"/>
      <c r="C9" s="1048"/>
      <c r="D9" s="1048"/>
      <c r="E9" s="1048"/>
      <c r="F9" s="104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7"/>
      <c r="B10" s="1048"/>
      <c r="C10" s="1048"/>
      <c r="D10" s="1048"/>
      <c r="E10" s="1048"/>
      <c r="F10" s="104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7"/>
      <c r="B11" s="1048"/>
      <c r="C11" s="1048"/>
      <c r="D11" s="1048"/>
      <c r="E11" s="1048"/>
      <c r="F11" s="104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7"/>
      <c r="B12" s="1048"/>
      <c r="C12" s="1048"/>
      <c r="D12" s="1048"/>
      <c r="E12" s="1048"/>
      <c r="F12" s="104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7"/>
      <c r="B13" s="1048"/>
      <c r="C13" s="1048"/>
      <c r="D13" s="1048"/>
      <c r="E13" s="1048"/>
      <c r="F13" s="104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7"/>
      <c r="B14" s="1048"/>
      <c r="C14" s="1048"/>
      <c r="D14" s="1048"/>
      <c r="E14" s="1048"/>
      <c r="F14" s="104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7"/>
      <c r="B15" s="1048"/>
      <c r="C15" s="1048"/>
      <c r="D15" s="1048"/>
      <c r="E15" s="1048"/>
      <c r="F15" s="1049"/>
      <c r="G15" s="450" t="s">
        <v>268</v>
      </c>
      <c r="H15" s="451"/>
      <c r="I15" s="451"/>
      <c r="J15" s="451"/>
      <c r="K15" s="451"/>
      <c r="L15" s="451"/>
      <c r="M15" s="451"/>
      <c r="N15" s="451"/>
      <c r="O15" s="451"/>
      <c r="P15" s="451"/>
      <c r="Q15" s="451"/>
      <c r="R15" s="451"/>
      <c r="S15" s="451"/>
      <c r="T15" s="451"/>
      <c r="U15" s="451"/>
      <c r="V15" s="451"/>
      <c r="W15" s="451"/>
      <c r="X15" s="451"/>
      <c r="Y15" s="451"/>
      <c r="Z15" s="451"/>
      <c r="AA15" s="451"/>
      <c r="AB15" s="452"/>
      <c r="AC15" s="450" t="s">
        <v>269</v>
      </c>
      <c r="AD15" s="451"/>
      <c r="AE15" s="451"/>
      <c r="AF15" s="451"/>
      <c r="AG15" s="451"/>
      <c r="AH15" s="451"/>
      <c r="AI15" s="451"/>
      <c r="AJ15" s="451"/>
      <c r="AK15" s="451"/>
      <c r="AL15" s="451"/>
      <c r="AM15" s="451"/>
      <c r="AN15" s="451"/>
      <c r="AO15" s="451"/>
      <c r="AP15" s="451"/>
      <c r="AQ15" s="451"/>
      <c r="AR15" s="451"/>
      <c r="AS15" s="451"/>
      <c r="AT15" s="451"/>
      <c r="AU15" s="451"/>
      <c r="AV15" s="451"/>
      <c r="AW15" s="451"/>
      <c r="AX15" s="453"/>
      <c r="AY15">
        <f>COUNTA($G$17,$AC$17)</f>
        <v>0</v>
      </c>
    </row>
    <row r="16" spans="1:51" ht="25.5" customHeight="1" x14ac:dyDescent="0.15">
      <c r="A16" s="1047"/>
      <c r="B16" s="1048"/>
      <c r="C16" s="1048"/>
      <c r="D16" s="1048"/>
      <c r="E16" s="1048"/>
      <c r="F16" s="1049"/>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c r="AY16" s="34">
        <f>$AY$15</f>
        <v>0</v>
      </c>
    </row>
    <row r="17" spans="1:51" ht="24.75" customHeight="1" x14ac:dyDescent="0.15">
      <c r="A17" s="1047"/>
      <c r="B17" s="1048"/>
      <c r="C17" s="1048"/>
      <c r="D17" s="1048"/>
      <c r="E17" s="1048"/>
      <c r="F17" s="1049"/>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c r="AY17" s="34">
        <f t="shared" ref="AY17:AY27" si="1">$AY$15</f>
        <v>0</v>
      </c>
    </row>
    <row r="18" spans="1:51" ht="24.75" customHeight="1" x14ac:dyDescent="0.15">
      <c r="A18" s="1047"/>
      <c r="B18" s="1048"/>
      <c r="C18" s="1048"/>
      <c r="D18" s="1048"/>
      <c r="E18" s="1048"/>
      <c r="F18" s="104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7"/>
      <c r="B19" s="1048"/>
      <c r="C19" s="1048"/>
      <c r="D19" s="1048"/>
      <c r="E19" s="1048"/>
      <c r="F19" s="104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7"/>
      <c r="B20" s="1048"/>
      <c r="C20" s="1048"/>
      <c r="D20" s="1048"/>
      <c r="E20" s="1048"/>
      <c r="F20" s="104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7"/>
      <c r="B21" s="1048"/>
      <c r="C21" s="1048"/>
      <c r="D21" s="1048"/>
      <c r="E21" s="1048"/>
      <c r="F21" s="104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7"/>
      <c r="B22" s="1048"/>
      <c r="C22" s="1048"/>
      <c r="D22" s="1048"/>
      <c r="E22" s="1048"/>
      <c r="F22" s="104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7"/>
      <c r="B23" s="1048"/>
      <c r="C23" s="1048"/>
      <c r="D23" s="1048"/>
      <c r="E23" s="1048"/>
      <c r="F23" s="104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7"/>
      <c r="B24" s="1048"/>
      <c r="C24" s="1048"/>
      <c r="D24" s="1048"/>
      <c r="E24" s="1048"/>
      <c r="F24" s="104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7"/>
      <c r="B25" s="1048"/>
      <c r="C25" s="1048"/>
      <c r="D25" s="1048"/>
      <c r="E25" s="1048"/>
      <c r="F25" s="104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7"/>
      <c r="B26" s="1048"/>
      <c r="C26" s="1048"/>
      <c r="D26" s="1048"/>
      <c r="E26" s="1048"/>
      <c r="F26" s="104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7"/>
      <c r="B27" s="1048"/>
      <c r="C27" s="1048"/>
      <c r="D27" s="1048"/>
      <c r="E27" s="1048"/>
      <c r="F27" s="104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7"/>
      <c r="B28" s="1048"/>
      <c r="C28" s="1048"/>
      <c r="D28" s="1048"/>
      <c r="E28" s="1048"/>
      <c r="F28" s="1049"/>
      <c r="G28" s="450" t="s">
        <v>267</v>
      </c>
      <c r="H28" s="451"/>
      <c r="I28" s="451"/>
      <c r="J28" s="451"/>
      <c r="K28" s="451"/>
      <c r="L28" s="451"/>
      <c r="M28" s="451"/>
      <c r="N28" s="451"/>
      <c r="O28" s="451"/>
      <c r="P28" s="451"/>
      <c r="Q28" s="451"/>
      <c r="R28" s="451"/>
      <c r="S28" s="451"/>
      <c r="T28" s="451"/>
      <c r="U28" s="451"/>
      <c r="V28" s="451"/>
      <c r="W28" s="451"/>
      <c r="X28" s="451"/>
      <c r="Y28" s="451"/>
      <c r="Z28" s="451"/>
      <c r="AA28" s="451"/>
      <c r="AB28" s="452"/>
      <c r="AC28" s="450" t="s">
        <v>270</v>
      </c>
      <c r="AD28" s="451"/>
      <c r="AE28" s="451"/>
      <c r="AF28" s="451"/>
      <c r="AG28" s="451"/>
      <c r="AH28" s="451"/>
      <c r="AI28" s="451"/>
      <c r="AJ28" s="451"/>
      <c r="AK28" s="451"/>
      <c r="AL28" s="451"/>
      <c r="AM28" s="451"/>
      <c r="AN28" s="451"/>
      <c r="AO28" s="451"/>
      <c r="AP28" s="451"/>
      <c r="AQ28" s="451"/>
      <c r="AR28" s="451"/>
      <c r="AS28" s="451"/>
      <c r="AT28" s="451"/>
      <c r="AU28" s="451"/>
      <c r="AV28" s="451"/>
      <c r="AW28" s="451"/>
      <c r="AX28" s="453"/>
      <c r="AY28">
        <f>COUNTA($G$30,$AC$30)</f>
        <v>0</v>
      </c>
    </row>
    <row r="29" spans="1:51" ht="24.75" customHeight="1" x14ac:dyDescent="0.15">
      <c r="A29" s="1047"/>
      <c r="B29" s="1048"/>
      <c r="C29" s="1048"/>
      <c r="D29" s="1048"/>
      <c r="E29" s="1048"/>
      <c r="F29" s="1049"/>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c r="AY29" s="34">
        <f>$AY$28</f>
        <v>0</v>
      </c>
    </row>
    <row r="30" spans="1:51" ht="24.75" customHeight="1" x14ac:dyDescent="0.15">
      <c r="A30" s="1047"/>
      <c r="B30" s="1048"/>
      <c r="C30" s="1048"/>
      <c r="D30" s="1048"/>
      <c r="E30" s="1048"/>
      <c r="F30" s="1049"/>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c r="AY30" s="34">
        <f t="shared" ref="AY30:AY40" si="2">$AY$28</f>
        <v>0</v>
      </c>
    </row>
    <row r="31" spans="1:51" ht="24.75" customHeight="1" x14ac:dyDescent="0.15">
      <c r="A31" s="1047"/>
      <c r="B31" s="1048"/>
      <c r="C31" s="1048"/>
      <c r="D31" s="1048"/>
      <c r="E31" s="1048"/>
      <c r="F31" s="104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7"/>
      <c r="B32" s="1048"/>
      <c r="C32" s="1048"/>
      <c r="D32" s="1048"/>
      <c r="E32" s="1048"/>
      <c r="F32" s="104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7"/>
      <c r="B33" s="1048"/>
      <c r="C33" s="1048"/>
      <c r="D33" s="1048"/>
      <c r="E33" s="1048"/>
      <c r="F33" s="104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7"/>
      <c r="B34" s="1048"/>
      <c r="C34" s="1048"/>
      <c r="D34" s="1048"/>
      <c r="E34" s="1048"/>
      <c r="F34" s="104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7"/>
      <c r="B35" s="1048"/>
      <c r="C35" s="1048"/>
      <c r="D35" s="1048"/>
      <c r="E35" s="1048"/>
      <c r="F35" s="104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7"/>
      <c r="B36" s="1048"/>
      <c r="C36" s="1048"/>
      <c r="D36" s="1048"/>
      <c r="E36" s="1048"/>
      <c r="F36" s="104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7"/>
      <c r="B37" s="1048"/>
      <c r="C37" s="1048"/>
      <c r="D37" s="1048"/>
      <c r="E37" s="1048"/>
      <c r="F37" s="104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7"/>
      <c r="B38" s="1048"/>
      <c r="C38" s="1048"/>
      <c r="D38" s="1048"/>
      <c r="E38" s="1048"/>
      <c r="F38" s="104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7"/>
      <c r="B39" s="1048"/>
      <c r="C39" s="1048"/>
      <c r="D39" s="1048"/>
      <c r="E39" s="1048"/>
      <c r="F39" s="104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7"/>
      <c r="B40" s="1048"/>
      <c r="C40" s="1048"/>
      <c r="D40" s="1048"/>
      <c r="E40" s="1048"/>
      <c r="F40" s="104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7"/>
      <c r="B41" s="1048"/>
      <c r="C41" s="1048"/>
      <c r="D41" s="1048"/>
      <c r="E41" s="1048"/>
      <c r="F41" s="1049"/>
      <c r="G41" s="450" t="s">
        <v>315</v>
      </c>
      <c r="H41" s="451"/>
      <c r="I41" s="451"/>
      <c r="J41" s="451"/>
      <c r="K41" s="451"/>
      <c r="L41" s="451"/>
      <c r="M41" s="451"/>
      <c r="N41" s="451"/>
      <c r="O41" s="451"/>
      <c r="P41" s="451"/>
      <c r="Q41" s="451"/>
      <c r="R41" s="451"/>
      <c r="S41" s="451"/>
      <c r="T41" s="451"/>
      <c r="U41" s="451"/>
      <c r="V41" s="451"/>
      <c r="W41" s="451"/>
      <c r="X41" s="451"/>
      <c r="Y41" s="451"/>
      <c r="Z41" s="451"/>
      <c r="AA41" s="451"/>
      <c r="AB41" s="452"/>
      <c r="AC41" s="450" t="s">
        <v>182</v>
      </c>
      <c r="AD41" s="451"/>
      <c r="AE41" s="451"/>
      <c r="AF41" s="451"/>
      <c r="AG41" s="451"/>
      <c r="AH41" s="451"/>
      <c r="AI41" s="451"/>
      <c r="AJ41" s="451"/>
      <c r="AK41" s="451"/>
      <c r="AL41" s="451"/>
      <c r="AM41" s="451"/>
      <c r="AN41" s="451"/>
      <c r="AO41" s="451"/>
      <c r="AP41" s="451"/>
      <c r="AQ41" s="451"/>
      <c r="AR41" s="451"/>
      <c r="AS41" s="451"/>
      <c r="AT41" s="451"/>
      <c r="AU41" s="451"/>
      <c r="AV41" s="451"/>
      <c r="AW41" s="451"/>
      <c r="AX41" s="453"/>
      <c r="AY41">
        <f>COUNTA($G$43,$AC$43)</f>
        <v>0</v>
      </c>
    </row>
    <row r="42" spans="1:51" ht="24.75" customHeight="1" x14ac:dyDescent="0.15">
      <c r="A42" s="1047"/>
      <c r="B42" s="1048"/>
      <c r="C42" s="1048"/>
      <c r="D42" s="1048"/>
      <c r="E42" s="1048"/>
      <c r="F42" s="1049"/>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c r="AY42" s="34">
        <f>$AY$41</f>
        <v>0</v>
      </c>
    </row>
    <row r="43" spans="1:51" ht="24.75" customHeight="1" x14ac:dyDescent="0.15">
      <c r="A43" s="1047"/>
      <c r="B43" s="1048"/>
      <c r="C43" s="1048"/>
      <c r="D43" s="1048"/>
      <c r="E43" s="1048"/>
      <c r="F43" s="1049"/>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c r="AY43" s="34">
        <f t="shared" ref="AY43:AY53" si="3">$AY$41</f>
        <v>0</v>
      </c>
    </row>
    <row r="44" spans="1:51" ht="24.75" customHeight="1" x14ac:dyDescent="0.15">
      <c r="A44" s="1047"/>
      <c r="B44" s="1048"/>
      <c r="C44" s="1048"/>
      <c r="D44" s="1048"/>
      <c r="E44" s="1048"/>
      <c r="F44" s="104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7"/>
      <c r="B45" s="1048"/>
      <c r="C45" s="1048"/>
      <c r="D45" s="1048"/>
      <c r="E45" s="1048"/>
      <c r="F45" s="104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7"/>
      <c r="B46" s="1048"/>
      <c r="C46" s="1048"/>
      <c r="D46" s="1048"/>
      <c r="E46" s="1048"/>
      <c r="F46" s="104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7"/>
      <c r="B47" s="1048"/>
      <c r="C47" s="1048"/>
      <c r="D47" s="1048"/>
      <c r="E47" s="1048"/>
      <c r="F47" s="104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7"/>
      <c r="B48" s="1048"/>
      <c r="C48" s="1048"/>
      <c r="D48" s="1048"/>
      <c r="E48" s="1048"/>
      <c r="F48" s="104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7"/>
      <c r="B49" s="1048"/>
      <c r="C49" s="1048"/>
      <c r="D49" s="1048"/>
      <c r="E49" s="1048"/>
      <c r="F49" s="104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7"/>
      <c r="B50" s="1048"/>
      <c r="C50" s="1048"/>
      <c r="D50" s="1048"/>
      <c r="E50" s="1048"/>
      <c r="F50" s="104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7"/>
      <c r="B51" s="1048"/>
      <c r="C51" s="1048"/>
      <c r="D51" s="1048"/>
      <c r="E51" s="1048"/>
      <c r="F51" s="104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7"/>
      <c r="B52" s="1048"/>
      <c r="C52" s="1048"/>
      <c r="D52" s="1048"/>
      <c r="E52" s="1048"/>
      <c r="F52" s="104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450" t="s">
        <v>183</v>
      </c>
      <c r="H55" s="451"/>
      <c r="I55" s="451"/>
      <c r="J55" s="451"/>
      <c r="K55" s="451"/>
      <c r="L55" s="451"/>
      <c r="M55" s="451"/>
      <c r="N55" s="451"/>
      <c r="O55" s="451"/>
      <c r="P55" s="451"/>
      <c r="Q55" s="451"/>
      <c r="R55" s="451"/>
      <c r="S55" s="451"/>
      <c r="T55" s="451"/>
      <c r="U55" s="451"/>
      <c r="V55" s="451"/>
      <c r="W55" s="451"/>
      <c r="X55" s="451"/>
      <c r="Y55" s="451"/>
      <c r="Z55" s="451"/>
      <c r="AA55" s="451"/>
      <c r="AB55" s="452"/>
      <c r="AC55" s="450" t="s">
        <v>271</v>
      </c>
      <c r="AD55" s="451"/>
      <c r="AE55" s="451"/>
      <c r="AF55" s="451"/>
      <c r="AG55" s="451"/>
      <c r="AH55" s="451"/>
      <c r="AI55" s="451"/>
      <c r="AJ55" s="451"/>
      <c r="AK55" s="451"/>
      <c r="AL55" s="451"/>
      <c r="AM55" s="451"/>
      <c r="AN55" s="451"/>
      <c r="AO55" s="451"/>
      <c r="AP55" s="451"/>
      <c r="AQ55" s="451"/>
      <c r="AR55" s="451"/>
      <c r="AS55" s="451"/>
      <c r="AT55" s="451"/>
      <c r="AU55" s="451"/>
      <c r="AV55" s="451"/>
      <c r="AW55" s="451"/>
      <c r="AX55" s="453"/>
      <c r="AY55">
        <f>COUNTA($G$57,$AC$57)</f>
        <v>0</v>
      </c>
    </row>
    <row r="56" spans="1:51" ht="24.75" customHeight="1" x14ac:dyDescent="0.15">
      <c r="A56" s="1047"/>
      <c r="B56" s="1048"/>
      <c r="C56" s="1048"/>
      <c r="D56" s="1048"/>
      <c r="E56" s="1048"/>
      <c r="F56" s="1049"/>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c r="AY56" s="34">
        <f>$AY$55</f>
        <v>0</v>
      </c>
    </row>
    <row r="57" spans="1:51" ht="24.75" customHeight="1" x14ac:dyDescent="0.15">
      <c r="A57" s="1047"/>
      <c r="B57" s="1048"/>
      <c r="C57" s="1048"/>
      <c r="D57" s="1048"/>
      <c r="E57" s="1048"/>
      <c r="F57" s="1049"/>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c r="AY57" s="34">
        <f t="shared" ref="AY57:AY67" si="4">$AY$55</f>
        <v>0</v>
      </c>
    </row>
    <row r="58" spans="1:51" ht="24.75" customHeight="1" x14ac:dyDescent="0.15">
      <c r="A58" s="1047"/>
      <c r="B58" s="1048"/>
      <c r="C58" s="1048"/>
      <c r="D58" s="1048"/>
      <c r="E58" s="1048"/>
      <c r="F58" s="104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7"/>
      <c r="B59" s="1048"/>
      <c r="C59" s="1048"/>
      <c r="D59" s="1048"/>
      <c r="E59" s="1048"/>
      <c r="F59" s="104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7"/>
      <c r="B60" s="1048"/>
      <c r="C60" s="1048"/>
      <c r="D60" s="1048"/>
      <c r="E60" s="1048"/>
      <c r="F60" s="104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7"/>
      <c r="B61" s="1048"/>
      <c r="C61" s="1048"/>
      <c r="D61" s="1048"/>
      <c r="E61" s="1048"/>
      <c r="F61" s="104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7"/>
      <c r="B62" s="1048"/>
      <c r="C62" s="1048"/>
      <c r="D62" s="1048"/>
      <c r="E62" s="1048"/>
      <c r="F62" s="104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7"/>
      <c r="B63" s="1048"/>
      <c r="C63" s="1048"/>
      <c r="D63" s="1048"/>
      <c r="E63" s="1048"/>
      <c r="F63" s="104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7"/>
      <c r="B64" s="1048"/>
      <c r="C64" s="1048"/>
      <c r="D64" s="1048"/>
      <c r="E64" s="1048"/>
      <c r="F64" s="104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7"/>
      <c r="B65" s="1048"/>
      <c r="C65" s="1048"/>
      <c r="D65" s="1048"/>
      <c r="E65" s="1048"/>
      <c r="F65" s="104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7"/>
      <c r="B66" s="1048"/>
      <c r="C66" s="1048"/>
      <c r="D66" s="1048"/>
      <c r="E66" s="1048"/>
      <c r="F66" s="104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7"/>
      <c r="B67" s="1048"/>
      <c r="C67" s="1048"/>
      <c r="D67" s="1048"/>
      <c r="E67" s="1048"/>
      <c r="F67" s="104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7"/>
      <c r="B68" s="1048"/>
      <c r="C68" s="1048"/>
      <c r="D68" s="1048"/>
      <c r="E68" s="1048"/>
      <c r="F68" s="1049"/>
      <c r="G68" s="450" t="s">
        <v>272</v>
      </c>
      <c r="H68" s="451"/>
      <c r="I68" s="451"/>
      <c r="J68" s="451"/>
      <c r="K68" s="451"/>
      <c r="L68" s="451"/>
      <c r="M68" s="451"/>
      <c r="N68" s="451"/>
      <c r="O68" s="451"/>
      <c r="P68" s="451"/>
      <c r="Q68" s="451"/>
      <c r="R68" s="451"/>
      <c r="S68" s="451"/>
      <c r="T68" s="451"/>
      <c r="U68" s="451"/>
      <c r="V68" s="451"/>
      <c r="W68" s="451"/>
      <c r="X68" s="451"/>
      <c r="Y68" s="451"/>
      <c r="Z68" s="451"/>
      <c r="AA68" s="451"/>
      <c r="AB68" s="452"/>
      <c r="AC68" s="450" t="s">
        <v>273</v>
      </c>
      <c r="AD68" s="451"/>
      <c r="AE68" s="451"/>
      <c r="AF68" s="451"/>
      <c r="AG68" s="451"/>
      <c r="AH68" s="451"/>
      <c r="AI68" s="451"/>
      <c r="AJ68" s="451"/>
      <c r="AK68" s="451"/>
      <c r="AL68" s="451"/>
      <c r="AM68" s="451"/>
      <c r="AN68" s="451"/>
      <c r="AO68" s="451"/>
      <c r="AP68" s="451"/>
      <c r="AQ68" s="451"/>
      <c r="AR68" s="451"/>
      <c r="AS68" s="451"/>
      <c r="AT68" s="451"/>
      <c r="AU68" s="451"/>
      <c r="AV68" s="451"/>
      <c r="AW68" s="451"/>
      <c r="AX68" s="453"/>
      <c r="AY68">
        <f>COUNTA($G$70,$AC$70)</f>
        <v>0</v>
      </c>
    </row>
    <row r="69" spans="1:51" ht="25.5" customHeight="1" x14ac:dyDescent="0.15">
      <c r="A69" s="1047"/>
      <c r="B69" s="1048"/>
      <c r="C69" s="1048"/>
      <c r="D69" s="1048"/>
      <c r="E69" s="1048"/>
      <c r="F69" s="1049"/>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c r="AY69" s="34">
        <f>$AY$68</f>
        <v>0</v>
      </c>
    </row>
    <row r="70" spans="1:51" ht="24.75" customHeight="1" x14ac:dyDescent="0.15">
      <c r="A70" s="1047"/>
      <c r="B70" s="1048"/>
      <c r="C70" s="1048"/>
      <c r="D70" s="1048"/>
      <c r="E70" s="1048"/>
      <c r="F70" s="1049"/>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c r="AY70" s="34">
        <f t="shared" ref="AY70:AY80" si="5">$AY$68</f>
        <v>0</v>
      </c>
    </row>
    <row r="71" spans="1:51" ht="24.75" customHeight="1" x14ac:dyDescent="0.15">
      <c r="A71" s="1047"/>
      <c r="B71" s="1048"/>
      <c r="C71" s="1048"/>
      <c r="D71" s="1048"/>
      <c r="E71" s="1048"/>
      <c r="F71" s="104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7"/>
      <c r="B72" s="1048"/>
      <c r="C72" s="1048"/>
      <c r="D72" s="1048"/>
      <c r="E72" s="1048"/>
      <c r="F72" s="104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7"/>
      <c r="B73" s="1048"/>
      <c r="C73" s="1048"/>
      <c r="D73" s="1048"/>
      <c r="E73" s="1048"/>
      <c r="F73" s="104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7"/>
      <c r="B74" s="1048"/>
      <c r="C74" s="1048"/>
      <c r="D74" s="1048"/>
      <c r="E74" s="1048"/>
      <c r="F74" s="104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7"/>
      <c r="B75" s="1048"/>
      <c r="C75" s="1048"/>
      <c r="D75" s="1048"/>
      <c r="E75" s="1048"/>
      <c r="F75" s="104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7"/>
      <c r="B76" s="1048"/>
      <c r="C76" s="1048"/>
      <c r="D76" s="1048"/>
      <c r="E76" s="1048"/>
      <c r="F76" s="104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7"/>
      <c r="B77" s="1048"/>
      <c r="C77" s="1048"/>
      <c r="D77" s="1048"/>
      <c r="E77" s="1048"/>
      <c r="F77" s="104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7"/>
      <c r="B78" s="1048"/>
      <c r="C78" s="1048"/>
      <c r="D78" s="1048"/>
      <c r="E78" s="1048"/>
      <c r="F78" s="104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7"/>
      <c r="B79" s="1048"/>
      <c r="C79" s="1048"/>
      <c r="D79" s="1048"/>
      <c r="E79" s="1048"/>
      <c r="F79" s="104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7"/>
      <c r="B80" s="1048"/>
      <c r="C80" s="1048"/>
      <c r="D80" s="1048"/>
      <c r="E80" s="1048"/>
      <c r="F80" s="104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7"/>
      <c r="B81" s="1048"/>
      <c r="C81" s="1048"/>
      <c r="D81" s="1048"/>
      <c r="E81" s="1048"/>
      <c r="F81" s="1049"/>
      <c r="G81" s="450" t="s">
        <v>274</v>
      </c>
      <c r="H81" s="451"/>
      <c r="I81" s="451"/>
      <c r="J81" s="451"/>
      <c r="K81" s="451"/>
      <c r="L81" s="451"/>
      <c r="M81" s="451"/>
      <c r="N81" s="451"/>
      <c r="O81" s="451"/>
      <c r="P81" s="451"/>
      <c r="Q81" s="451"/>
      <c r="R81" s="451"/>
      <c r="S81" s="451"/>
      <c r="T81" s="451"/>
      <c r="U81" s="451"/>
      <c r="V81" s="451"/>
      <c r="W81" s="451"/>
      <c r="X81" s="451"/>
      <c r="Y81" s="451"/>
      <c r="Z81" s="451"/>
      <c r="AA81" s="451"/>
      <c r="AB81" s="452"/>
      <c r="AC81" s="450" t="s">
        <v>275</v>
      </c>
      <c r="AD81" s="451"/>
      <c r="AE81" s="451"/>
      <c r="AF81" s="451"/>
      <c r="AG81" s="451"/>
      <c r="AH81" s="451"/>
      <c r="AI81" s="451"/>
      <c r="AJ81" s="451"/>
      <c r="AK81" s="451"/>
      <c r="AL81" s="451"/>
      <c r="AM81" s="451"/>
      <c r="AN81" s="451"/>
      <c r="AO81" s="451"/>
      <c r="AP81" s="451"/>
      <c r="AQ81" s="451"/>
      <c r="AR81" s="451"/>
      <c r="AS81" s="451"/>
      <c r="AT81" s="451"/>
      <c r="AU81" s="451"/>
      <c r="AV81" s="451"/>
      <c r="AW81" s="451"/>
      <c r="AX81" s="453"/>
      <c r="AY81">
        <f>COUNTA($G$83,$AC$83)</f>
        <v>0</v>
      </c>
    </row>
    <row r="82" spans="1:51" ht="24.75" customHeight="1" x14ac:dyDescent="0.15">
      <c r="A82" s="1047"/>
      <c r="B82" s="1048"/>
      <c r="C82" s="1048"/>
      <c r="D82" s="1048"/>
      <c r="E82" s="1048"/>
      <c r="F82" s="1049"/>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c r="AY82" s="34">
        <f>$AY$81</f>
        <v>0</v>
      </c>
    </row>
    <row r="83" spans="1:51" ht="24.75" customHeight="1" x14ac:dyDescent="0.15">
      <c r="A83" s="1047"/>
      <c r="B83" s="1048"/>
      <c r="C83" s="1048"/>
      <c r="D83" s="1048"/>
      <c r="E83" s="1048"/>
      <c r="F83" s="1049"/>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c r="AY83" s="34">
        <f t="shared" ref="AY83:AY93" si="6">$AY$81</f>
        <v>0</v>
      </c>
    </row>
    <row r="84" spans="1:51" ht="24.75" customHeight="1" x14ac:dyDescent="0.15">
      <c r="A84" s="1047"/>
      <c r="B84" s="1048"/>
      <c r="C84" s="1048"/>
      <c r="D84" s="1048"/>
      <c r="E84" s="1048"/>
      <c r="F84" s="104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7"/>
      <c r="B85" s="1048"/>
      <c r="C85" s="1048"/>
      <c r="D85" s="1048"/>
      <c r="E85" s="1048"/>
      <c r="F85" s="104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7"/>
      <c r="B86" s="1048"/>
      <c r="C86" s="1048"/>
      <c r="D86" s="1048"/>
      <c r="E86" s="1048"/>
      <c r="F86" s="104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7"/>
      <c r="B87" s="1048"/>
      <c r="C87" s="1048"/>
      <c r="D87" s="1048"/>
      <c r="E87" s="1048"/>
      <c r="F87" s="104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7"/>
      <c r="B88" s="1048"/>
      <c r="C88" s="1048"/>
      <c r="D88" s="1048"/>
      <c r="E88" s="1048"/>
      <c r="F88" s="104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7"/>
      <c r="B89" s="1048"/>
      <c r="C89" s="1048"/>
      <c r="D89" s="1048"/>
      <c r="E89" s="1048"/>
      <c r="F89" s="104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7"/>
      <c r="B90" s="1048"/>
      <c r="C90" s="1048"/>
      <c r="D90" s="1048"/>
      <c r="E90" s="1048"/>
      <c r="F90" s="104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7"/>
      <c r="B91" s="1048"/>
      <c r="C91" s="1048"/>
      <c r="D91" s="1048"/>
      <c r="E91" s="1048"/>
      <c r="F91" s="104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7"/>
      <c r="B92" s="1048"/>
      <c r="C92" s="1048"/>
      <c r="D92" s="1048"/>
      <c r="E92" s="1048"/>
      <c r="F92" s="104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7"/>
      <c r="B93" s="1048"/>
      <c r="C93" s="1048"/>
      <c r="D93" s="1048"/>
      <c r="E93" s="1048"/>
      <c r="F93" s="104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7"/>
      <c r="B94" s="1048"/>
      <c r="C94" s="1048"/>
      <c r="D94" s="1048"/>
      <c r="E94" s="1048"/>
      <c r="F94" s="1049"/>
      <c r="G94" s="450" t="s">
        <v>276</v>
      </c>
      <c r="H94" s="451"/>
      <c r="I94" s="451"/>
      <c r="J94" s="451"/>
      <c r="K94" s="451"/>
      <c r="L94" s="451"/>
      <c r="M94" s="451"/>
      <c r="N94" s="451"/>
      <c r="O94" s="451"/>
      <c r="P94" s="451"/>
      <c r="Q94" s="451"/>
      <c r="R94" s="451"/>
      <c r="S94" s="451"/>
      <c r="T94" s="451"/>
      <c r="U94" s="451"/>
      <c r="V94" s="451"/>
      <c r="W94" s="451"/>
      <c r="X94" s="451"/>
      <c r="Y94" s="451"/>
      <c r="Z94" s="451"/>
      <c r="AA94" s="451"/>
      <c r="AB94" s="452"/>
      <c r="AC94" s="450" t="s">
        <v>184</v>
      </c>
      <c r="AD94" s="451"/>
      <c r="AE94" s="451"/>
      <c r="AF94" s="451"/>
      <c r="AG94" s="451"/>
      <c r="AH94" s="451"/>
      <c r="AI94" s="451"/>
      <c r="AJ94" s="451"/>
      <c r="AK94" s="451"/>
      <c r="AL94" s="451"/>
      <c r="AM94" s="451"/>
      <c r="AN94" s="451"/>
      <c r="AO94" s="451"/>
      <c r="AP94" s="451"/>
      <c r="AQ94" s="451"/>
      <c r="AR94" s="451"/>
      <c r="AS94" s="451"/>
      <c r="AT94" s="451"/>
      <c r="AU94" s="451"/>
      <c r="AV94" s="451"/>
      <c r="AW94" s="451"/>
      <c r="AX94" s="453"/>
      <c r="AY94">
        <f>COUNTA($G$96,$AC$96)</f>
        <v>0</v>
      </c>
    </row>
    <row r="95" spans="1:51" ht="24.75" customHeight="1" x14ac:dyDescent="0.15">
      <c r="A95" s="1047"/>
      <c r="B95" s="1048"/>
      <c r="C95" s="1048"/>
      <c r="D95" s="1048"/>
      <c r="E95" s="1048"/>
      <c r="F95" s="1049"/>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c r="AY95" s="34">
        <f>$AY$94</f>
        <v>0</v>
      </c>
    </row>
    <row r="96" spans="1:51" ht="24.75" customHeight="1" x14ac:dyDescent="0.15">
      <c r="A96" s="1047"/>
      <c r="B96" s="1048"/>
      <c r="C96" s="1048"/>
      <c r="D96" s="1048"/>
      <c r="E96" s="1048"/>
      <c r="F96" s="1049"/>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c r="AY96" s="34">
        <f t="shared" ref="AY96:AY106" si="7">$AY$94</f>
        <v>0</v>
      </c>
    </row>
    <row r="97" spans="1:51" ht="24.75" customHeight="1" x14ac:dyDescent="0.15">
      <c r="A97" s="1047"/>
      <c r="B97" s="1048"/>
      <c r="C97" s="1048"/>
      <c r="D97" s="1048"/>
      <c r="E97" s="1048"/>
      <c r="F97" s="104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7"/>
      <c r="B98" s="1048"/>
      <c r="C98" s="1048"/>
      <c r="D98" s="1048"/>
      <c r="E98" s="1048"/>
      <c r="F98" s="104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7"/>
      <c r="B99" s="1048"/>
      <c r="C99" s="1048"/>
      <c r="D99" s="1048"/>
      <c r="E99" s="1048"/>
      <c r="F99" s="104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7"/>
      <c r="B100" s="1048"/>
      <c r="C100" s="1048"/>
      <c r="D100" s="1048"/>
      <c r="E100" s="1048"/>
      <c r="F100" s="104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7"/>
      <c r="B101" s="1048"/>
      <c r="C101" s="1048"/>
      <c r="D101" s="1048"/>
      <c r="E101" s="1048"/>
      <c r="F101" s="104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7"/>
      <c r="B102" s="1048"/>
      <c r="C102" s="1048"/>
      <c r="D102" s="1048"/>
      <c r="E102" s="1048"/>
      <c r="F102" s="104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7"/>
      <c r="B103" s="1048"/>
      <c r="C103" s="1048"/>
      <c r="D103" s="1048"/>
      <c r="E103" s="1048"/>
      <c r="F103" s="104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7"/>
      <c r="B104" s="1048"/>
      <c r="C104" s="1048"/>
      <c r="D104" s="1048"/>
      <c r="E104" s="1048"/>
      <c r="F104" s="104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7"/>
      <c r="B105" s="1048"/>
      <c r="C105" s="1048"/>
      <c r="D105" s="1048"/>
      <c r="E105" s="1048"/>
      <c r="F105" s="104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450" t="s">
        <v>185</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277</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c r="AY108">
        <f>COUNTA($G$110,$AC$110)</f>
        <v>0</v>
      </c>
    </row>
    <row r="109" spans="1:51" ht="24.75" customHeight="1" x14ac:dyDescent="0.15">
      <c r="A109" s="1047"/>
      <c r="B109" s="1048"/>
      <c r="C109" s="1048"/>
      <c r="D109" s="1048"/>
      <c r="E109" s="1048"/>
      <c r="F109" s="1049"/>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c r="AY109" s="34">
        <f>$AY$108</f>
        <v>0</v>
      </c>
    </row>
    <row r="110" spans="1:51" ht="24.75" customHeight="1" x14ac:dyDescent="0.15">
      <c r="A110" s="1047"/>
      <c r="B110" s="1048"/>
      <c r="C110" s="1048"/>
      <c r="D110" s="1048"/>
      <c r="E110" s="1048"/>
      <c r="F110" s="1049"/>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c r="AY110" s="34">
        <f t="shared" ref="AY110:AY120" si="8">$AY$108</f>
        <v>0</v>
      </c>
    </row>
    <row r="111" spans="1:51" ht="24.75" customHeight="1" x14ac:dyDescent="0.15">
      <c r="A111" s="1047"/>
      <c r="B111" s="1048"/>
      <c r="C111" s="1048"/>
      <c r="D111" s="1048"/>
      <c r="E111" s="1048"/>
      <c r="F111" s="104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7"/>
      <c r="B112" s="1048"/>
      <c r="C112" s="1048"/>
      <c r="D112" s="1048"/>
      <c r="E112" s="1048"/>
      <c r="F112" s="104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7"/>
      <c r="B113" s="1048"/>
      <c r="C113" s="1048"/>
      <c r="D113" s="1048"/>
      <c r="E113" s="1048"/>
      <c r="F113" s="104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7"/>
      <c r="B114" s="1048"/>
      <c r="C114" s="1048"/>
      <c r="D114" s="1048"/>
      <c r="E114" s="1048"/>
      <c r="F114" s="104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7"/>
      <c r="B115" s="1048"/>
      <c r="C115" s="1048"/>
      <c r="D115" s="1048"/>
      <c r="E115" s="1048"/>
      <c r="F115" s="104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7"/>
      <c r="B116" s="1048"/>
      <c r="C116" s="1048"/>
      <c r="D116" s="1048"/>
      <c r="E116" s="1048"/>
      <c r="F116" s="104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7"/>
      <c r="B117" s="1048"/>
      <c r="C117" s="1048"/>
      <c r="D117" s="1048"/>
      <c r="E117" s="1048"/>
      <c r="F117" s="104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7"/>
      <c r="B118" s="1048"/>
      <c r="C118" s="1048"/>
      <c r="D118" s="1048"/>
      <c r="E118" s="1048"/>
      <c r="F118" s="104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7"/>
      <c r="B119" s="1048"/>
      <c r="C119" s="1048"/>
      <c r="D119" s="1048"/>
      <c r="E119" s="1048"/>
      <c r="F119" s="104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7"/>
      <c r="B120" s="1048"/>
      <c r="C120" s="1048"/>
      <c r="D120" s="1048"/>
      <c r="E120" s="1048"/>
      <c r="F120" s="104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7"/>
      <c r="B121" s="1048"/>
      <c r="C121" s="1048"/>
      <c r="D121" s="1048"/>
      <c r="E121" s="1048"/>
      <c r="F121" s="1049"/>
      <c r="G121" s="450" t="s">
        <v>278</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279</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c r="AY121">
        <f>COUNTA($G$123,$AC$123)</f>
        <v>0</v>
      </c>
    </row>
    <row r="122" spans="1:51" ht="25.5" customHeight="1" x14ac:dyDescent="0.15">
      <c r="A122" s="1047"/>
      <c r="B122" s="1048"/>
      <c r="C122" s="1048"/>
      <c r="D122" s="1048"/>
      <c r="E122" s="1048"/>
      <c r="F122" s="1049"/>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c r="AY122" s="34">
        <f>$AY$121</f>
        <v>0</v>
      </c>
    </row>
    <row r="123" spans="1:51" ht="24.75" customHeight="1" x14ac:dyDescent="0.15">
      <c r="A123" s="1047"/>
      <c r="B123" s="1048"/>
      <c r="C123" s="1048"/>
      <c r="D123" s="1048"/>
      <c r="E123" s="1048"/>
      <c r="F123" s="1049"/>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c r="AY123" s="34">
        <f t="shared" ref="AY123:AY133" si="9">$AY$121</f>
        <v>0</v>
      </c>
    </row>
    <row r="124" spans="1:51" ht="24.75" customHeight="1" x14ac:dyDescent="0.15">
      <c r="A124" s="1047"/>
      <c r="B124" s="1048"/>
      <c r="C124" s="1048"/>
      <c r="D124" s="1048"/>
      <c r="E124" s="1048"/>
      <c r="F124" s="104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7"/>
      <c r="B125" s="1048"/>
      <c r="C125" s="1048"/>
      <c r="D125" s="1048"/>
      <c r="E125" s="1048"/>
      <c r="F125" s="104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7"/>
      <c r="B126" s="1048"/>
      <c r="C126" s="1048"/>
      <c r="D126" s="1048"/>
      <c r="E126" s="1048"/>
      <c r="F126" s="104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7"/>
      <c r="B127" s="1048"/>
      <c r="C127" s="1048"/>
      <c r="D127" s="1048"/>
      <c r="E127" s="1048"/>
      <c r="F127" s="104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7"/>
      <c r="B128" s="1048"/>
      <c r="C128" s="1048"/>
      <c r="D128" s="1048"/>
      <c r="E128" s="1048"/>
      <c r="F128" s="104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7"/>
      <c r="B129" s="1048"/>
      <c r="C129" s="1048"/>
      <c r="D129" s="1048"/>
      <c r="E129" s="1048"/>
      <c r="F129" s="104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7"/>
      <c r="B130" s="1048"/>
      <c r="C130" s="1048"/>
      <c r="D130" s="1048"/>
      <c r="E130" s="1048"/>
      <c r="F130" s="104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7"/>
      <c r="B131" s="1048"/>
      <c r="C131" s="1048"/>
      <c r="D131" s="1048"/>
      <c r="E131" s="1048"/>
      <c r="F131" s="104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7"/>
      <c r="B132" s="1048"/>
      <c r="C132" s="1048"/>
      <c r="D132" s="1048"/>
      <c r="E132" s="1048"/>
      <c r="F132" s="104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7"/>
      <c r="B133" s="1048"/>
      <c r="C133" s="1048"/>
      <c r="D133" s="1048"/>
      <c r="E133" s="1048"/>
      <c r="F133" s="104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7"/>
      <c r="B134" s="1048"/>
      <c r="C134" s="1048"/>
      <c r="D134" s="1048"/>
      <c r="E134" s="1048"/>
      <c r="F134" s="1049"/>
      <c r="G134" s="450" t="s">
        <v>280</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281</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c r="AY134">
        <f>COUNTA($G$136,$AC$136)</f>
        <v>0</v>
      </c>
    </row>
    <row r="135" spans="1:51" ht="24.75" customHeight="1" x14ac:dyDescent="0.15">
      <c r="A135" s="1047"/>
      <c r="B135" s="1048"/>
      <c r="C135" s="1048"/>
      <c r="D135" s="1048"/>
      <c r="E135" s="1048"/>
      <c r="F135" s="1049"/>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c r="AY135" s="34">
        <f>$AY$134</f>
        <v>0</v>
      </c>
    </row>
    <row r="136" spans="1:51" ht="24.75" customHeight="1" x14ac:dyDescent="0.15">
      <c r="A136" s="1047"/>
      <c r="B136" s="1048"/>
      <c r="C136" s="1048"/>
      <c r="D136" s="1048"/>
      <c r="E136" s="1048"/>
      <c r="F136" s="1049"/>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c r="AY136" s="34">
        <f t="shared" ref="AY136:AY146" si="10">$AY$134</f>
        <v>0</v>
      </c>
    </row>
    <row r="137" spans="1:51" ht="24.75" customHeight="1" x14ac:dyDescent="0.15">
      <c r="A137" s="1047"/>
      <c r="B137" s="1048"/>
      <c r="C137" s="1048"/>
      <c r="D137" s="1048"/>
      <c r="E137" s="1048"/>
      <c r="F137" s="104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7"/>
      <c r="B138" s="1048"/>
      <c r="C138" s="1048"/>
      <c r="D138" s="1048"/>
      <c r="E138" s="1048"/>
      <c r="F138" s="104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7"/>
      <c r="B139" s="1048"/>
      <c r="C139" s="1048"/>
      <c r="D139" s="1048"/>
      <c r="E139" s="1048"/>
      <c r="F139" s="104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7"/>
      <c r="B140" s="1048"/>
      <c r="C140" s="1048"/>
      <c r="D140" s="1048"/>
      <c r="E140" s="1048"/>
      <c r="F140" s="104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7"/>
      <c r="B141" s="1048"/>
      <c r="C141" s="1048"/>
      <c r="D141" s="1048"/>
      <c r="E141" s="1048"/>
      <c r="F141" s="104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7"/>
      <c r="B142" s="1048"/>
      <c r="C142" s="1048"/>
      <c r="D142" s="1048"/>
      <c r="E142" s="1048"/>
      <c r="F142" s="104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7"/>
      <c r="B143" s="1048"/>
      <c r="C143" s="1048"/>
      <c r="D143" s="1048"/>
      <c r="E143" s="1048"/>
      <c r="F143" s="104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7"/>
      <c r="B144" s="1048"/>
      <c r="C144" s="1048"/>
      <c r="D144" s="1048"/>
      <c r="E144" s="1048"/>
      <c r="F144" s="104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7"/>
      <c r="B145" s="1048"/>
      <c r="C145" s="1048"/>
      <c r="D145" s="1048"/>
      <c r="E145" s="1048"/>
      <c r="F145" s="104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7"/>
      <c r="B146" s="1048"/>
      <c r="C146" s="1048"/>
      <c r="D146" s="1048"/>
      <c r="E146" s="1048"/>
      <c r="F146" s="104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7"/>
      <c r="B147" s="1048"/>
      <c r="C147" s="1048"/>
      <c r="D147" s="1048"/>
      <c r="E147" s="1048"/>
      <c r="F147" s="1049"/>
      <c r="G147" s="450" t="s">
        <v>282</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186</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c r="AY147">
        <f>COUNTA($G$149,$AC$149)</f>
        <v>0</v>
      </c>
    </row>
    <row r="148" spans="1:51" ht="24.75" customHeight="1" x14ac:dyDescent="0.15">
      <c r="A148" s="1047"/>
      <c r="B148" s="1048"/>
      <c r="C148" s="1048"/>
      <c r="D148" s="1048"/>
      <c r="E148" s="1048"/>
      <c r="F148" s="1049"/>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c r="AY148" s="34">
        <f>$AY$147</f>
        <v>0</v>
      </c>
    </row>
    <row r="149" spans="1:51" ht="24.75" customHeight="1" x14ac:dyDescent="0.15">
      <c r="A149" s="1047"/>
      <c r="B149" s="1048"/>
      <c r="C149" s="1048"/>
      <c r="D149" s="1048"/>
      <c r="E149" s="1048"/>
      <c r="F149" s="1049"/>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c r="AY149" s="34">
        <f t="shared" ref="AY149:AY159" si="11">$AY$147</f>
        <v>0</v>
      </c>
    </row>
    <row r="150" spans="1:51" ht="24.75" customHeight="1" x14ac:dyDescent="0.15">
      <c r="A150" s="1047"/>
      <c r="B150" s="1048"/>
      <c r="C150" s="1048"/>
      <c r="D150" s="1048"/>
      <c r="E150" s="1048"/>
      <c r="F150" s="104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7"/>
      <c r="B151" s="1048"/>
      <c r="C151" s="1048"/>
      <c r="D151" s="1048"/>
      <c r="E151" s="1048"/>
      <c r="F151" s="104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7"/>
      <c r="B152" s="1048"/>
      <c r="C152" s="1048"/>
      <c r="D152" s="1048"/>
      <c r="E152" s="1048"/>
      <c r="F152" s="104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7"/>
      <c r="B153" s="1048"/>
      <c r="C153" s="1048"/>
      <c r="D153" s="1048"/>
      <c r="E153" s="1048"/>
      <c r="F153" s="104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7"/>
      <c r="B154" s="1048"/>
      <c r="C154" s="1048"/>
      <c r="D154" s="1048"/>
      <c r="E154" s="1048"/>
      <c r="F154" s="104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7"/>
      <c r="B155" s="1048"/>
      <c r="C155" s="1048"/>
      <c r="D155" s="1048"/>
      <c r="E155" s="1048"/>
      <c r="F155" s="104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7"/>
      <c r="B156" s="1048"/>
      <c r="C156" s="1048"/>
      <c r="D156" s="1048"/>
      <c r="E156" s="1048"/>
      <c r="F156" s="104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7"/>
      <c r="B157" s="1048"/>
      <c r="C157" s="1048"/>
      <c r="D157" s="1048"/>
      <c r="E157" s="1048"/>
      <c r="F157" s="104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7"/>
      <c r="B158" s="1048"/>
      <c r="C158" s="1048"/>
      <c r="D158" s="1048"/>
      <c r="E158" s="1048"/>
      <c r="F158" s="104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450" t="s">
        <v>187</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283</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c r="AY161">
        <f>COUNTA($G$163,$AC$163)</f>
        <v>0</v>
      </c>
    </row>
    <row r="162" spans="1:51" ht="24.75" customHeight="1" x14ac:dyDescent="0.15">
      <c r="A162" s="1047"/>
      <c r="B162" s="1048"/>
      <c r="C162" s="1048"/>
      <c r="D162" s="1048"/>
      <c r="E162" s="1048"/>
      <c r="F162" s="1049"/>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c r="AY162" s="34">
        <f>$AY$161</f>
        <v>0</v>
      </c>
    </row>
    <row r="163" spans="1:51" ht="24.75" customHeight="1" x14ac:dyDescent="0.15">
      <c r="A163" s="1047"/>
      <c r="B163" s="1048"/>
      <c r="C163" s="1048"/>
      <c r="D163" s="1048"/>
      <c r="E163" s="1048"/>
      <c r="F163" s="1049"/>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c r="AY163" s="34">
        <f t="shared" ref="AY163:AY173" si="12">$AY$161</f>
        <v>0</v>
      </c>
    </row>
    <row r="164" spans="1:51" ht="24.75" customHeight="1" x14ac:dyDescent="0.15">
      <c r="A164" s="1047"/>
      <c r="B164" s="1048"/>
      <c r="C164" s="1048"/>
      <c r="D164" s="1048"/>
      <c r="E164" s="1048"/>
      <c r="F164" s="104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7"/>
      <c r="B165" s="1048"/>
      <c r="C165" s="1048"/>
      <c r="D165" s="1048"/>
      <c r="E165" s="1048"/>
      <c r="F165" s="104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7"/>
      <c r="B166" s="1048"/>
      <c r="C166" s="1048"/>
      <c r="D166" s="1048"/>
      <c r="E166" s="1048"/>
      <c r="F166" s="104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7"/>
      <c r="B167" s="1048"/>
      <c r="C167" s="1048"/>
      <c r="D167" s="1048"/>
      <c r="E167" s="1048"/>
      <c r="F167" s="104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7"/>
      <c r="B168" s="1048"/>
      <c r="C168" s="1048"/>
      <c r="D168" s="1048"/>
      <c r="E168" s="1048"/>
      <c r="F168" s="104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7"/>
      <c r="B169" s="1048"/>
      <c r="C169" s="1048"/>
      <c r="D169" s="1048"/>
      <c r="E169" s="1048"/>
      <c r="F169" s="104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7"/>
      <c r="B170" s="1048"/>
      <c r="C170" s="1048"/>
      <c r="D170" s="1048"/>
      <c r="E170" s="1048"/>
      <c r="F170" s="104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7"/>
      <c r="B171" s="1048"/>
      <c r="C171" s="1048"/>
      <c r="D171" s="1048"/>
      <c r="E171" s="1048"/>
      <c r="F171" s="104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7"/>
      <c r="B172" s="1048"/>
      <c r="C172" s="1048"/>
      <c r="D172" s="1048"/>
      <c r="E172" s="1048"/>
      <c r="F172" s="104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7"/>
      <c r="B173" s="1048"/>
      <c r="C173" s="1048"/>
      <c r="D173" s="1048"/>
      <c r="E173" s="1048"/>
      <c r="F173" s="104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7"/>
      <c r="B174" s="1048"/>
      <c r="C174" s="1048"/>
      <c r="D174" s="1048"/>
      <c r="E174" s="1048"/>
      <c r="F174" s="1049"/>
      <c r="G174" s="450" t="s">
        <v>284</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285</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c r="AY174">
        <f>COUNTA($G$176,$AC$176)</f>
        <v>0</v>
      </c>
    </row>
    <row r="175" spans="1:51" ht="25.5" customHeight="1" x14ac:dyDescent="0.15">
      <c r="A175" s="1047"/>
      <c r="B175" s="1048"/>
      <c r="C175" s="1048"/>
      <c r="D175" s="1048"/>
      <c r="E175" s="1048"/>
      <c r="F175" s="1049"/>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c r="AY175" s="34">
        <f>$AY$174</f>
        <v>0</v>
      </c>
    </row>
    <row r="176" spans="1:51" ht="24.75" customHeight="1" x14ac:dyDescent="0.15">
      <c r="A176" s="1047"/>
      <c r="B176" s="1048"/>
      <c r="C176" s="1048"/>
      <c r="D176" s="1048"/>
      <c r="E176" s="1048"/>
      <c r="F176" s="1049"/>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c r="AY176" s="34">
        <f t="shared" ref="AY176:AY186" si="13">$AY$174</f>
        <v>0</v>
      </c>
    </row>
    <row r="177" spans="1:51" ht="24.75" customHeight="1" x14ac:dyDescent="0.15">
      <c r="A177" s="1047"/>
      <c r="B177" s="1048"/>
      <c r="C177" s="1048"/>
      <c r="D177" s="1048"/>
      <c r="E177" s="1048"/>
      <c r="F177" s="104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7"/>
      <c r="B178" s="1048"/>
      <c r="C178" s="1048"/>
      <c r="D178" s="1048"/>
      <c r="E178" s="1048"/>
      <c r="F178" s="104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7"/>
      <c r="B179" s="1048"/>
      <c r="C179" s="1048"/>
      <c r="D179" s="1048"/>
      <c r="E179" s="1048"/>
      <c r="F179" s="104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7"/>
      <c r="B180" s="1048"/>
      <c r="C180" s="1048"/>
      <c r="D180" s="1048"/>
      <c r="E180" s="1048"/>
      <c r="F180" s="104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7"/>
      <c r="B181" s="1048"/>
      <c r="C181" s="1048"/>
      <c r="D181" s="1048"/>
      <c r="E181" s="1048"/>
      <c r="F181" s="104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7"/>
      <c r="B182" s="1048"/>
      <c r="C182" s="1048"/>
      <c r="D182" s="1048"/>
      <c r="E182" s="1048"/>
      <c r="F182" s="104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7"/>
      <c r="B183" s="1048"/>
      <c r="C183" s="1048"/>
      <c r="D183" s="1048"/>
      <c r="E183" s="1048"/>
      <c r="F183" s="104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7"/>
      <c r="B184" s="1048"/>
      <c r="C184" s="1048"/>
      <c r="D184" s="1048"/>
      <c r="E184" s="1048"/>
      <c r="F184" s="104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7"/>
      <c r="B185" s="1048"/>
      <c r="C185" s="1048"/>
      <c r="D185" s="1048"/>
      <c r="E185" s="1048"/>
      <c r="F185" s="104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7"/>
      <c r="B186" s="1048"/>
      <c r="C186" s="1048"/>
      <c r="D186" s="1048"/>
      <c r="E186" s="1048"/>
      <c r="F186" s="104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7"/>
      <c r="B187" s="1048"/>
      <c r="C187" s="1048"/>
      <c r="D187" s="1048"/>
      <c r="E187" s="1048"/>
      <c r="F187" s="1049"/>
      <c r="G187" s="450" t="s">
        <v>287</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286</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c r="AY187">
        <f>COUNTA($G$189,$AC$189)</f>
        <v>0</v>
      </c>
    </row>
    <row r="188" spans="1:51" ht="24.75" customHeight="1" x14ac:dyDescent="0.15">
      <c r="A188" s="1047"/>
      <c r="B188" s="1048"/>
      <c r="C188" s="1048"/>
      <c r="D188" s="1048"/>
      <c r="E188" s="1048"/>
      <c r="F188" s="1049"/>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c r="AY188" s="34">
        <f>$AY$187</f>
        <v>0</v>
      </c>
    </row>
    <row r="189" spans="1:51" ht="24.75" customHeight="1" x14ac:dyDescent="0.15">
      <c r="A189" s="1047"/>
      <c r="B189" s="1048"/>
      <c r="C189" s="1048"/>
      <c r="D189" s="1048"/>
      <c r="E189" s="1048"/>
      <c r="F189" s="1049"/>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c r="AY189" s="34">
        <f t="shared" ref="AY189:AY199" si="14">$AY$187</f>
        <v>0</v>
      </c>
    </row>
    <row r="190" spans="1:51" ht="24.75" customHeight="1" x14ac:dyDescent="0.15">
      <c r="A190" s="1047"/>
      <c r="B190" s="1048"/>
      <c r="C190" s="1048"/>
      <c r="D190" s="1048"/>
      <c r="E190" s="1048"/>
      <c r="F190" s="104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7"/>
      <c r="B191" s="1048"/>
      <c r="C191" s="1048"/>
      <c r="D191" s="1048"/>
      <c r="E191" s="1048"/>
      <c r="F191" s="104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7"/>
      <c r="B192" s="1048"/>
      <c r="C192" s="1048"/>
      <c r="D192" s="1048"/>
      <c r="E192" s="1048"/>
      <c r="F192" s="104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7"/>
      <c r="B193" s="1048"/>
      <c r="C193" s="1048"/>
      <c r="D193" s="1048"/>
      <c r="E193" s="1048"/>
      <c r="F193" s="104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7"/>
      <c r="B194" s="1048"/>
      <c r="C194" s="1048"/>
      <c r="D194" s="1048"/>
      <c r="E194" s="1048"/>
      <c r="F194" s="104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7"/>
      <c r="B195" s="1048"/>
      <c r="C195" s="1048"/>
      <c r="D195" s="1048"/>
      <c r="E195" s="1048"/>
      <c r="F195" s="104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7"/>
      <c r="B196" s="1048"/>
      <c r="C196" s="1048"/>
      <c r="D196" s="1048"/>
      <c r="E196" s="1048"/>
      <c r="F196" s="104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7"/>
      <c r="B197" s="1048"/>
      <c r="C197" s="1048"/>
      <c r="D197" s="1048"/>
      <c r="E197" s="1048"/>
      <c r="F197" s="104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7"/>
      <c r="B198" s="1048"/>
      <c r="C198" s="1048"/>
      <c r="D198" s="1048"/>
      <c r="E198" s="1048"/>
      <c r="F198" s="104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7"/>
      <c r="B199" s="1048"/>
      <c r="C199" s="1048"/>
      <c r="D199" s="1048"/>
      <c r="E199" s="1048"/>
      <c r="F199" s="104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7"/>
      <c r="B200" s="1048"/>
      <c r="C200" s="1048"/>
      <c r="D200" s="1048"/>
      <c r="E200" s="1048"/>
      <c r="F200" s="1049"/>
      <c r="G200" s="450" t="s">
        <v>288</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188</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c r="AY200">
        <f>COUNTA($G$202,$AC$202)</f>
        <v>0</v>
      </c>
    </row>
    <row r="201" spans="1:51" ht="24.75" customHeight="1" x14ac:dyDescent="0.15">
      <c r="A201" s="1047"/>
      <c r="B201" s="1048"/>
      <c r="C201" s="1048"/>
      <c r="D201" s="1048"/>
      <c r="E201" s="1048"/>
      <c r="F201" s="1049"/>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c r="AY201" s="34">
        <f>$AY$200</f>
        <v>0</v>
      </c>
    </row>
    <row r="202" spans="1:51" ht="24.75" customHeight="1" x14ac:dyDescent="0.15">
      <c r="A202" s="1047"/>
      <c r="B202" s="1048"/>
      <c r="C202" s="1048"/>
      <c r="D202" s="1048"/>
      <c r="E202" s="1048"/>
      <c r="F202" s="1049"/>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c r="AY202" s="34">
        <f t="shared" ref="AY202:AY212" si="15">$AY$200</f>
        <v>0</v>
      </c>
    </row>
    <row r="203" spans="1:51" ht="24.75" customHeight="1" x14ac:dyDescent="0.15">
      <c r="A203" s="1047"/>
      <c r="B203" s="1048"/>
      <c r="C203" s="1048"/>
      <c r="D203" s="1048"/>
      <c r="E203" s="1048"/>
      <c r="F203" s="104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7"/>
      <c r="B204" s="1048"/>
      <c r="C204" s="1048"/>
      <c r="D204" s="1048"/>
      <c r="E204" s="1048"/>
      <c r="F204" s="104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7"/>
      <c r="B205" s="1048"/>
      <c r="C205" s="1048"/>
      <c r="D205" s="1048"/>
      <c r="E205" s="1048"/>
      <c r="F205" s="104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7"/>
      <c r="B206" s="1048"/>
      <c r="C206" s="1048"/>
      <c r="D206" s="1048"/>
      <c r="E206" s="1048"/>
      <c r="F206" s="104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7"/>
      <c r="B207" s="1048"/>
      <c r="C207" s="1048"/>
      <c r="D207" s="1048"/>
      <c r="E207" s="1048"/>
      <c r="F207" s="104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7"/>
      <c r="B208" s="1048"/>
      <c r="C208" s="1048"/>
      <c r="D208" s="1048"/>
      <c r="E208" s="1048"/>
      <c r="F208" s="104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7"/>
      <c r="B209" s="1048"/>
      <c r="C209" s="1048"/>
      <c r="D209" s="1048"/>
      <c r="E209" s="1048"/>
      <c r="F209" s="104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7"/>
      <c r="B210" s="1048"/>
      <c r="C210" s="1048"/>
      <c r="D210" s="1048"/>
      <c r="E210" s="1048"/>
      <c r="F210" s="104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7"/>
      <c r="B211" s="1048"/>
      <c r="C211" s="1048"/>
      <c r="D211" s="1048"/>
      <c r="E211" s="1048"/>
      <c r="F211" s="104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450" t="s">
        <v>189</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289</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c r="AY214">
        <f>COUNTA($G$216,$AC$216)</f>
        <v>0</v>
      </c>
    </row>
    <row r="215" spans="1:51" ht="24.75" customHeight="1" x14ac:dyDescent="0.15">
      <c r="A215" s="1047"/>
      <c r="B215" s="1048"/>
      <c r="C215" s="1048"/>
      <c r="D215" s="1048"/>
      <c r="E215" s="1048"/>
      <c r="F215" s="1049"/>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c r="AY215" s="34">
        <f>$AY$214</f>
        <v>0</v>
      </c>
    </row>
    <row r="216" spans="1:51" ht="24.75" customHeight="1" x14ac:dyDescent="0.15">
      <c r="A216" s="1047"/>
      <c r="B216" s="1048"/>
      <c r="C216" s="1048"/>
      <c r="D216" s="1048"/>
      <c r="E216" s="1048"/>
      <c r="F216" s="1049"/>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c r="AY216" s="34">
        <f t="shared" ref="AY216:AY226" si="16">$AY$214</f>
        <v>0</v>
      </c>
    </row>
    <row r="217" spans="1:51" ht="24.75" customHeight="1" x14ac:dyDescent="0.15">
      <c r="A217" s="1047"/>
      <c r="B217" s="1048"/>
      <c r="C217" s="1048"/>
      <c r="D217" s="1048"/>
      <c r="E217" s="1048"/>
      <c r="F217" s="104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7"/>
      <c r="B218" s="1048"/>
      <c r="C218" s="1048"/>
      <c r="D218" s="1048"/>
      <c r="E218" s="1048"/>
      <c r="F218" s="104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7"/>
      <c r="B219" s="1048"/>
      <c r="C219" s="1048"/>
      <c r="D219" s="1048"/>
      <c r="E219" s="1048"/>
      <c r="F219" s="104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7"/>
      <c r="B220" s="1048"/>
      <c r="C220" s="1048"/>
      <c r="D220" s="1048"/>
      <c r="E220" s="1048"/>
      <c r="F220" s="104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7"/>
      <c r="B221" s="1048"/>
      <c r="C221" s="1048"/>
      <c r="D221" s="1048"/>
      <c r="E221" s="1048"/>
      <c r="F221" s="104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7"/>
      <c r="B222" s="1048"/>
      <c r="C222" s="1048"/>
      <c r="D222" s="1048"/>
      <c r="E222" s="1048"/>
      <c r="F222" s="104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7"/>
      <c r="B223" s="1048"/>
      <c r="C223" s="1048"/>
      <c r="D223" s="1048"/>
      <c r="E223" s="1048"/>
      <c r="F223" s="104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7"/>
      <c r="B224" s="1048"/>
      <c r="C224" s="1048"/>
      <c r="D224" s="1048"/>
      <c r="E224" s="1048"/>
      <c r="F224" s="104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7"/>
      <c r="B225" s="1048"/>
      <c r="C225" s="1048"/>
      <c r="D225" s="1048"/>
      <c r="E225" s="1048"/>
      <c r="F225" s="104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7"/>
      <c r="B226" s="1048"/>
      <c r="C226" s="1048"/>
      <c r="D226" s="1048"/>
      <c r="E226" s="1048"/>
      <c r="F226" s="104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7"/>
      <c r="B227" s="1048"/>
      <c r="C227" s="1048"/>
      <c r="D227" s="1048"/>
      <c r="E227" s="1048"/>
      <c r="F227" s="1049"/>
      <c r="G227" s="450" t="s">
        <v>290</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291</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c r="AY227">
        <f>COUNTA($G$229,$AC$229)</f>
        <v>0</v>
      </c>
    </row>
    <row r="228" spans="1:51" ht="25.5" customHeight="1" x14ac:dyDescent="0.15">
      <c r="A228" s="1047"/>
      <c r="B228" s="1048"/>
      <c r="C228" s="1048"/>
      <c r="D228" s="1048"/>
      <c r="E228" s="1048"/>
      <c r="F228" s="1049"/>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c r="AY228" s="34">
        <f>$AY$227</f>
        <v>0</v>
      </c>
    </row>
    <row r="229" spans="1:51" ht="24.75" customHeight="1" x14ac:dyDescent="0.15">
      <c r="A229" s="1047"/>
      <c r="B229" s="1048"/>
      <c r="C229" s="1048"/>
      <c r="D229" s="1048"/>
      <c r="E229" s="1048"/>
      <c r="F229" s="1049"/>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c r="AY229" s="34">
        <f t="shared" ref="AY229:AY239" si="17">$AY$227</f>
        <v>0</v>
      </c>
    </row>
    <row r="230" spans="1:51" ht="24.75" customHeight="1" x14ac:dyDescent="0.15">
      <c r="A230" s="1047"/>
      <c r="B230" s="1048"/>
      <c r="C230" s="1048"/>
      <c r="D230" s="1048"/>
      <c r="E230" s="1048"/>
      <c r="F230" s="104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7"/>
      <c r="B231" s="1048"/>
      <c r="C231" s="1048"/>
      <c r="D231" s="1048"/>
      <c r="E231" s="1048"/>
      <c r="F231" s="104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7"/>
      <c r="B232" s="1048"/>
      <c r="C232" s="1048"/>
      <c r="D232" s="1048"/>
      <c r="E232" s="1048"/>
      <c r="F232" s="104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7"/>
      <c r="B233" s="1048"/>
      <c r="C233" s="1048"/>
      <c r="D233" s="1048"/>
      <c r="E233" s="1048"/>
      <c r="F233" s="104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7"/>
      <c r="B234" s="1048"/>
      <c r="C234" s="1048"/>
      <c r="D234" s="1048"/>
      <c r="E234" s="1048"/>
      <c r="F234" s="104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7"/>
      <c r="B235" s="1048"/>
      <c r="C235" s="1048"/>
      <c r="D235" s="1048"/>
      <c r="E235" s="1048"/>
      <c r="F235" s="104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7"/>
      <c r="B236" s="1048"/>
      <c r="C236" s="1048"/>
      <c r="D236" s="1048"/>
      <c r="E236" s="1048"/>
      <c r="F236" s="104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7"/>
      <c r="B237" s="1048"/>
      <c r="C237" s="1048"/>
      <c r="D237" s="1048"/>
      <c r="E237" s="1048"/>
      <c r="F237" s="104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7"/>
      <c r="B238" s="1048"/>
      <c r="C238" s="1048"/>
      <c r="D238" s="1048"/>
      <c r="E238" s="1048"/>
      <c r="F238" s="104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7"/>
      <c r="B239" s="1048"/>
      <c r="C239" s="1048"/>
      <c r="D239" s="1048"/>
      <c r="E239" s="1048"/>
      <c r="F239" s="104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7"/>
      <c r="B240" s="1048"/>
      <c r="C240" s="1048"/>
      <c r="D240" s="1048"/>
      <c r="E240" s="1048"/>
      <c r="F240" s="1049"/>
      <c r="G240" s="450" t="s">
        <v>292</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293</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c r="AY240">
        <f>COUNTA($G$242,$AC$242)</f>
        <v>0</v>
      </c>
    </row>
    <row r="241" spans="1:51" ht="24.75" customHeight="1" x14ac:dyDescent="0.15">
      <c r="A241" s="1047"/>
      <c r="B241" s="1048"/>
      <c r="C241" s="1048"/>
      <c r="D241" s="1048"/>
      <c r="E241" s="1048"/>
      <c r="F241" s="1049"/>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c r="AY241" s="34">
        <f>$AY$240</f>
        <v>0</v>
      </c>
    </row>
    <row r="242" spans="1:51" ht="24.75" customHeight="1" x14ac:dyDescent="0.15">
      <c r="A242" s="1047"/>
      <c r="B242" s="1048"/>
      <c r="C242" s="1048"/>
      <c r="D242" s="1048"/>
      <c r="E242" s="1048"/>
      <c r="F242" s="1049"/>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c r="AY242" s="34">
        <f t="shared" ref="AY242:AY252" si="18">$AY$240</f>
        <v>0</v>
      </c>
    </row>
    <row r="243" spans="1:51" ht="24.75" customHeight="1" x14ac:dyDescent="0.15">
      <c r="A243" s="1047"/>
      <c r="B243" s="1048"/>
      <c r="C243" s="1048"/>
      <c r="D243" s="1048"/>
      <c r="E243" s="1048"/>
      <c r="F243" s="104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7"/>
      <c r="B244" s="1048"/>
      <c r="C244" s="1048"/>
      <c r="D244" s="1048"/>
      <c r="E244" s="1048"/>
      <c r="F244" s="104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7"/>
      <c r="B245" s="1048"/>
      <c r="C245" s="1048"/>
      <c r="D245" s="1048"/>
      <c r="E245" s="1048"/>
      <c r="F245" s="104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7"/>
      <c r="B246" s="1048"/>
      <c r="C246" s="1048"/>
      <c r="D246" s="1048"/>
      <c r="E246" s="1048"/>
      <c r="F246" s="104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7"/>
      <c r="B247" s="1048"/>
      <c r="C247" s="1048"/>
      <c r="D247" s="1048"/>
      <c r="E247" s="1048"/>
      <c r="F247" s="104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7"/>
      <c r="B248" s="1048"/>
      <c r="C248" s="1048"/>
      <c r="D248" s="1048"/>
      <c r="E248" s="1048"/>
      <c r="F248" s="104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7"/>
      <c r="B249" s="1048"/>
      <c r="C249" s="1048"/>
      <c r="D249" s="1048"/>
      <c r="E249" s="1048"/>
      <c r="F249" s="104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7"/>
      <c r="B250" s="1048"/>
      <c r="C250" s="1048"/>
      <c r="D250" s="1048"/>
      <c r="E250" s="1048"/>
      <c r="F250" s="104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7"/>
      <c r="B251" s="1048"/>
      <c r="C251" s="1048"/>
      <c r="D251" s="1048"/>
      <c r="E251" s="1048"/>
      <c r="F251" s="104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7"/>
      <c r="B252" s="1048"/>
      <c r="C252" s="1048"/>
      <c r="D252" s="1048"/>
      <c r="E252" s="1048"/>
      <c r="F252" s="104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7"/>
      <c r="B253" s="1048"/>
      <c r="C253" s="1048"/>
      <c r="D253" s="1048"/>
      <c r="E253" s="1048"/>
      <c r="F253" s="1049"/>
      <c r="G253" s="450" t="s">
        <v>294</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190</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c r="AY253">
        <f>COUNTA($G$255,$AC$255)</f>
        <v>0</v>
      </c>
    </row>
    <row r="254" spans="1:51" ht="24.75" customHeight="1" x14ac:dyDescent="0.15">
      <c r="A254" s="1047"/>
      <c r="B254" s="1048"/>
      <c r="C254" s="1048"/>
      <c r="D254" s="1048"/>
      <c r="E254" s="1048"/>
      <c r="F254" s="1049"/>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c r="AY254" s="34">
        <f>$AY$253</f>
        <v>0</v>
      </c>
    </row>
    <row r="255" spans="1:51" ht="24.75" customHeight="1" x14ac:dyDescent="0.15">
      <c r="A255" s="1047"/>
      <c r="B255" s="1048"/>
      <c r="C255" s="1048"/>
      <c r="D255" s="1048"/>
      <c r="E255" s="1048"/>
      <c r="F255" s="1049"/>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c r="AY255" s="34">
        <f t="shared" ref="AY255:AY265" si="19">$AY$253</f>
        <v>0</v>
      </c>
    </row>
    <row r="256" spans="1:51" ht="24.75" customHeight="1" x14ac:dyDescent="0.15">
      <c r="A256" s="1047"/>
      <c r="B256" s="1048"/>
      <c r="C256" s="1048"/>
      <c r="D256" s="1048"/>
      <c r="E256" s="1048"/>
      <c r="F256" s="104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7"/>
      <c r="B257" s="1048"/>
      <c r="C257" s="1048"/>
      <c r="D257" s="1048"/>
      <c r="E257" s="1048"/>
      <c r="F257" s="104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7"/>
      <c r="B258" s="1048"/>
      <c r="C258" s="1048"/>
      <c r="D258" s="1048"/>
      <c r="E258" s="1048"/>
      <c r="F258" s="104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7"/>
      <c r="B259" s="1048"/>
      <c r="C259" s="1048"/>
      <c r="D259" s="1048"/>
      <c r="E259" s="1048"/>
      <c r="F259" s="104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7"/>
      <c r="B260" s="1048"/>
      <c r="C260" s="1048"/>
      <c r="D260" s="1048"/>
      <c r="E260" s="1048"/>
      <c r="F260" s="104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7"/>
      <c r="B261" s="1048"/>
      <c r="C261" s="1048"/>
      <c r="D261" s="1048"/>
      <c r="E261" s="1048"/>
      <c r="F261" s="104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7"/>
      <c r="B262" s="1048"/>
      <c r="C262" s="1048"/>
      <c r="D262" s="1048"/>
      <c r="E262" s="1048"/>
      <c r="F262" s="104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7"/>
      <c r="B263" s="1048"/>
      <c r="C263" s="1048"/>
      <c r="D263" s="1048"/>
      <c r="E263" s="1048"/>
      <c r="F263" s="104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7"/>
      <c r="B264" s="1048"/>
      <c r="C264" s="1048"/>
      <c r="D264" s="1048"/>
      <c r="E264" s="1048"/>
      <c r="F264" s="104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8">
        <v>1</v>
      </c>
      <c r="B4" s="106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7"/>
      <c r="AD4" s="1067"/>
      <c r="AE4" s="1067"/>
      <c r="AF4" s="1067"/>
      <c r="AG4" s="106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8">
        <v>2</v>
      </c>
      <c r="B5" s="106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7"/>
      <c r="AD5" s="1067"/>
      <c r="AE5" s="1067"/>
      <c r="AF5" s="1067"/>
      <c r="AG5" s="106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8">
        <v>3</v>
      </c>
      <c r="B6" s="106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7"/>
      <c r="AD6" s="1067"/>
      <c r="AE6" s="1067"/>
      <c r="AF6" s="1067"/>
      <c r="AG6" s="106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8">
        <v>4</v>
      </c>
      <c r="B7" s="106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7"/>
      <c r="AD7" s="1067"/>
      <c r="AE7" s="1067"/>
      <c r="AF7" s="1067"/>
      <c r="AG7" s="106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8">
        <v>5</v>
      </c>
      <c r="B8" s="106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7"/>
      <c r="AD8" s="1067"/>
      <c r="AE8" s="1067"/>
      <c r="AF8" s="1067"/>
      <c r="AG8" s="106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8">
        <v>6</v>
      </c>
      <c r="B9" s="106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7"/>
      <c r="AD9" s="1067"/>
      <c r="AE9" s="1067"/>
      <c r="AF9" s="1067"/>
      <c r="AG9" s="106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8">
        <v>7</v>
      </c>
      <c r="B10" s="106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7"/>
      <c r="AD10" s="1067"/>
      <c r="AE10" s="1067"/>
      <c r="AF10" s="1067"/>
      <c r="AG10" s="106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8">
        <v>8</v>
      </c>
      <c r="B11" s="106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7"/>
      <c r="AD11" s="1067"/>
      <c r="AE11" s="1067"/>
      <c r="AF11" s="1067"/>
      <c r="AG11" s="106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8">
        <v>9</v>
      </c>
      <c r="B12" s="106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7"/>
      <c r="AD12" s="1067"/>
      <c r="AE12" s="1067"/>
      <c r="AF12" s="1067"/>
      <c r="AG12" s="106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8">
        <v>10</v>
      </c>
      <c r="B13" s="106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7"/>
      <c r="AD13" s="1067"/>
      <c r="AE13" s="1067"/>
      <c r="AF13" s="1067"/>
      <c r="AG13" s="106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8">
        <v>11</v>
      </c>
      <c r="B14" s="106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7"/>
      <c r="AD14" s="1067"/>
      <c r="AE14" s="1067"/>
      <c r="AF14" s="1067"/>
      <c r="AG14" s="106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8">
        <v>12</v>
      </c>
      <c r="B15" s="106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7"/>
      <c r="AD15" s="1067"/>
      <c r="AE15" s="1067"/>
      <c r="AF15" s="1067"/>
      <c r="AG15" s="106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8">
        <v>13</v>
      </c>
      <c r="B16" s="106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7"/>
      <c r="AD16" s="1067"/>
      <c r="AE16" s="1067"/>
      <c r="AF16" s="1067"/>
      <c r="AG16" s="106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8">
        <v>14</v>
      </c>
      <c r="B17" s="106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7"/>
      <c r="AD17" s="1067"/>
      <c r="AE17" s="1067"/>
      <c r="AF17" s="1067"/>
      <c r="AG17" s="106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8">
        <v>15</v>
      </c>
      <c r="B18" s="106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7"/>
      <c r="AD18" s="1067"/>
      <c r="AE18" s="1067"/>
      <c r="AF18" s="1067"/>
      <c r="AG18" s="106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8">
        <v>16</v>
      </c>
      <c r="B19" s="106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7"/>
      <c r="AD19" s="1067"/>
      <c r="AE19" s="1067"/>
      <c r="AF19" s="1067"/>
      <c r="AG19" s="106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8">
        <v>17</v>
      </c>
      <c r="B20" s="106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7"/>
      <c r="AD20" s="1067"/>
      <c r="AE20" s="1067"/>
      <c r="AF20" s="1067"/>
      <c r="AG20" s="106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8">
        <v>18</v>
      </c>
      <c r="B21" s="106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7"/>
      <c r="AD21" s="1067"/>
      <c r="AE21" s="1067"/>
      <c r="AF21" s="1067"/>
      <c r="AG21" s="106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8">
        <v>19</v>
      </c>
      <c r="B22" s="106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7"/>
      <c r="AD22" s="1067"/>
      <c r="AE22" s="1067"/>
      <c r="AF22" s="1067"/>
      <c r="AG22" s="106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8">
        <v>20</v>
      </c>
      <c r="B23" s="106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7"/>
      <c r="AD23" s="1067"/>
      <c r="AE23" s="1067"/>
      <c r="AF23" s="1067"/>
      <c r="AG23" s="106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8">
        <v>21</v>
      </c>
      <c r="B24" s="106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7"/>
      <c r="AD24" s="1067"/>
      <c r="AE24" s="1067"/>
      <c r="AF24" s="1067"/>
      <c r="AG24" s="106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8">
        <v>22</v>
      </c>
      <c r="B25" s="106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7"/>
      <c r="AD25" s="1067"/>
      <c r="AE25" s="1067"/>
      <c r="AF25" s="1067"/>
      <c r="AG25" s="106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8">
        <v>23</v>
      </c>
      <c r="B26" s="106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7"/>
      <c r="AD26" s="1067"/>
      <c r="AE26" s="1067"/>
      <c r="AF26" s="1067"/>
      <c r="AG26" s="106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8">
        <v>24</v>
      </c>
      <c r="B27" s="106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7"/>
      <c r="AD27" s="1067"/>
      <c r="AE27" s="1067"/>
      <c r="AF27" s="1067"/>
      <c r="AG27" s="106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8">
        <v>25</v>
      </c>
      <c r="B28" s="106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7"/>
      <c r="AD28" s="1067"/>
      <c r="AE28" s="1067"/>
      <c r="AF28" s="1067"/>
      <c r="AG28" s="106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8">
        <v>26</v>
      </c>
      <c r="B29" s="106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7"/>
      <c r="AD29" s="1067"/>
      <c r="AE29" s="1067"/>
      <c r="AF29" s="1067"/>
      <c r="AG29" s="106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8">
        <v>27</v>
      </c>
      <c r="B30" s="106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7"/>
      <c r="AD30" s="1067"/>
      <c r="AE30" s="1067"/>
      <c r="AF30" s="1067"/>
      <c r="AG30" s="106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8">
        <v>28</v>
      </c>
      <c r="B31" s="106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7"/>
      <c r="AD31" s="1067"/>
      <c r="AE31" s="1067"/>
      <c r="AF31" s="1067"/>
      <c r="AG31" s="106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8">
        <v>29</v>
      </c>
      <c r="B32" s="106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7"/>
      <c r="AD32" s="1067"/>
      <c r="AE32" s="1067"/>
      <c r="AF32" s="1067"/>
      <c r="AG32" s="106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8">
        <v>30</v>
      </c>
      <c r="B33" s="106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7"/>
      <c r="AD33" s="1067"/>
      <c r="AE33" s="1067"/>
      <c r="AF33" s="1067"/>
      <c r="AG33" s="106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8">
        <v>1</v>
      </c>
      <c r="B37" s="106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7"/>
      <c r="AD37" s="1067"/>
      <c r="AE37" s="1067"/>
      <c r="AF37" s="1067"/>
      <c r="AG37" s="106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8">
        <v>2</v>
      </c>
      <c r="B38" s="106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7"/>
      <c r="AD38" s="1067"/>
      <c r="AE38" s="1067"/>
      <c r="AF38" s="1067"/>
      <c r="AG38" s="106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8">
        <v>3</v>
      </c>
      <c r="B39" s="106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7"/>
      <c r="AD39" s="1067"/>
      <c r="AE39" s="1067"/>
      <c r="AF39" s="1067"/>
      <c r="AG39" s="106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8">
        <v>4</v>
      </c>
      <c r="B40" s="106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7"/>
      <c r="AD40" s="1067"/>
      <c r="AE40" s="1067"/>
      <c r="AF40" s="1067"/>
      <c r="AG40" s="106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8">
        <v>5</v>
      </c>
      <c r="B41" s="106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7"/>
      <c r="AD41" s="1067"/>
      <c r="AE41" s="1067"/>
      <c r="AF41" s="1067"/>
      <c r="AG41" s="106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8">
        <v>6</v>
      </c>
      <c r="B42" s="106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7"/>
      <c r="AD42" s="1067"/>
      <c r="AE42" s="1067"/>
      <c r="AF42" s="1067"/>
      <c r="AG42" s="106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8">
        <v>7</v>
      </c>
      <c r="B43" s="106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7"/>
      <c r="AD43" s="1067"/>
      <c r="AE43" s="1067"/>
      <c r="AF43" s="1067"/>
      <c r="AG43" s="106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8">
        <v>8</v>
      </c>
      <c r="B44" s="106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7"/>
      <c r="AD44" s="1067"/>
      <c r="AE44" s="1067"/>
      <c r="AF44" s="1067"/>
      <c r="AG44" s="106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8">
        <v>9</v>
      </c>
      <c r="B45" s="106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7"/>
      <c r="AD45" s="1067"/>
      <c r="AE45" s="1067"/>
      <c r="AF45" s="1067"/>
      <c r="AG45" s="106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8">
        <v>10</v>
      </c>
      <c r="B46" s="106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7"/>
      <c r="AD46" s="1067"/>
      <c r="AE46" s="1067"/>
      <c r="AF46" s="1067"/>
      <c r="AG46" s="106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8">
        <v>11</v>
      </c>
      <c r="B47" s="106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7"/>
      <c r="AD47" s="1067"/>
      <c r="AE47" s="1067"/>
      <c r="AF47" s="1067"/>
      <c r="AG47" s="106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8">
        <v>12</v>
      </c>
      <c r="B48" s="106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7"/>
      <c r="AD48" s="1067"/>
      <c r="AE48" s="1067"/>
      <c r="AF48" s="1067"/>
      <c r="AG48" s="106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8">
        <v>13</v>
      </c>
      <c r="B49" s="106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7"/>
      <c r="AD49" s="1067"/>
      <c r="AE49" s="1067"/>
      <c r="AF49" s="1067"/>
      <c r="AG49" s="106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8">
        <v>14</v>
      </c>
      <c r="B50" s="106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7"/>
      <c r="AD50" s="1067"/>
      <c r="AE50" s="1067"/>
      <c r="AF50" s="1067"/>
      <c r="AG50" s="106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8">
        <v>15</v>
      </c>
      <c r="B51" s="106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7"/>
      <c r="AD51" s="1067"/>
      <c r="AE51" s="1067"/>
      <c r="AF51" s="1067"/>
      <c r="AG51" s="106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8">
        <v>16</v>
      </c>
      <c r="B52" s="106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7"/>
      <c r="AD52" s="1067"/>
      <c r="AE52" s="1067"/>
      <c r="AF52" s="1067"/>
      <c r="AG52" s="106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8">
        <v>17</v>
      </c>
      <c r="B53" s="106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7"/>
      <c r="AD53" s="1067"/>
      <c r="AE53" s="1067"/>
      <c r="AF53" s="1067"/>
      <c r="AG53" s="106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8">
        <v>18</v>
      </c>
      <c r="B54" s="106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7"/>
      <c r="AD54" s="1067"/>
      <c r="AE54" s="1067"/>
      <c r="AF54" s="1067"/>
      <c r="AG54" s="106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8">
        <v>19</v>
      </c>
      <c r="B55" s="106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7"/>
      <c r="AD55" s="1067"/>
      <c r="AE55" s="1067"/>
      <c r="AF55" s="1067"/>
      <c r="AG55" s="106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8">
        <v>20</v>
      </c>
      <c r="B56" s="106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7"/>
      <c r="AD56" s="1067"/>
      <c r="AE56" s="1067"/>
      <c r="AF56" s="1067"/>
      <c r="AG56" s="106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8">
        <v>21</v>
      </c>
      <c r="B57" s="106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7"/>
      <c r="AD57" s="1067"/>
      <c r="AE57" s="1067"/>
      <c r="AF57" s="1067"/>
      <c r="AG57" s="106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8">
        <v>22</v>
      </c>
      <c r="B58" s="106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7"/>
      <c r="AD58" s="1067"/>
      <c r="AE58" s="1067"/>
      <c r="AF58" s="1067"/>
      <c r="AG58" s="106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8">
        <v>23</v>
      </c>
      <c r="B59" s="106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7"/>
      <c r="AD59" s="1067"/>
      <c r="AE59" s="1067"/>
      <c r="AF59" s="1067"/>
      <c r="AG59" s="106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8">
        <v>24</v>
      </c>
      <c r="B60" s="106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7"/>
      <c r="AD60" s="1067"/>
      <c r="AE60" s="1067"/>
      <c r="AF60" s="1067"/>
      <c r="AG60" s="106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8">
        <v>25</v>
      </c>
      <c r="B61" s="106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7"/>
      <c r="AD61" s="1067"/>
      <c r="AE61" s="1067"/>
      <c r="AF61" s="1067"/>
      <c r="AG61" s="106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8">
        <v>26</v>
      </c>
      <c r="B62" s="106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7"/>
      <c r="AD62" s="1067"/>
      <c r="AE62" s="1067"/>
      <c r="AF62" s="1067"/>
      <c r="AG62" s="106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8">
        <v>27</v>
      </c>
      <c r="B63" s="106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7"/>
      <c r="AD63" s="1067"/>
      <c r="AE63" s="1067"/>
      <c r="AF63" s="1067"/>
      <c r="AG63" s="106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8">
        <v>28</v>
      </c>
      <c r="B64" s="106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7"/>
      <c r="AD64" s="1067"/>
      <c r="AE64" s="1067"/>
      <c r="AF64" s="1067"/>
      <c r="AG64" s="106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8">
        <v>29</v>
      </c>
      <c r="B65" s="106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7"/>
      <c r="AD65" s="1067"/>
      <c r="AE65" s="1067"/>
      <c r="AF65" s="1067"/>
      <c r="AG65" s="106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8">
        <v>30</v>
      </c>
      <c r="B66" s="106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7"/>
      <c r="AD66" s="1067"/>
      <c r="AE66" s="1067"/>
      <c r="AF66" s="1067"/>
      <c r="AG66" s="106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8">
        <v>1</v>
      </c>
      <c r="B70" s="106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7"/>
      <c r="AD70" s="1067"/>
      <c r="AE70" s="1067"/>
      <c r="AF70" s="1067"/>
      <c r="AG70" s="106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8">
        <v>2</v>
      </c>
      <c r="B71" s="106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7"/>
      <c r="AD71" s="1067"/>
      <c r="AE71" s="1067"/>
      <c r="AF71" s="1067"/>
      <c r="AG71" s="106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8">
        <v>3</v>
      </c>
      <c r="B72" s="106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7"/>
      <c r="AD72" s="1067"/>
      <c r="AE72" s="1067"/>
      <c r="AF72" s="1067"/>
      <c r="AG72" s="106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8">
        <v>4</v>
      </c>
      <c r="B73" s="106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7"/>
      <c r="AD73" s="1067"/>
      <c r="AE73" s="1067"/>
      <c r="AF73" s="1067"/>
      <c r="AG73" s="106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8">
        <v>5</v>
      </c>
      <c r="B74" s="106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7"/>
      <c r="AD74" s="1067"/>
      <c r="AE74" s="1067"/>
      <c r="AF74" s="1067"/>
      <c r="AG74" s="106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8">
        <v>6</v>
      </c>
      <c r="B75" s="106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7"/>
      <c r="AD75" s="1067"/>
      <c r="AE75" s="1067"/>
      <c r="AF75" s="1067"/>
      <c r="AG75" s="106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8">
        <v>7</v>
      </c>
      <c r="B76" s="106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7"/>
      <c r="AD76" s="1067"/>
      <c r="AE76" s="1067"/>
      <c r="AF76" s="1067"/>
      <c r="AG76" s="106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8">
        <v>8</v>
      </c>
      <c r="B77" s="106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7"/>
      <c r="AD77" s="1067"/>
      <c r="AE77" s="1067"/>
      <c r="AF77" s="1067"/>
      <c r="AG77" s="106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8">
        <v>9</v>
      </c>
      <c r="B78" s="106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7"/>
      <c r="AD78" s="1067"/>
      <c r="AE78" s="1067"/>
      <c r="AF78" s="1067"/>
      <c r="AG78" s="106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8">
        <v>10</v>
      </c>
      <c r="B79" s="106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7"/>
      <c r="AD79" s="1067"/>
      <c r="AE79" s="1067"/>
      <c r="AF79" s="1067"/>
      <c r="AG79" s="106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8">
        <v>11</v>
      </c>
      <c r="B80" s="106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7"/>
      <c r="AD80" s="1067"/>
      <c r="AE80" s="1067"/>
      <c r="AF80" s="1067"/>
      <c r="AG80" s="106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8">
        <v>12</v>
      </c>
      <c r="B81" s="106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7"/>
      <c r="AD81" s="1067"/>
      <c r="AE81" s="1067"/>
      <c r="AF81" s="1067"/>
      <c r="AG81" s="106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8">
        <v>13</v>
      </c>
      <c r="B82" s="106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7"/>
      <c r="AD82" s="1067"/>
      <c r="AE82" s="1067"/>
      <c r="AF82" s="1067"/>
      <c r="AG82" s="106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8">
        <v>14</v>
      </c>
      <c r="B83" s="106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7"/>
      <c r="AD83" s="1067"/>
      <c r="AE83" s="1067"/>
      <c r="AF83" s="1067"/>
      <c r="AG83" s="106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8">
        <v>15</v>
      </c>
      <c r="B84" s="106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7"/>
      <c r="AD84" s="1067"/>
      <c r="AE84" s="1067"/>
      <c r="AF84" s="1067"/>
      <c r="AG84" s="106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8">
        <v>16</v>
      </c>
      <c r="B85" s="106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7"/>
      <c r="AD85" s="1067"/>
      <c r="AE85" s="1067"/>
      <c r="AF85" s="1067"/>
      <c r="AG85" s="106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8">
        <v>17</v>
      </c>
      <c r="B86" s="106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7"/>
      <c r="AD86" s="1067"/>
      <c r="AE86" s="1067"/>
      <c r="AF86" s="1067"/>
      <c r="AG86" s="106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8">
        <v>18</v>
      </c>
      <c r="B87" s="106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7"/>
      <c r="AD87" s="1067"/>
      <c r="AE87" s="1067"/>
      <c r="AF87" s="1067"/>
      <c r="AG87" s="106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8">
        <v>19</v>
      </c>
      <c r="B88" s="106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7"/>
      <c r="AD88" s="1067"/>
      <c r="AE88" s="1067"/>
      <c r="AF88" s="1067"/>
      <c r="AG88" s="106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8">
        <v>20</v>
      </c>
      <c r="B89" s="106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7"/>
      <c r="AD89" s="1067"/>
      <c r="AE89" s="1067"/>
      <c r="AF89" s="1067"/>
      <c r="AG89" s="106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8">
        <v>21</v>
      </c>
      <c r="B90" s="106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7"/>
      <c r="AD90" s="1067"/>
      <c r="AE90" s="1067"/>
      <c r="AF90" s="1067"/>
      <c r="AG90" s="106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8">
        <v>22</v>
      </c>
      <c r="B91" s="106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7"/>
      <c r="AD91" s="1067"/>
      <c r="AE91" s="1067"/>
      <c r="AF91" s="1067"/>
      <c r="AG91" s="106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8">
        <v>23</v>
      </c>
      <c r="B92" s="106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7"/>
      <c r="AD92" s="1067"/>
      <c r="AE92" s="1067"/>
      <c r="AF92" s="1067"/>
      <c r="AG92" s="106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8">
        <v>24</v>
      </c>
      <c r="B93" s="106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7"/>
      <c r="AD93" s="1067"/>
      <c r="AE93" s="1067"/>
      <c r="AF93" s="1067"/>
      <c r="AG93" s="106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8">
        <v>25</v>
      </c>
      <c r="B94" s="106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7"/>
      <c r="AD94" s="1067"/>
      <c r="AE94" s="1067"/>
      <c r="AF94" s="1067"/>
      <c r="AG94" s="106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8">
        <v>26</v>
      </c>
      <c r="B95" s="106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7"/>
      <c r="AD95" s="1067"/>
      <c r="AE95" s="1067"/>
      <c r="AF95" s="1067"/>
      <c r="AG95" s="106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8">
        <v>27</v>
      </c>
      <c r="B96" s="106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7"/>
      <c r="AD96" s="1067"/>
      <c r="AE96" s="1067"/>
      <c r="AF96" s="1067"/>
      <c r="AG96" s="106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8">
        <v>28</v>
      </c>
      <c r="B97" s="106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7"/>
      <c r="AD97" s="1067"/>
      <c r="AE97" s="1067"/>
      <c r="AF97" s="1067"/>
      <c r="AG97" s="106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8">
        <v>29</v>
      </c>
      <c r="B98" s="106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7"/>
      <c r="AD98" s="1067"/>
      <c r="AE98" s="1067"/>
      <c r="AF98" s="1067"/>
      <c r="AG98" s="106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8">
        <v>30</v>
      </c>
      <c r="B99" s="106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7"/>
      <c r="AD99" s="1067"/>
      <c r="AE99" s="1067"/>
      <c r="AF99" s="1067"/>
      <c r="AG99" s="106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8">
        <v>1</v>
      </c>
      <c r="B103" s="106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7"/>
      <c r="AD103" s="1067"/>
      <c r="AE103" s="1067"/>
      <c r="AF103" s="1067"/>
      <c r="AG103" s="106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8">
        <v>2</v>
      </c>
      <c r="B104" s="106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7"/>
      <c r="AD104" s="1067"/>
      <c r="AE104" s="1067"/>
      <c r="AF104" s="1067"/>
      <c r="AG104" s="106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8">
        <v>3</v>
      </c>
      <c r="B105" s="106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7"/>
      <c r="AD105" s="1067"/>
      <c r="AE105" s="1067"/>
      <c r="AF105" s="1067"/>
      <c r="AG105" s="106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8">
        <v>4</v>
      </c>
      <c r="B106" s="106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7"/>
      <c r="AD106" s="1067"/>
      <c r="AE106" s="1067"/>
      <c r="AF106" s="1067"/>
      <c r="AG106" s="106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8">
        <v>5</v>
      </c>
      <c r="B107" s="106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7"/>
      <c r="AD107" s="1067"/>
      <c r="AE107" s="1067"/>
      <c r="AF107" s="1067"/>
      <c r="AG107" s="106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8">
        <v>6</v>
      </c>
      <c r="B108" s="106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7"/>
      <c r="AD108" s="1067"/>
      <c r="AE108" s="1067"/>
      <c r="AF108" s="1067"/>
      <c r="AG108" s="106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8">
        <v>7</v>
      </c>
      <c r="B109" s="106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7"/>
      <c r="AD109" s="1067"/>
      <c r="AE109" s="1067"/>
      <c r="AF109" s="1067"/>
      <c r="AG109" s="106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8">
        <v>8</v>
      </c>
      <c r="B110" s="106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7"/>
      <c r="AD110" s="1067"/>
      <c r="AE110" s="1067"/>
      <c r="AF110" s="1067"/>
      <c r="AG110" s="106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8">
        <v>9</v>
      </c>
      <c r="B111" s="106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7"/>
      <c r="AD111" s="1067"/>
      <c r="AE111" s="1067"/>
      <c r="AF111" s="1067"/>
      <c r="AG111" s="106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8">
        <v>10</v>
      </c>
      <c r="B112" s="106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7"/>
      <c r="AD112" s="1067"/>
      <c r="AE112" s="1067"/>
      <c r="AF112" s="1067"/>
      <c r="AG112" s="106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8">
        <v>11</v>
      </c>
      <c r="B113" s="106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7"/>
      <c r="AD113" s="1067"/>
      <c r="AE113" s="1067"/>
      <c r="AF113" s="1067"/>
      <c r="AG113" s="106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8">
        <v>12</v>
      </c>
      <c r="B114" s="106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7"/>
      <c r="AD114" s="1067"/>
      <c r="AE114" s="1067"/>
      <c r="AF114" s="1067"/>
      <c r="AG114" s="106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8">
        <v>13</v>
      </c>
      <c r="B115" s="106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7"/>
      <c r="AD115" s="1067"/>
      <c r="AE115" s="1067"/>
      <c r="AF115" s="1067"/>
      <c r="AG115" s="106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8">
        <v>14</v>
      </c>
      <c r="B116" s="106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7"/>
      <c r="AD116" s="1067"/>
      <c r="AE116" s="1067"/>
      <c r="AF116" s="1067"/>
      <c r="AG116" s="106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8">
        <v>15</v>
      </c>
      <c r="B117" s="106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7"/>
      <c r="AD117" s="1067"/>
      <c r="AE117" s="1067"/>
      <c r="AF117" s="1067"/>
      <c r="AG117" s="106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8">
        <v>16</v>
      </c>
      <c r="B118" s="106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7"/>
      <c r="AD118" s="1067"/>
      <c r="AE118" s="1067"/>
      <c r="AF118" s="1067"/>
      <c r="AG118" s="106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8">
        <v>17</v>
      </c>
      <c r="B119" s="106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7"/>
      <c r="AD119" s="1067"/>
      <c r="AE119" s="1067"/>
      <c r="AF119" s="1067"/>
      <c r="AG119" s="106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8">
        <v>18</v>
      </c>
      <c r="B120" s="106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7"/>
      <c r="AD120" s="1067"/>
      <c r="AE120" s="1067"/>
      <c r="AF120" s="1067"/>
      <c r="AG120" s="106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8">
        <v>19</v>
      </c>
      <c r="B121" s="106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7"/>
      <c r="AD121" s="1067"/>
      <c r="AE121" s="1067"/>
      <c r="AF121" s="1067"/>
      <c r="AG121" s="106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8">
        <v>20</v>
      </c>
      <c r="B122" s="106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7"/>
      <c r="AD122" s="1067"/>
      <c r="AE122" s="1067"/>
      <c r="AF122" s="1067"/>
      <c r="AG122" s="106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8">
        <v>21</v>
      </c>
      <c r="B123" s="106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7"/>
      <c r="AD123" s="1067"/>
      <c r="AE123" s="1067"/>
      <c r="AF123" s="1067"/>
      <c r="AG123" s="106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8">
        <v>22</v>
      </c>
      <c r="B124" s="106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7"/>
      <c r="AD124" s="1067"/>
      <c r="AE124" s="1067"/>
      <c r="AF124" s="1067"/>
      <c r="AG124" s="106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8">
        <v>23</v>
      </c>
      <c r="B125" s="106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7"/>
      <c r="AD125" s="1067"/>
      <c r="AE125" s="1067"/>
      <c r="AF125" s="1067"/>
      <c r="AG125" s="106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8">
        <v>24</v>
      </c>
      <c r="B126" s="106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7"/>
      <c r="AD126" s="1067"/>
      <c r="AE126" s="1067"/>
      <c r="AF126" s="1067"/>
      <c r="AG126" s="106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8">
        <v>25</v>
      </c>
      <c r="B127" s="106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7"/>
      <c r="AD127" s="1067"/>
      <c r="AE127" s="1067"/>
      <c r="AF127" s="1067"/>
      <c r="AG127" s="106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8">
        <v>26</v>
      </c>
      <c r="B128" s="106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7"/>
      <c r="AD128" s="1067"/>
      <c r="AE128" s="1067"/>
      <c r="AF128" s="1067"/>
      <c r="AG128" s="106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8">
        <v>27</v>
      </c>
      <c r="B129" s="106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7"/>
      <c r="AD129" s="1067"/>
      <c r="AE129" s="1067"/>
      <c r="AF129" s="1067"/>
      <c r="AG129" s="106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8">
        <v>28</v>
      </c>
      <c r="B130" s="106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7"/>
      <c r="AD130" s="1067"/>
      <c r="AE130" s="1067"/>
      <c r="AF130" s="1067"/>
      <c r="AG130" s="106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8">
        <v>29</v>
      </c>
      <c r="B131" s="106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7"/>
      <c r="AD131" s="1067"/>
      <c r="AE131" s="1067"/>
      <c r="AF131" s="1067"/>
      <c r="AG131" s="106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8">
        <v>30</v>
      </c>
      <c r="B132" s="106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7"/>
      <c r="AD132" s="1067"/>
      <c r="AE132" s="1067"/>
      <c r="AF132" s="1067"/>
      <c r="AG132" s="106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8">
        <v>1</v>
      </c>
      <c r="B136" s="106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7"/>
      <c r="AD136" s="1067"/>
      <c r="AE136" s="1067"/>
      <c r="AF136" s="1067"/>
      <c r="AG136" s="106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8">
        <v>2</v>
      </c>
      <c r="B137" s="106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7"/>
      <c r="AD137" s="1067"/>
      <c r="AE137" s="1067"/>
      <c r="AF137" s="1067"/>
      <c r="AG137" s="106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8">
        <v>3</v>
      </c>
      <c r="B138" s="106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7"/>
      <c r="AD138" s="1067"/>
      <c r="AE138" s="1067"/>
      <c r="AF138" s="1067"/>
      <c r="AG138" s="106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8">
        <v>4</v>
      </c>
      <c r="B139" s="106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7"/>
      <c r="AD139" s="1067"/>
      <c r="AE139" s="1067"/>
      <c r="AF139" s="1067"/>
      <c r="AG139" s="106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8">
        <v>5</v>
      </c>
      <c r="B140" s="106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7"/>
      <c r="AD140" s="1067"/>
      <c r="AE140" s="1067"/>
      <c r="AF140" s="1067"/>
      <c r="AG140" s="106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8">
        <v>6</v>
      </c>
      <c r="B141" s="106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7"/>
      <c r="AD141" s="1067"/>
      <c r="AE141" s="1067"/>
      <c r="AF141" s="1067"/>
      <c r="AG141" s="106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8">
        <v>7</v>
      </c>
      <c r="B142" s="106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7"/>
      <c r="AD142" s="1067"/>
      <c r="AE142" s="1067"/>
      <c r="AF142" s="1067"/>
      <c r="AG142" s="106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8">
        <v>8</v>
      </c>
      <c r="B143" s="106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7"/>
      <c r="AD143" s="1067"/>
      <c r="AE143" s="1067"/>
      <c r="AF143" s="1067"/>
      <c r="AG143" s="106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8">
        <v>9</v>
      </c>
      <c r="B144" s="106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7"/>
      <c r="AD144" s="1067"/>
      <c r="AE144" s="1067"/>
      <c r="AF144" s="1067"/>
      <c r="AG144" s="106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8">
        <v>10</v>
      </c>
      <c r="B145" s="106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7"/>
      <c r="AD145" s="1067"/>
      <c r="AE145" s="1067"/>
      <c r="AF145" s="1067"/>
      <c r="AG145" s="106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8">
        <v>11</v>
      </c>
      <c r="B146" s="106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7"/>
      <c r="AD146" s="1067"/>
      <c r="AE146" s="1067"/>
      <c r="AF146" s="1067"/>
      <c r="AG146" s="106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8">
        <v>12</v>
      </c>
      <c r="B147" s="106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7"/>
      <c r="AD147" s="1067"/>
      <c r="AE147" s="1067"/>
      <c r="AF147" s="1067"/>
      <c r="AG147" s="106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8">
        <v>13</v>
      </c>
      <c r="B148" s="106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7"/>
      <c r="AD148" s="1067"/>
      <c r="AE148" s="1067"/>
      <c r="AF148" s="1067"/>
      <c r="AG148" s="106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8">
        <v>14</v>
      </c>
      <c r="B149" s="106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7"/>
      <c r="AD149" s="1067"/>
      <c r="AE149" s="1067"/>
      <c r="AF149" s="1067"/>
      <c r="AG149" s="106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8">
        <v>15</v>
      </c>
      <c r="B150" s="106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7"/>
      <c r="AD150" s="1067"/>
      <c r="AE150" s="1067"/>
      <c r="AF150" s="1067"/>
      <c r="AG150" s="106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8">
        <v>16</v>
      </c>
      <c r="B151" s="106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7"/>
      <c r="AD151" s="1067"/>
      <c r="AE151" s="1067"/>
      <c r="AF151" s="1067"/>
      <c r="AG151" s="106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8">
        <v>17</v>
      </c>
      <c r="B152" s="106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7"/>
      <c r="AD152" s="1067"/>
      <c r="AE152" s="1067"/>
      <c r="AF152" s="1067"/>
      <c r="AG152" s="106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8">
        <v>18</v>
      </c>
      <c r="B153" s="106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7"/>
      <c r="AD153" s="1067"/>
      <c r="AE153" s="1067"/>
      <c r="AF153" s="1067"/>
      <c r="AG153" s="106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8">
        <v>19</v>
      </c>
      <c r="B154" s="106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7"/>
      <c r="AD154" s="1067"/>
      <c r="AE154" s="1067"/>
      <c r="AF154" s="1067"/>
      <c r="AG154" s="106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8">
        <v>20</v>
      </c>
      <c r="B155" s="106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7"/>
      <c r="AD155" s="1067"/>
      <c r="AE155" s="1067"/>
      <c r="AF155" s="1067"/>
      <c r="AG155" s="106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8">
        <v>21</v>
      </c>
      <c r="B156" s="106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7"/>
      <c r="AD156" s="1067"/>
      <c r="AE156" s="1067"/>
      <c r="AF156" s="1067"/>
      <c r="AG156" s="106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8">
        <v>22</v>
      </c>
      <c r="B157" s="106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7"/>
      <c r="AD157" s="1067"/>
      <c r="AE157" s="1067"/>
      <c r="AF157" s="1067"/>
      <c r="AG157" s="106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8">
        <v>23</v>
      </c>
      <c r="B158" s="106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7"/>
      <c r="AD158" s="1067"/>
      <c r="AE158" s="1067"/>
      <c r="AF158" s="1067"/>
      <c r="AG158" s="106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8">
        <v>24</v>
      </c>
      <c r="B159" s="106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7"/>
      <c r="AD159" s="1067"/>
      <c r="AE159" s="1067"/>
      <c r="AF159" s="1067"/>
      <c r="AG159" s="106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8">
        <v>25</v>
      </c>
      <c r="B160" s="106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7"/>
      <c r="AD160" s="1067"/>
      <c r="AE160" s="1067"/>
      <c r="AF160" s="1067"/>
      <c r="AG160" s="106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8">
        <v>26</v>
      </c>
      <c r="B161" s="106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7"/>
      <c r="AD161" s="1067"/>
      <c r="AE161" s="1067"/>
      <c r="AF161" s="1067"/>
      <c r="AG161" s="106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8">
        <v>27</v>
      </c>
      <c r="B162" s="106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7"/>
      <c r="AD162" s="1067"/>
      <c r="AE162" s="1067"/>
      <c r="AF162" s="1067"/>
      <c r="AG162" s="106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8">
        <v>28</v>
      </c>
      <c r="B163" s="106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7"/>
      <c r="AD163" s="1067"/>
      <c r="AE163" s="1067"/>
      <c r="AF163" s="1067"/>
      <c r="AG163" s="106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8">
        <v>29</v>
      </c>
      <c r="B164" s="106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7"/>
      <c r="AD164" s="1067"/>
      <c r="AE164" s="1067"/>
      <c r="AF164" s="1067"/>
      <c r="AG164" s="106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8">
        <v>30</v>
      </c>
      <c r="B165" s="106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7"/>
      <c r="AD165" s="1067"/>
      <c r="AE165" s="1067"/>
      <c r="AF165" s="1067"/>
      <c r="AG165" s="106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8">
        <v>1</v>
      </c>
      <c r="B169" s="106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7"/>
      <c r="AD169" s="1067"/>
      <c r="AE169" s="1067"/>
      <c r="AF169" s="1067"/>
      <c r="AG169" s="106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8">
        <v>2</v>
      </c>
      <c r="B170" s="106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7"/>
      <c r="AD170" s="1067"/>
      <c r="AE170" s="1067"/>
      <c r="AF170" s="1067"/>
      <c r="AG170" s="106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8">
        <v>3</v>
      </c>
      <c r="B171" s="106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7"/>
      <c r="AD171" s="1067"/>
      <c r="AE171" s="1067"/>
      <c r="AF171" s="1067"/>
      <c r="AG171" s="106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8">
        <v>4</v>
      </c>
      <c r="B172" s="106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7"/>
      <c r="AD172" s="1067"/>
      <c r="AE172" s="1067"/>
      <c r="AF172" s="1067"/>
      <c r="AG172" s="106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8">
        <v>5</v>
      </c>
      <c r="B173" s="106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7"/>
      <c r="AD173" s="1067"/>
      <c r="AE173" s="1067"/>
      <c r="AF173" s="1067"/>
      <c r="AG173" s="106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8">
        <v>6</v>
      </c>
      <c r="B174" s="106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7"/>
      <c r="AD174" s="1067"/>
      <c r="AE174" s="1067"/>
      <c r="AF174" s="1067"/>
      <c r="AG174" s="106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8">
        <v>7</v>
      </c>
      <c r="B175" s="106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7"/>
      <c r="AD175" s="1067"/>
      <c r="AE175" s="1067"/>
      <c r="AF175" s="1067"/>
      <c r="AG175" s="106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8">
        <v>8</v>
      </c>
      <c r="B176" s="106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7"/>
      <c r="AD176" s="1067"/>
      <c r="AE176" s="1067"/>
      <c r="AF176" s="1067"/>
      <c r="AG176" s="106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8">
        <v>9</v>
      </c>
      <c r="B177" s="106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7"/>
      <c r="AD177" s="1067"/>
      <c r="AE177" s="1067"/>
      <c r="AF177" s="1067"/>
      <c r="AG177" s="106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8">
        <v>10</v>
      </c>
      <c r="B178" s="106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7"/>
      <c r="AD178" s="1067"/>
      <c r="AE178" s="1067"/>
      <c r="AF178" s="1067"/>
      <c r="AG178" s="106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8">
        <v>11</v>
      </c>
      <c r="B179" s="106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7"/>
      <c r="AD179" s="1067"/>
      <c r="AE179" s="1067"/>
      <c r="AF179" s="1067"/>
      <c r="AG179" s="106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8">
        <v>12</v>
      </c>
      <c r="B180" s="106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7"/>
      <c r="AD180" s="1067"/>
      <c r="AE180" s="1067"/>
      <c r="AF180" s="1067"/>
      <c r="AG180" s="106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8">
        <v>13</v>
      </c>
      <c r="B181" s="106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7"/>
      <c r="AD181" s="1067"/>
      <c r="AE181" s="1067"/>
      <c r="AF181" s="1067"/>
      <c r="AG181" s="106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8">
        <v>14</v>
      </c>
      <c r="B182" s="106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7"/>
      <c r="AD182" s="1067"/>
      <c r="AE182" s="1067"/>
      <c r="AF182" s="1067"/>
      <c r="AG182" s="106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8">
        <v>15</v>
      </c>
      <c r="B183" s="106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7"/>
      <c r="AD183" s="1067"/>
      <c r="AE183" s="1067"/>
      <c r="AF183" s="1067"/>
      <c r="AG183" s="106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8">
        <v>16</v>
      </c>
      <c r="B184" s="106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7"/>
      <c r="AD184" s="1067"/>
      <c r="AE184" s="1067"/>
      <c r="AF184" s="1067"/>
      <c r="AG184" s="106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8">
        <v>17</v>
      </c>
      <c r="B185" s="106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7"/>
      <c r="AD185" s="1067"/>
      <c r="AE185" s="1067"/>
      <c r="AF185" s="1067"/>
      <c r="AG185" s="106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8">
        <v>18</v>
      </c>
      <c r="B186" s="106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7"/>
      <c r="AD186" s="1067"/>
      <c r="AE186" s="1067"/>
      <c r="AF186" s="1067"/>
      <c r="AG186" s="106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8">
        <v>19</v>
      </c>
      <c r="B187" s="106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7"/>
      <c r="AD187" s="1067"/>
      <c r="AE187" s="1067"/>
      <c r="AF187" s="1067"/>
      <c r="AG187" s="106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8">
        <v>20</v>
      </c>
      <c r="B188" s="106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7"/>
      <c r="AD188" s="1067"/>
      <c r="AE188" s="1067"/>
      <c r="AF188" s="1067"/>
      <c r="AG188" s="106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8">
        <v>21</v>
      </c>
      <c r="B189" s="106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7"/>
      <c r="AD189" s="1067"/>
      <c r="AE189" s="1067"/>
      <c r="AF189" s="1067"/>
      <c r="AG189" s="106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8">
        <v>22</v>
      </c>
      <c r="B190" s="106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7"/>
      <c r="AD190" s="1067"/>
      <c r="AE190" s="1067"/>
      <c r="AF190" s="1067"/>
      <c r="AG190" s="106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8">
        <v>23</v>
      </c>
      <c r="B191" s="106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7"/>
      <c r="AD191" s="1067"/>
      <c r="AE191" s="1067"/>
      <c r="AF191" s="1067"/>
      <c r="AG191" s="106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8">
        <v>24</v>
      </c>
      <c r="B192" s="106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7"/>
      <c r="AD192" s="1067"/>
      <c r="AE192" s="1067"/>
      <c r="AF192" s="1067"/>
      <c r="AG192" s="106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8">
        <v>25</v>
      </c>
      <c r="B193" s="106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7"/>
      <c r="AD193" s="1067"/>
      <c r="AE193" s="1067"/>
      <c r="AF193" s="1067"/>
      <c r="AG193" s="106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8">
        <v>26</v>
      </c>
      <c r="B194" s="106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7"/>
      <c r="AD194" s="1067"/>
      <c r="AE194" s="1067"/>
      <c r="AF194" s="1067"/>
      <c r="AG194" s="106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8">
        <v>27</v>
      </c>
      <c r="B195" s="106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7"/>
      <c r="AD195" s="1067"/>
      <c r="AE195" s="1067"/>
      <c r="AF195" s="1067"/>
      <c r="AG195" s="106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8">
        <v>28</v>
      </c>
      <c r="B196" s="106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7"/>
      <c r="AD196" s="1067"/>
      <c r="AE196" s="1067"/>
      <c r="AF196" s="1067"/>
      <c r="AG196" s="106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8">
        <v>29</v>
      </c>
      <c r="B197" s="106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7"/>
      <c r="AD197" s="1067"/>
      <c r="AE197" s="1067"/>
      <c r="AF197" s="1067"/>
      <c r="AG197" s="106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8">
        <v>30</v>
      </c>
      <c r="B198" s="106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7"/>
      <c r="AD198" s="1067"/>
      <c r="AE198" s="1067"/>
      <c r="AF198" s="1067"/>
      <c r="AG198" s="106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8">
        <v>1</v>
      </c>
      <c r="B202" s="106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7"/>
      <c r="AD202" s="1067"/>
      <c r="AE202" s="1067"/>
      <c r="AF202" s="1067"/>
      <c r="AG202" s="106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8">
        <v>2</v>
      </c>
      <c r="B203" s="106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7"/>
      <c r="AD203" s="1067"/>
      <c r="AE203" s="1067"/>
      <c r="AF203" s="1067"/>
      <c r="AG203" s="106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8">
        <v>3</v>
      </c>
      <c r="B204" s="106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7"/>
      <c r="AD204" s="1067"/>
      <c r="AE204" s="1067"/>
      <c r="AF204" s="1067"/>
      <c r="AG204" s="106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8">
        <v>4</v>
      </c>
      <c r="B205" s="106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7"/>
      <c r="AD205" s="1067"/>
      <c r="AE205" s="1067"/>
      <c r="AF205" s="1067"/>
      <c r="AG205" s="106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8">
        <v>5</v>
      </c>
      <c r="B206" s="106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7"/>
      <c r="AD206" s="1067"/>
      <c r="AE206" s="1067"/>
      <c r="AF206" s="1067"/>
      <c r="AG206" s="106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8">
        <v>6</v>
      </c>
      <c r="B207" s="106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7"/>
      <c r="AD207" s="1067"/>
      <c r="AE207" s="1067"/>
      <c r="AF207" s="1067"/>
      <c r="AG207" s="106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8">
        <v>7</v>
      </c>
      <c r="B208" s="106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7"/>
      <c r="AD208" s="1067"/>
      <c r="AE208" s="1067"/>
      <c r="AF208" s="1067"/>
      <c r="AG208" s="106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8">
        <v>8</v>
      </c>
      <c r="B209" s="106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7"/>
      <c r="AD209" s="1067"/>
      <c r="AE209" s="1067"/>
      <c r="AF209" s="1067"/>
      <c r="AG209" s="106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8">
        <v>9</v>
      </c>
      <c r="B210" s="106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7"/>
      <c r="AD210" s="1067"/>
      <c r="AE210" s="1067"/>
      <c r="AF210" s="1067"/>
      <c r="AG210" s="106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8">
        <v>10</v>
      </c>
      <c r="B211" s="106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7"/>
      <c r="AD211" s="1067"/>
      <c r="AE211" s="1067"/>
      <c r="AF211" s="1067"/>
      <c r="AG211" s="106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8">
        <v>11</v>
      </c>
      <c r="B212" s="106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7"/>
      <c r="AD212" s="1067"/>
      <c r="AE212" s="1067"/>
      <c r="AF212" s="1067"/>
      <c r="AG212" s="106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8">
        <v>12</v>
      </c>
      <c r="B213" s="106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7"/>
      <c r="AD213" s="1067"/>
      <c r="AE213" s="1067"/>
      <c r="AF213" s="1067"/>
      <c r="AG213" s="106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8">
        <v>13</v>
      </c>
      <c r="B214" s="106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7"/>
      <c r="AD214" s="1067"/>
      <c r="AE214" s="1067"/>
      <c r="AF214" s="1067"/>
      <c r="AG214" s="106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8">
        <v>14</v>
      </c>
      <c r="B215" s="106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7"/>
      <c r="AD215" s="1067"/>
      <c r="AE215" s="1067"/>
      <c r="AF215" s="1067"/>
      <c r="AG215" s="106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8">
        <v>15</v>
      </c>
      <c r="B216" s="106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7"/>
      <c r="AD216" s="1067"/>
      <c r="AE216" s="1067"/>
      <c r="AF216" s="1067"/>
      <c r="AG216" s="106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8">
        <v>16</v>
      </c>
      <c r="B217" s="106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7"/>
      <c r="AD217" s="1067"/>
      <c r="AE217" s="1067"/>
      <c r="AF217" s="1067"/>
      <c r="AG217" s="106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8">
        <v>17</v>
      </c>
      <c r="B218" s="106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7"/>
      <c r="AD218" s="1067"/>
      <c r="AE218" s="1067"/>
      <c r="AF218" s="1067"/>
      <c r="AG218" s="106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8">
        <v>18</v>
      </c>
      <c r="B219" s="106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7"/>
      <c r="AD219" s="1067"/>
      <c r="AE219" s="1067"/>
      <c r="AF219" s="1067"/>
      <c r="AG219" s="106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8">
        <v>19</v>
      </c>
      <c r="B220" s="106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7"/>
      <c r="AD220" s="1067"/>
      <c r="AE220" s="1067"/>
      <c r="AF220" s="1067"/>
      <c r="AG220" s="106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8">
        <v>20</v>
      </c>
      <c r="B221" s="106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7"/>
      <c r="AD221" s="1067"/>
      <c r="AE221" s="1067"/>
      <c r="AF221" s="1067"/>
      <c r="AG221" s="106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8">
        <v>21</v>
      </c>
      <c r="B222" s="106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7"/>
      <c r="AD222" s="1067"/>
      <c r="AE222" s="1067"/>
      <c r="AF222" s="1067"/>
      <c r="AG222" s="106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8">
        <v>22</v>
      </c>
      <c r="B223" s="106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7"/>
      <c r="AD223" s="1067"/>
      <c r="AE223" s="1067"/>
      <c r="AF223" s="1067"/>
      <c r="AG223" s="106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8">
        <v>23</v>
      </c>
      <c r="B224" s="106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7"/>
      <c r="AD224" s="1067"/>
      <c r="AE224" s="1067"/>
      <c r="AF224" s="1067"/>
      <c r="AG224" s="106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8">
        <v>24</v>
      </c>
      <c r="B225" s="106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7"/>
      <c r="AD225" s="1067"/>
      <c r="AE225" s="1067"/>
      <c r="AF225" s="1067"/>
      <c r="AG225" s="106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8">
        <v>25</v>
      </c>
      <c r="B226" s="106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7"/>
      <c r="AD226" s="1067"/>
      <c r="AE226" s="1067"/>
      <c r="AF226" s="1067"/>
      <c r="AG226" s="106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8">
        <v>26</v>
      </c>
      <c r="B227" s="106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7"/>
      <c r="AD227" s="1067"/>
      <c r="AE227" s="1067"/>
      <c r="AF227" s="1067"/>
      <c r="AG227" s="106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8">
        <v>27</v>
      </c>
      <c r="B228" s="106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7"/>
      <c r="AD228" s="1067"/>
      <c r="AE228" s="1067"/>
      <c r="AF228" s="1067"/>
      <c r="AG228" s="106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8">
        <v>28</v>
      </c>
      <c r="B229" s="106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7"/>
      <c r="AD229" s="1067"/>
      <c r="AE229" s="1067"/>
      <c r="AF229" s="1067"/>
      <c r="AG229" s="106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8">
        <v>29</v>
      </c>
      <c r="B230" s="106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7"/>
      <c r="AD230" s="1067"/>
      <c r="AE230" s="1067"/>
      <c r="AF230" s="1067"/>
      <c r="AG230" s="106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8">
        <v>30</v>
      </c>
      <c r="B231" s="106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7"/>
      <c r="AD231" s="1067"/>
      <c r="AE231" s="1067"/>
      <c r="AF231" s="1067"/>
      <c r="AG231" s="106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8">
        <v>1</v>
      </c>
      <c r="B235" s="106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7"/>
      <c r="AD235" s="1067"/>
      <c r="AE235" s="1067"/>
      <c r="AF235" s="1067"/>
      <c r="AG235" s="106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8">
        <v>2</v>
      </c>
      <c r="B236" s="106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7"/>
      <c r="AD236" s="1067"/>
      <c r="AE236" s="1067"/>
      <c r="AF236" s="1067"/>
      <c r="AG236" s="106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8">
        <v>3</v>
      </c>
      <c r="B237" s="106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7"/>
      <c r="AD237" s="1067"/>
      <c r="AE237" s="1067"/>
      <c r="AF237" s="1067"/>
      <c r="AG237" s="106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8">
        <v>4</v>
      </c>
      <c r="B238" s="106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7"/>
      <c r="AD238" s="1067"/>
      <c r="AE238" s="1067"/>
      <c r="AF238" s="1067"/>
      <c r="AG238" s="106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8">
        <v>5</v>
      </c>
      <c r="B239" s="106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7"/>
      <c r="AD239" s="1067"/>
      <c r="AE239" s="1067"/>
      <c r="AF239" s="1067"/>
      <c r="AG239" s="106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8">
        <v>6</v>
      </c>
      <c r="B240" s="106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7"/>
      <c r="AD240" s="1067"/>
      <c r="AE240" s="1067"/>
      <c r="AF240" s="1067"/>
      <c r="AG240" s="106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8">
        <v>7</v>
      </c>
      <c r="B241" s="106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7"/>
      <c r="AD241" s="1067"/>
      <c r="AE241" s="1067"/>
      <c r="AF241" s="1067"/>
      <c r="AG241" s="106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8">
        <v>8</v>
      </c>
      <c r="B242" s="106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7"/>
      <c r="AD242" s="1067"/>
      <c r="AE242" s="1067"/>
      <c r="AF242" s="1067"/>
      <c r="AG242" s="106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8">
        <v>9</v>
      </c>
      <c r="B243" s="106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7"/>
      <c r="AD243" s="1067"/>
      <c r="AE243" s="1067"/>
      <c r="AF243" s="1067"/>
      <c r="AG243" s="106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8">
        <v>10</v>
      </c>
      <c r="B244" s="106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7"/>
      <c r="AD244" s="1067"/>
      <c r="AE244" s="1067"/>
      <c r="AF244" s="1067"/>
      <c r="AG244" s="106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8">
        <v>11</v>
      </c>
      <c r="B245" s="106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7"/>
      <c r="AD245" s="1067"/>
      <c r="AE245" s="1067"/>
      <c r="AF245" s="1067"/>
      <c r="AG245" s="106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8">
        <v>12</v>
      </c>
      <c r="B246" s="106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7"/>
      <c r="AD246" s="1067"/>
      <c r="AE246" s="1067"/>
      <c r="AF246" s="1067"/>
      <c r="AG246" s="106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8">
        <v>13</v>
      </c>
      <c r="B247" s="106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7"/>
      <c r="AD247" s="1067"/>
      <c r="AE247" s="1067"/>
      <c r="AF247" s="1067"/>
      <c r="AG247" s="106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8">
        <v>14</v>
      </c>
      <c r="B248" s="106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7"/>
      <c r="AD248" s="1067"/>
      <c r="AE248" s="1067"/>
      <c r="AF248" s="1067"/>
      <c r="AG248" s="106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8">
        <v>15</v>
      </c>
      <c r="B249" s="106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7"/>
      <c r="AD249" s="1067"/>
      <c r="AE249" s="1067"/>
      <c r="AF249" s="1067"/>
      <c r="AG249" s="106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8">
        <v>16</v>
      </c>
      <c r="B250" s="106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7"/>
      <c r="AD250" s="1067"/>
      <c r="AE250" s="1067"/>
      <c r="AF250" s="1067"/>
      <c r="AG250" s="106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8">
        <v>17</v>
      </c>
      <c r="B251" s="106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7"/>
      <c r="AD251" s="1067"/>
      <c r="AE251" s="1067"/>
      <c r="AF251" s="1067"/>
      <c r="AG251" s="106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8">
        <v>18</v>
      </c>
      <c r="B252" s="106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7"/>
      <c r="AD252" s="1067"/>
      <c r="AE252" s="1067"/>
      <c r="AF252" s="1067"/>
      <c r="AG252" s="106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8">
        <v>19</v>
      </c>
      <c r="B253" s="106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7"/>
      <c r="AD253" s="1067"/>
      <c r="AE253" s="1067"/>
      <c r="AF253" s="1067"/>
      <c r="AG253" s="106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8">
        <v>20</v>
      </c>
      <c r="B254" s="106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7"/>
      <c r="AD254" s="1067"/>
      <c r="AE254" s="1067"/>
      <c r="AF254" s="1067"/>
      <c r="AG254" s="106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8">
        <v>21</v>
      </c>
      <c r="B255" s="106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7"/>
      <c r="AD255" s="1067"/>
      <c r="AE255" s="1067"/>
      <c r="AF255" s="1067"/>
      <c r="AG255" s="106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8">
        <v>22</v>
      </c>
      <c r="B256" s="106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7"/>
      <c r="AD256" s="1067"/>
      <c r="AE256" s="1067"/>
      <c r="AF256" s="1067"/>
      <c r="AG256" s="106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8">
        <v>23</v>
      </c>
      <c r="B257" s="106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7"/>
      <c r="AD257" s="1067"/>
      <c r="AE257" s="1067"/>
      <c r="AF257" s="1067"/>
      <c r="AG257" s="106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8">
        <v>24</v>
      </c>
      <c r="B258" s="106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7"/>
      <c r="AD258" s="1067"/>
      <c r="AE258" s="1067"/>
      <c r="AF258" s="1067"/>
      <c r="AG258" s="106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8">
        <v>25</v>
      </c>
      <c r="B259" s="106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7"/>
      <c r="AD259" s="1067"/>
      <c r="AE259" s="1067"/>
      <c r="AF259" s="1067"/>
      <c r="AG259" s="106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8">
        <v>26</v>
      </c>
      <c r="B260" s="106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7"/>
      <c r="AD260" s="1067"/>
      <c r="AE260" s="1067"/>
      <c r="AF260" s="1067"/>
      <c r="AG260" s="106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8">
        <v>27</v>
      </c>
      <c r="B261" s="106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7"/>
      <c r="AD261" s="1067"/>
      <c r="AE261" s="1067"/>
      <c r="AF261" s="1067"/>
      <c r="AG261" s="106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8">
        <v>28</v>
      </c>
      <c r="B262" s="106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7"/>
      <c r="AD262" s="1067"/>
      <c r="AE262" s="1067"/>
      <c r="AF262" s="1067"/>
      <c r="AG262" s="106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8">
        <v>29</v>
      </c>
      <c r="B263" s="106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7"/>
      <c r="AD263" s="1067"/>
      <c r="AE263" s="1067"/>
      <c r="AF263" s="1067"/>
      <c r="AG263" s="106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8">
        <v>30</v>
      </c>
      <c r="B264" s="106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7"/>
      <c r="AD264" s="1067"/>
      <c r="AE264" s="1067"/>
      <c r="AF264" s="1067"/>
      <c r="AG264" s="106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8">
        <v>1</v>
      </c>
      <c r="B268" s="106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7"/>
      <c r="AD268" s="1067"/>
      <c r="AE268" s="1067"/>
      <c r="AF268" s="1067"/>
      <c r="AG268" s="106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8">
        <v>2</v>
      </c>
      <c r="B269" s="106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7"/>
      <c r="AD269" s="1067"/>
      <c r="AE269" s="1067"/>
      <c r="AF269" s="1067"/>
      <c r="AG269" s="106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8">
        <v>3</v>
      </c>
      <c r="B270" s="106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7"/>
      <c r="AD270" s="1067"/>
      <c r="AE270" s="1067"/>
      <c r="AF270" s="1067"/>
      <c r="AG270" s="106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8">
        <v>4</v>
      </c>
      <c r="B271" s="106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7"/>
      <c r="AD271" s="1067"/>
      <c r="AE271" s="1067"/>
      <c r="AF271" s="1067"/>
      <c r="AG271" s="106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8">
        <v>5</v>
      </c>
      <c r="B272" s="106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7"/>
      <c r="AD272" s="1067"/>
      <c r="AE272" s="1067"/>
      <c r="AF272" s="1067"/>
      <c r="AG272" s="106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8">
        <v>6</v>
      </c>
      <c r="B273" s="106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7"/>
      <c r="AD273" s="1067"/>
      <c r="AE273" s="1067"/>
      <c r="AF273" s="1067"/>
      <c r="AG273" s="106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8">
        <v>7</v>
      </c>
      <c r="B274" s="106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7"/>
      <c r="AD274" s="1067"/>
      <c r="AE274" s="1067"/>
      <c r="AF274" s="1067"/>
      <c r="AG274" s="106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8">
        <v>8</v>
      </c>
      <c r="B275" s="106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7"/>
      <c r="AD275" s="1067"/>
      <c r="AE275" s="1067"/>
      <c r="AF275" s="1067"/>
      <c r="AG275" s="106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8">
        <v>9</v>
      </c>
      <c r="B276" s="106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7"/>
      <c r="AD276" s="1067"/>
      <c r="AE276" s="1067"/>
      <c r="AF276" s="1067"/>
      <c r="AG276" s="106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8">
        <v>10</v>
      </c>
      <c r="B277" s="106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7"/>
      <c r="AD277" s="1067"/>
      <c r="AE277" s="1067"/>
      <c r="AF277" s="1067"/>
      <c r="AG277" s="106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8">
        <v>11</v>
      </c>
      <c r="B278" s="106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7"/>
      <c r="AD278" s="1067"/>
      <c r="AE278" s="1067"/>
      <c r="AF278" s="1067"/>
      <c r="AG278" s="106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8">
        <v>12</v>
      </c>
      <c r="B279" s="106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7"/>
      <c r="AD279" s="1067"/>
      <c r="AE279" s="1067"/>
      <c r="AF279" s="1067"/>
      <c r="AG279" s="106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8">
        <v>13</v>
      </c>
      <c r="B280" s="106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7"/>
      <c r="AD280" s="1067"/>
      <c r="AE280" s="1067"/>
      <c r="AF280" s="1067"/>
      <c r="AG280" s="106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8">
        <v>14</v>
      </c>
      <c r="B281" s="106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7"/>
      <c r="AD281" s="1067"/>
      <c r="AE281" s="1067"/>
      <c r="AF281" s="1067"/>
      <c r="AG281" s="106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8">
        <v>15</v>
      </c>
      <c r="B282" s="106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7"/>
      <c r="AD282" s="1067"/>
      <c r="AE282" s="1067"/>
      <c r="AF282" s="1067"/>
      <c r="AG282" s="106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8">
        <v>16</v>
      </c>
      <c r="B283" s="106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7"/>
      <c r="AD283" s="1067"/>
      <c r="AE283" s="1067"/>
      <c r="AF283" s="1067"/>
      <c r="AG283" s="106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8">
        <v>17</v>
      </c>
      <c r="B284" s="106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7"/>
      <c r="AD284" s="1067"/>
      <c r="AE284" s="1067"/>
      <c r="AF284" s="1067"/>
      <c r="AG284" s="106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8">
        <v>18</v>
      </c>
      <c r="B285" s="106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7"/>
      <c r="AD285" s="1067"/>
      <c r="AE285" s="1067"/>
      <c r="AF285" s="1067"/>
      <c r="AG285" s="106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8">
        <v>19</v>
      </c>
      <c r="B286" s="106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7"/>
      <c r="AD286" s="1067"/>
      <c r="AE286" s="1067"/>
      <c r="AF286" s="1067"/>
      <c r="AG286" s="106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8">
        <v>20</v>
      </c>
      <c r="B287" s="106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7"/>
      <c r="AD287" s="1067"/>
      <c r="AE287" s="1067"/>
      <c r="AF287" s="1067"/>
      <c r="AG287" s="106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8">
        <v>21</v>
      </c>
      <c r="B288" s="106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7"/>
      <c r="AD288" s="1067"/>
      <c r="AE288" s="1067"/>
      <c r="AF288" s="1067"/>
      <c r="AG288" s="106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8">
        <v>22</v>
      </c>
      <c r="B289" s="106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7"/>
      <c r="AD289" s="1067"/>
      <c r="AE289" s="1067"/>
      <c r="AF289" s="1067"/>
      <c r="AG289" s="106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8">
        <v>23</v>
      </c>
      <c r="B290" s="106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7"/>
      <c r="AD290" s="1067"/>
      <c r="AE290" s="1067"/>
      <c r="AF290" s="1067"/>
      <c r="AG290" s="106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8">
        <v>24</v>
      </c>
      <c r="B291" s="106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7"/>
      <c r="AD291" s="1067"/>
      <c r="AE291" s="1067"/>
      <c r="AF291" s="1067"/>
      <c r="AG291" s="106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8">
        <v>25</v>
      </c>
      <c r="B292" s="106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7"/>
      <c r="AD292" s="1067"/>
      <c r="AE292" s="1067"/>
      <c r="AF292" s="1067"/>
      <c r="AG292" s="106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8">
        <v>26</v>
      </c>
      <c r="B293" s="106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7"/>
      <c r="AD293" s="1067"/>
      <c r="AE293" s="1067"/>
      <c r="AF293" s="1067"/>
      <c r="AG293" s="106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8">
        <v>27</v>
      </c>
      <c r="B294" s="106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7"/>
      <c r="AD294" s="1067"/>
      <c r="AE294" s="1067"/>
      <c r="AF294" s="1067"/>
      <c r="AG294" s="106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8">
        <v>28</v>
      </c>
      <c r="B295" s="106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7"/>
      <c r="AD295" s="1067"/>
      <c r="AE295" s="1067"/>
      <c r="AF295" s="1067"/>
      <c r="AG295" s="106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8">
        <v>29</v>
      </c>
      <c r="B296" s="106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7"/>
      <c r="AD296" s="1067"/>
      <c r="AE296" s="1067"/>
      <c r="AF296" s="1067"/>
      <c r="AG296" s="106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8">
        <v>30</v>
      </c>
      <c r="B297" s="106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7"/>
      <c r="AD297" s="1067"/>
      <c r="AE297" s="1067"/>
      <c r="AF297" s="1067"/>
      <c r="AG297" s="106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8">
        <v>1</v>
      </c>
      <c r="B301" s="106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7"/>
      <c r="AD301" s="1067"/>
      <c r="AE301" s="1067"/>
      <c r="AF301" s="1067"/>
      <c r="AG301" s="106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8">
        <v>2</v>
      </c>
      <c r="B302" s="106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7"/>
      <c r="AD302" s="1067"/>
      <c r="AE302" s="1067"/>
      <c r="AF302" s="1067"/>
      <c r="AG302" s="106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8">
        <v>3</v>
      </c>
      <c r="B303" s="106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7"/>
      <c r="AD303" s="1067"/>
      <c r="AE303" s="1067"/>
      <c r="AF303" s="1067"/>
      <c r="AG303" s="106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8">
        <v>4</v>
      </c>
      <c r="B304" s="106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7"/>
      <c r="AD304" s="1067"/>
      <c r="AE304" s="1067"/>
      <c r="AF304" s="1067"/>
      <c r="AG304" s="106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8">
        <v>5</v>
      </c>
      <c r="B305" s="106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7"/>
      <c r="AD305" s="1067"/>
      <c r="AE305" s="1067"/>
      <c r="AF305" s="1067"/>
      <c r="AG305" s="106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8">
        <v>6</v>
      </c>
      <c r="B306" s="106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7"/>
      <c r="AD306" s="1067"/>
      <c r="AE306" s="1067"/>
      <c r="AF306" s="1067"/>
      <c r="AG306" s="106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8">
        <v>7</v>
      </c>
      <c r="B307" s="106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7"/>
      <c r="AD307" s="1067"/>
      <c r="AE307" s="1067"/>
      <c r="AF307" s="1067"/>
      <c r="AG307" s="106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8">
        <v>8</v>
      </c>
      <c r="B308" s="106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7"/>
      <c r="AD308" s="1067"/>
      <c r="AE308" s="1067"/>
      <c r="AF308" s="1067"/>
      <c r="AG308" s="106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8">
        <v>9</v>
      </c>
      <c r="B309" s="106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7"/>
      <c r="AD309" s="1067"/>
      <c r="AE309" s="1067"/>
      <c r="AF309" s="1067"/>
      <c r="AG309" s="106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8">
        <v>10</v>
      </c>
      <c r="B310" s="106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7"/>
      <c r="AD310" s="1067"/>
      <c r="AE310" s="1067"/>
      <c r="AF310" s="1067"/>
      <c r="AG310" s="106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8">
        <v>11</v>
      </c>
      <c r="B311" s="106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7"/>
      <c r="AD311" s="1067"/>
      <c r="AE311" s="1067"/>
      <c r="AF311" s="1067"/>
      <c r="AG311" s="106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8">
        <v>12</v>
      </c>
      <c r="B312" s="106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7"/>
      <c r="AD312" s="1067"/>
      <c r="AE312" s="1067"/>
      <c r="AF312" s="1067"/>
      <c r="AG312" s="106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8">
        <v>13</v>
      </c>
      <c r="B313" s="106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7"/>
      <c r="AD313" s="1067"/>
      <c r="AE313" s="1067"/>
      <c r="AF313" s="1067"/>
      <c r="AG313" s="106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8">
        <v>14</v>
      </c>
      <c r="B314" s="106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7"/>
      <c r="AD314" s="1067"/>
      <c r="AE314" s="1067"/>
      <c r="AF314" s="1067"/>
      <c r="AG314" s="106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8">
        <v>15</v>
      </c>
      <c r="B315" s="106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7"/>
      <c r="AD315" s="1067"/>
      <c r="AE315" s="1067"/>
      <c r="AF315" s="1067"/>
      <c r="AG315" s="106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8">
        <v>16</v>
      </c>
      <c r="B316" s="106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7"/>
      <c r="AD316" s="1067"/>
      <c r="AE316" s="1067"/>
      <c r="AF316" s="1067"/>
      <c r="AG316" s="106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8">
        <v>17</v>
      </c>
      <c r="B317" s="106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7"/>
      <c r="AD317" s="1067"/>
      <c r="AE317" s="1067"/>
      <c r="AF317" s="1067"/>
      <c r="AG317" s="106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8">
        <v>18</v>
      </c>
      <c r="B318" s="106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7"/>
      <c r="AD318" s="1067"/>
      <c r="AE318" s="1067"/>
      <c r="AF318" s="1067"/>
      <c r="AG318" s="106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8">
        <v>19</v>
      </c>
      <c r="B319" s="106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7"/>
      <c r="AD319" s="1067"/>
      <c r="AE319" s="1067"/>
      <c r="AF319" s="1067"/>
      <c r="AG319" s="106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8">
        <v>20</v>
      </c>
      <c r="B320" s="106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7"/>
      <c r="AD320" s="1067"/>
      <c r="AE320" s="1067"/>
      <c r="AF320" s="1067"/>
      <c r="AG320" s="106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8">
        <v>21</v>
      </c>
      <c r="B321" s="106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7"/>
      <c r="AD321" s="1067"/>
      <c r="AE321" s="1067"/>
      <c r="AF321" s="1067"/>
      <c r="AG321" s="106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8">
        <v>22</v>
      </c>
      <c r="B322" s="106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7"/>
      <c r="AD322" s="1067"/>
      <c r="AE322" s="1067"/>
      <c r="AF322" s="1067"/>
      <c r="AG322" s="106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8">
        <v>23</v>
      </c>
      <c r="B323" s="106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7"/>
      <c r="AD323" s="1067"/>
      <c r="AE323" s="1067"/>
      <c r="AF323" s="1067"/>
      <c r="AG323" s="106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8">
        <v>24</v>
      </c>
      <c r="B324" s="106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7"/>
      <c r="AD324" s="1067"/>
      <c r="AE324" s="1067"/>
      <c r="AF324" s="1067"/>
      <c r="AG324" s="106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8">
        <v>25</v>
      </c>
      <c r="B325" s="106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7"/>
      <c r="AD325" s="1067"/>
      <c r="AE325" s="1067"/>
      <c r="AF325" s="1067"/>
      <c r="AG325" s="106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8">
        <v>26</v>
      </c>
      <c r="B326" s="106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7"/>
      <c r="AD326" s="1067"/>
      <c r="AE326" s="1067"/>
      <c r="AF326" s="1067"/>
      <c r="AG326" s="106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8">
        <v>27</v>
      </c>
      <c r="B327" s="106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7"/>
      <c r="AD327" s="1067"/>
      <c r="AE327" s="1067"/>
      <c r="AF327" s="1067"/>
      <c r="AG327" s="106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8">
        <v>28</v>
      </c>
      <c r="B328" s="106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7"/>
      <c r="AD328" s="1067"/>
      <c r="AE328" s="1067"/>
      <c r="AF328" s="1067"/>
      <c r="AG328" s="106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8">
        <v>29</v>
      </c>
      <c r="B329" s="106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7"/>
      <c r="AD329" s="1067"/>
      <c r="AE329" s="1067"/>
      <c r="AF329" s="1067"/>
      <c r="AG329" s="106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8">
        <v>30</v>
      </c>
      <c r="B330" s="106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7"/>
      <c r="AD330" s="1067"/>
      <c r="AE330" s="1067"/>
      <c r="AF330" s="1067"/>
      <c r="AG330" s="106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8">
        <v>1</v>
      </c>
      <c r="B334" s="106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7"/>
      <c r="AD334" s="1067"/>
      <c r="AE334" s="1067"/>
      <c r="AF334" s="1067"/>
      <c r="AG334" s="106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8">
        <v>2</v>
      </c>
      <c r="B335" s="106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7"/>
      <c r="AD335" s="1067"/>
      <c r="AE335" s="1067"/>
      <c r="AF335" s="1067"/>
      <c r="AG335" s="106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8">
        <v>3</v>
      </c>
      <c r="B336" s="106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7"/>
      <c r="AD336" s="1067"/>
      <c r="AE336" s="1067"/>
      <c r="AF336" s="1067"/>
      <c r="AG336" s="106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8">
        <v>4</v>
      </c>
      <c r="B337" s="106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7"/>
      <c r="AD337" s="1067"/>
      <c r="AE337" s="1067"/>
      <c r="AF337" s="1067"/>
      <c r="AG337" s="106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8">
        <v>5</v>
      </c>
      <c r="B338" s="106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7"/>
      <c r="AD338" s="1067"/>
      <c r="AE338" s="1067"/>
      <c r="AF338" s="1067"/>
      <c r="AG338" s="106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8">
        <v>6</v>
      </c>
      <c r="B339" s="106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7"/>
      <c r="AD339" s="1067"/>
      <c r="AE339" s="1067"/>
      <c r="AF339" s="1067"/>
      <c r="AG339" s="106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8">
        <v>7</v>
      </c>
      <c r="B340" s="106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7"/>
      <c r="AD340" s="1067"/>
      <c r="AE340" s="1067"/>
      <c r="AF340" s="1067"/>
      <c r="AG340" s="106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8">
        <v>8</v>
      </c>
      <c r="B341" s="106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7"/>
      <c r="AD341" s="1067"/>
      <c r="AE341" s="1067"/>
      <c r="AF341" s="1067"/>
      <c r="AG341" s="106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8">
        <v>9</v>
      </c>
      <c r="B342" s="106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7"/>
      <c r="AD342" s="1067"/>
      <c r="AE342" s="1067"/>
      <c r="AF342" s="1067"/>
      <c r="AG342" s="106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8">
        <v>10</v>
      </c>
      <c r="B343" s="106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7"/>
      <c r="AD343" s="1067"/>
      <c r="AE343" s="1067"/>
      <c r="AF343" s="1067"/>
      <c r="AG343" s="106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8">
        <v>11</v>
      </c>
      <c r="B344" s="106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7"/>
      <c r="AD344" s="1067"/>
      <c r="AE344" s="1067"/>
      <c r="AF344" s="1067"/>
      <c r="AG344" s="106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8">
        <v>12</v>
      </c>
      <c r="B345" s="106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7"/>
      <c r="AD345" s="1067"/>
      <c r="AE345" s="1067"/>
      <c r="AF345" s="1067"/>
      <c r="AG345" s="106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8">
        <v>13</v>
      </c>
      <c r="B346" s="106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7"/>
      <c r="AD346" s="1067"/>
      <c r="AE346" s="1067"/>
      <c r="AF346" s="1067"/>
      <c r="AG346" s="106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8">
        <v>14</v>
      </c>
      <c r="B347" s="106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7"/>
      <c r="AD347" s="1067"/>
      <c r="AE347" s="1067"/>
      <c r="AF347" s="1067"/>
      <c r="AG347" s="106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8">
        <v>15</v>
      </c>
      <c r="B348" s="106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7"/>
      <c r="AD348" s="1067"/>
      <c r="AE348" s="1067"/>
      <c r="AF348" s="1067"/>
      <c r="AG348" s="106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8">
        <v>16</v>
      </c>
      <c r="B349" s="106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7"/>
      <c r="AD349" s="1067"/>
      <c r="AE349" s="1067"/>
      <c r="AF349" s="1067"/>
      <c r="AG349" s="106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8">
        <v>17</v>
      </c>
      <c r="B350" s="106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7"/>
      <c r="AD350" s="1067"/>
      <c r="AE350" s="1067"/>
      <c r="AF350" s="1067"/>
      <c r="AG350" s="106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8">
        <v>18</v>
      </c>
      <c r="B351" s="106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7"/>
      <c r="AD351" s="1067"/>
      <c r="AE351" s="1067"/>
      <c r="AF351" s="1067"/>
      <c r="AG351" s="106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8">
        <v>19</v>
      </c>
      <c r="B352" s="106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7"/>
      <c r="AD352" s="1067"/>
      <c r="AE352" s="1067"/>
      <c r="AF352" s="1067"/>
      <c r="AG352" s="106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8">
        <v>20</v>
      </c>
      <c r="B353" s="106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7"/>
      <c r="AD353" s="1067"/>
      <c r="AE353" s="1067"/>
      <c r="AF353" s="1067"/>
      <c r="AG353" s="106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8">
        <v>21</v>
      </c>
      <c r="B354" s="106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7"/>
      <c r="AD354" s="1067"/>
      <c r="AE354" s="1067"/>
      <c r="AF354" s="1067"/>
      <c r="AG354" s="106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8">
        <v>22</v>
      </c>
      <c r="B355" s="106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7"/>
      <c r="AD355" s="1067"/>
      <c r="AE355" s="1067"/>
      <c r="AF355" s="1067"/>
      <c r="AG355" s="106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8">
        <v>23</v>
      </c>
      <c r="B356" s="106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7"/>
      <c r="AD356" s="1067"/>
      <c r="AE356" s="1067"/>
      <c r="AF356" s="1067"/>
      <c r="AG356" s="106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8">
        <v>24</v>
      </c>
      <c r="B357" s="106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7"/>
      <c r="AD357" s="1067"/>
      <c r="AE357" s="1067"/>
      <c r="AF357" s="1067"/>
      <c r="AG357" s="106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8">
        <v>25</v>
      </c>
      <c r="B358" s="106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7"/>
      <c r="AD358" s="1067"/>
      <c r="AE358" s="1067"/>
      <c r="AF358" s="1067"/>
      <c r="AG358" s="106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8">
        <v>26</v>
      </c>
      <c r="B359" s="106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7"/>
      <c r="AD359" s="1067"/>
      <c r="AE359" s="1067"/>
      <c r="AF359" s="1067"/>
      <c r="AG359" s="106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8">
        <v>27</v>
      </c>
      <c r="B360" s="106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7"/>
      <c r="AD360" s="1067"/>
      <c r="AE360" s="1067"/>
      <c r="AF360" s="1067"/>
      <c r="AG360" s="106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8">
        <v>28</v>
      </c>
      <c r="B361" s="106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7"/>
      <c r="AD361" s="1067"/>
      <c r="AE361" s="1067"/>
      <c r="AF361" s="1067"/>
      <c r="AG361" s="106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8">
        <v>29</v>
      </c>
      <c r="B362" s="106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7"/>
      <c r="AD362" s="1067"/>
      <c r="AE362" s="1067"/>
      <c r="AF362" s="1067"/>
      <c r="AG362" s="106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8">
        <v>30</v>
      </c>
      <c r="B363" s="106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7"/>
      <c r="AD363" s="1067"/>
      <c r="AE363" s="1067"/>
      <c r="AF363" s="1067"/>
      <c r="AG363" s="106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8">
        <v>1</v>
      </c>
      <c r="B367" s="106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7"/>
      <c r="AD367" s="1067"/>
      <c r="AE367" s="1067"/>
      <c r="AF367" s="1067"/>
      <c r="AG367" s="106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8">
        <v>2</v>
      </c>
      <c r="B368" s="106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7"/>
      <c r="AD368" s="1067"/>
      <c r="AE368" s="1067"/>
      <c r="AF368" s="1067"/>
      <c r="AG368" s="106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8">
        <v>3</v>
      </c>
      <c r="B369" s="106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7"/>
      <c r="AD369" s="1067"/>
      <c r="AE369" s="1067"/>
      <c r="AF369" s="1067"/>
      <c r="AG369" s="106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8">
        <v>4</v>
      </c>
      <c r="B370" s="106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7"/>
      <c r="AD370" s="1067"/>
      <c r="AE370" s="1067"/>
      <c r="AF370" s="1067"/>
      <c r="AG370" s="106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8">
        <v>5</v>
      </c>
      <c r="B371" s="106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7"/>
      <c r="AD371" s="1067"/>
      <c r="AE371" s="1067"/>
      <c r="AF371" s="1067"/>
      <c r="AG371" s="106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8">
        <v>6</v>
      </c>
      <c r="B372" s="106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7"/>
      <c r="AD372" s="1067"/>
      <c r="AE372" s="1067"/>
      <c r="AF372" s="1067"/>
      <c r="AG372" s="106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8">
        <v>7</v>
      </c>
      <c r="B373" s="106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7"/>
      <c r="AD373" s="1067"/>
      <c r="AE373" s="1067"/>
      <c r="AF373" s="1067"/>
      <c r="AG373" s="106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8">
        <v>8</v>
      </c>
      <c r="B374" s="106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7"/>
      <c r="AD374" s="1067"/>
      <c r="AE374" s="1067"/>
      <c r="AF374" s="1067"/>
      <c r="AG374" s="106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8">
        <v>9</v>
      </c>
      <c r="B375" s="106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7"/>
      <c r="AD375" s="1067"/>
      <c r="AE375" s="1067"/>
      <c r="AF375" s="1067"/>
      <c r="AG375" s="106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8">
        <v>10</v>
      </c>
      <c r="B376" s="106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7"/>
      <c r="AD376" s="1067"/>
      <c r="AE376" s="1067"/>
      <c r="AF376" s="1067"/>
      <c r="AG376" s="106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8">
        <v>11</v>
      </c>
      <c r="B377" s="106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7"/>
      <c r="AD377" s="1067"/>
      <c r="AE377" s="1067"/>
      <c r="AF377" s="1067"/>
      <c r="AG377" s="106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8">
        <v>12</v>
      </c>
      <c r="B378" s="106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7"/>
      <c r="AD378" s="1067"/>
      <c r="AE378" s="1067"/>
      <c r="AF378" s="1067"/>
      <c r="AG378" s="106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8">
        <v>13</v>
      </c>
      <c r="B379" s="106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7"/>
      <c r="AD379" s="1067"/>
      <c r="AE379" s="1067"/>
      <c r="AF379" s="1067"/>
      <c r="AG379" s="106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8">
        <v>14</v>
      </c>
      <c r="B380" s="106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7"/>
      <c r="AD380" s="1067"/>
      <c r="AE380" s="1067"/>
      <c r="AF380" s="1067"/>
      <c r="AG380" s="106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8">
        <v>15</v>
      </c>
      <c r="B381" s="106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7"/>
      <c r="AD381" s="1067"/>
      <c r="AE381" s="1067"/>
      <c r="AF381" s="1067"/>
      <c r="AG381" s="106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8">
        <v>16</v>
      </c>
      <c r="B382" s="106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7"/>
      <c r="AD382" s="1067"/>
      <c r="AE382" s="1067"/>
      <c r="AF382" s="1067"/>
      <c r="AG382" s="106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8">
        <v>17</v>
      </c>
      <c r="B383" s="106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7"/>
      <c r="AD383" s="1067"/>
      <c r="AE383" s="1067"/>
      <c r="AF383" s="1067"/>
      <c r="AG383" s="106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8">
        <v>18</v>
      </c>
      <c r="B384" s="106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7"/>
      <c r="AD384" s="1067"/>
      <c r="AE384" s="1067"/>
      <c r="AF384" s="1067"/>
      <c r="AG384" s="106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8">
        <v>19</v>
      </c>
      <c r="B385" s="106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7"/>
      <c r="AD385" s="1067"/>
      <c r="AE385" s="1067"/>
      <c r="AF385" s="1067"/>
      <c r="AG385" s="106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8">
        <v>20</v>
      </c>
      <c r="B386" s="106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7"/>
      <c r="AD386" s="1067"/>
      <c r="AE386" s="1067"/>
      <c r="AF386" s="1067"/>
      <c r="AG386" s="106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8">
        <v>21</v>
      </c>
      <c r="B387" s="106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7"/>
      <c r="AD387" s="1067"/>
      <c r="AE387" s="1067"/>
      <c r="AF387" s="1067"/>
      <c r="AG387" s="106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8">
        <v>22</v>
      </c>
      <c r="B388" s="106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7"/>
      <c r="AD388" s="1067"/>
      <c r="AE388" s="1067"/>
      <c r="AF388" s="1067"/>
      <c r="AG388" s="106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8">
        <v>23</v>
      </c>
      <c r="B389" s="106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7"/>
      <c r="AD389" s="1067"/>
      <c r="AE389" s="1067"/>
      <c r="AF389" s="1067"/>
      <c r="AG389" s="106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8">
        <v>24</v>
      </c>
      <c r="B390" s="106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7"/>
      <c r="AD390" s="1067"/>
      <c r="AE390" s="1067"/>
      <c r="AF390" s="1067"/>
      <c r="AG390" s="106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8">
        <v>25</v>
      </c>
      <c r="B391" s="106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7"/>
      <c r="AD391" s="1067"/>
      <c r="AE391" s="1067"/>
      <c r="AF391" s="1067"/>
      <c r="AG391" s="106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8">
        <v>26</v>
      </c>
      <c r="B392" s="106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7"/>
      <c r="AD392" s="1067"/>
      <c r="AE392" s="1067"/>
      <c r="AF392" s="1067"/>
      <c r="AG392" s="106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8">
        <v>27</v>
      </c>
      <c r="B393" s="106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7"/>
      <c r="AD393" s="1067"/>
      <c r="AE393" s="1067"/>
      <c r="AF393" s="1067"/>
      <c r="AG393" s="106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8">
        <v>28</v>
      </c>
      <c r="B394" s="106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7"/>
      <c r="AD394" s="1067"/>
      <c r="AE394" s="1067"/>
      <c r="AF394" s="1067"/>
      <c r="AG394" s="106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8">
        <v>29</v>
      </c>
      <c r="B395" s="106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7"/>
      <c r="AD395" s="1067"/>
      <c r="AE395" s="1067"/>
      <c r="AF395" s="1067"/>
      <c r="AG395" s="106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8">
        <v>30</v>
      </c>
      <c r="B396" s="106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7"/>
      <c r="AD396" s="1067"/>
      <c r="AE396" s="1067"/>
      <c r="AF396" s="1067"/>
      <c r="AG396" s="106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8">
        <v>1</v>
      </c>
      <c r="B400" s="106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7"/>
      <c r="AD400" s="1067"/>
      <c r="AE400" s="1067"/>
      <c r="AF400" s="1067"/>
      <c r="AG400" s="106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8">
        <v>2</v>
      </c>
      <c r="B401" s="106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7"/>
      <c r="AD401" s="1067"/>
      <c r="AE401" s="1067"/>
      <c r="AF401" s="1067"/>
      <c r="AG401" s="106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8">
        <v>3</v>
      </c>
      <c r="B402" s="106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7"/>
      <c r="AD402" s="1067"/>
      <c r="AE402" s="1067"/>
      <c r="AF402" s="1067"/>
      <c r="AG402" s="106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8">
        <v>4</v>
      </c>
      <c r="B403" s="106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7"/>
      <c r="AD403" s="1067"/>
      <c r="AE403" s="1067"/>
      <c r="AF403" s="1067"/>
      <c r="AG403" s="106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8">
        <v>5</v>
      </c>
      <c r="B404" s="106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7"/>
      <c r="AD404" s="1067"/>
      <c r="AE404" s="1067"/>
      <c r="AF404" s="1067"/>
      <c r="AG404" s="106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8">
        <v>6</v>
      </c>
      <c r="B405" s="106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7"/>
      <c r="AD405" s="1067"/>
      <c r="AE405" s="1067"/>
      <c r="AF405" s="1067"/>
      <c r="AG405" s="106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8">
        <v>7</v>
      </c>
      <c r="B406" s="106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7"/>
      <c r="AD406" s="1067"/>
      <c r="AE406" s="1067"/>
      <c r="AF406" s="1067"/>
      <c r="AG406" s="106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8">
        <v>8</v>
      </c>
      <c r="B407" s="106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7"/>
      <c r="AD407" s="1067"/>
      <c r="AE407" s="1067"/>
      <c r="AF407" s="1067"/>
      <c r="AG407" s="106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8">
        <v>9</v>
      </c>
      <c r="B408" s="106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7"/>
      <c r="AD408" s="1067"/>
      <c r="AE408" s="1067"/>
      <c r="AF408" s="1067"/>
      <c r="AG408" s="106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8">
        <v>10</v>
      </c>
      <c r="B409" s="106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7"/>
      <c r="AD409" s="1067"/>
      <c r="AE409" s="1067"/>
      <c r="AF409" s="1067"/>
      <c r="AG409" s="106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8">
        <v>11</v>
      </c>
      <c r="B410" s="106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7"/>
      <c r="AD410" s="1067"/>
      <c r="AE410" s="1067"/>
      <c r="AF410" s="1067"/>
      <c r="AG410" s="106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8">
        <v>12</v>
      </c>
      <c r="B411" s="106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7"/>
      <c r="AD411" s="1067"/>
      <c r="AE411" s="1067"/>
      <c r="AF411" s="1067"/>
      <c r="AG411" s="106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8">
        <v>13</v>
      </c>
      <c r="B412" s="106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7"/>
      <c r="AD412" s="1067"/>
      <c r="AE412" s="1067"/>
      <c r="AF412" s="1067"/>
      <c r="AG412" s="106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8">
        <v>14</v>
      </c>
      <c r="B413" s="106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7"/>
      <c r="AD413" s="1067"/>
      <c r="AE413" s="1067"/>
      <c r="AF413" s="1067"/>
      <c r="AG413" s="106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8">
        <v>15</v>
      </c>
      <c r="B414" s="106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7"/>
      <c r="AD414" s="1067"/>
      <c r="AE414" s="1067"/>
      <c r="AF414" s="1067"/>
      <c r="AG414" s="106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8">
        <v>16</v>
      </c>
      <c r="B415" s="106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7"/>
      <c r="AD415" s="1067"/>
      <c r="AE415" s="1067"/>
      <c r="AF415" s="1067"/>
      <c r="AG415" s="106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8">
        <v>17</v>
      </c>
      <c r="B416" s="106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7"/>
      <c r="AD416" s="1067"/>
      <c r="AE416" s="1067"/>
      <c r="AF416" s="1067"/>
      <c r="AG416" s="106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8">
        <v>18</v>
      </c>
      <c r="B417" s="106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7"/>
      <c r="AD417" s="1067"/>
      <c r="AE417" s="1067"/>
      <c r="AF417" s="1067"/>
      <c r="AG417" s="106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8">
        <v>19</v>
      </c>
      <c r="B418" s="106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7"/>
      <c r="AD418" s="1067"/>
      <c r="AE418" s="1067"/>
      <c r="AF418" s="1067"/>
      <c r="AG418" s="106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8">
        <v>20</v>
      </c>
      <c r="B419" s="106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7"/>
      <c r="AD419" s="1067"/>
      <c r="AE419" s="1067"/>
      <c r="AF419" s="1067"/>
      <c r="AG419" s="106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8">
        <v>21</v>
      </c>
      <c r="B420" s="106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7"/>
      <c r="AD420" s="1067"/>
      <c r="AE420" s="1067"/>
      <c r="AF420" s="1067"/>
      <c r="AG420" s="106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8">
        <v>22</v>
      </c>
      <c r="B421" s="106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7"/>
      <c r="AD421" s="1067"/>
      <c r="AE421" s="1067"/>
      <c r="AF421" s="1067"/>
      <c r="AG421" s="106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8">
        <v>23</v>
      </c>
      <c r="B422" s="106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7"/>
      <c r="AD422" s="1067"/>
      <c r="AE422" s="1067"/>
      <c r="AF422" s="1067"/>
      <c r="AG422" s="106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8">
        <v>24</v>
      </c>
      <c r="B423" s="106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7"/>
      <c r="AD423" s="1067"/>
      <c r="AE423" s="1067"/>
      <c r="AF423" s="1067"/>
      <c r="AG423" s="106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8">
        <v>25</v>
      </c>
      <c r="B424" s="106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7"/>
      <c r="AD424" s="1067"/>
      <c r="AE424" s="1067"/>
      <c r="AF424" s="1067"/>
      <c r="AG424" s="106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8">
        <v>26</v>
      </c>
      <c r="B425" s="106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7"/>
      <c r="AD425" s="1067"/>
      <c r="AE425" s="1067"/>
      <c r="AF425" s="1067"/>
      <c r="AG425" s="106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8">
        <v>27</v>
      </c>
      <c r="B426" s="106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7"/>
      <c r="AD426" s="1067"/>
      <c r="AE426" s="1067"/>
      <c r="AF426" s="1067"/>
      <c r="AG426" s="106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8">
        <v>28</v>
      </c>
      <c r="B427" s="106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7"/>
      <c r="AD427" s="1067"/>
      <c r="AE427" s="1067"/>
      <c r="AF427" s="1067"/>
      <c r="AG427" s="106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8">
        <v>29</v>
      </c>
      <c r="B428" s="106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7"/>
      <c r="AD428" s="1067"/>
      <c r="AE428" s="1067"/>
      <c r="AF428" s="1067"/>
      <c r="AG428" s="106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8">
        <v>30</v>
      </c>
      <c r="B429" s="106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7"/>
      <c r="AD429" s="1067"/>
      <c r="AE429" s="1067"/>
      <c r="AF429" s="1067"/>
      <c r="AG429" s="106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8">
        <v>1</v>
      </c>
      <c r="B433" s="106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7"/>
      <c r="AD433" s="1067"/>
      <c r="AE433" s="1067"/>
      <c r="AF433" s="1067"/>
      <c r="AG433" s="106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8">
        <v>2</v>
      </c>
      <c r="B434" s="106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7"/>
      <c r="AD434" s="1067"/>
      <c r="AE434" s="1067"/>
      <c r="AF434" s="1067"/>
      <c r="AG434" s="106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8">
        <v>3</v>
      </c>
      <c r="B435" s="106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7"/>
      <c r="AD435" s="1067"/>
      <c r="AE435" s="1067"/>
      <c r="AF435" s="1067"/>
      <c r="AG435" s="106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8">
        <v>4</v>
      </c>
      <c r="B436" s="106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7"/>
      <c r="AD436" s="1067"/>
      <c r="AE436" s="1067"/>
      <c r="AF436" s="1067"/>
      <c r="AG436" s="106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8">
        <v>5</v>
      </c>
      <c r="B437" s="106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7"/>
      <c r="AD437" s="1067"/>
      <c r="AE437" s="1067"/>
      <c r="AF437" s="1067"/>
      <c r="AG437" s="106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8">
        <v>6</v>
      </c>
      <c r="B438" s="106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7"/>
      <c r="AD438" s="1067"/>
      <c r="AE438" s="1067"/>
      <c r="AF438" s="1067"/>
      <c r="AG438" s="106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8">
        <v>7</v>
      </c>
      <c r="B439" s="106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7"/>
      <c r="AD439" s="1067"/>
      <c r="AE439" s="1067"/>
      <c r="AF439" s="1067"/>
      <c r="AG439" s="106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8">
        <v>8</v>
      </c>
      <c r="B440" s="106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7"/>
      <c r="AD440" s="1067"/>
      <c r="AE440" s="1067"/>
      <c r="AF440" s="1067"/>
      <c r="AG440" s="106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8">
        <v>9</v>
      </c>
      <c r="B441" s="106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7"/>
      <c r="AD441" s="1067"/>
      <c r="AE441" s="1067"/>
      <c r="AF441" s="1067"/>
      <c r="AG441" s="106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8">
        <v>10</v>
      </c>
      <c r="B442" s="106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7"/>
      <c r="AD442" s="1067"/>
      <c r="AE442" s="1067"/>
      <c r="AF442" s="1067"/>
      <c r="AG442" s="106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8">
        <v>11</v>
      </c>
      <c r="B443" s="106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7"/>
      <c r="AD443" s="1067"/>
      <c r="AE443" s="1067"/>
      <c r="AF443" s="1067"/>
      <c r="AG443" s="106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8">
        <v>12</v>
      </c>
      <c r="B444" s="106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7"/>
      <c r="AD444" s="1067"/>
      <c r="AE444" s="1067"/>
      <c r="AF444" s="1067"/>
      <c r="AG444" s="106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8">
        <v>13</v>
      </c>
      <c r="B445" s="106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7"/>
      <c r="AD445" s="1067"/>
      <c r="AE445" s="1067"/>
      <c r="AF445" s="1067"/>
      <c r="AG445" s="106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8">
        <v>14</v>
      </c>
      <c r="B446" s="106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7"/>
      <c r="AD446" s="1067"/>
      <c r="AE446" s="1067"/>
      <c r="AF446" s="1067"/>
      <c r="AG446" s="106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8">
        <v>15</v>
      </c>
      <c r="B447" s="106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7"/>
      <c r="AD447" s="1067"/>
      <c r="AE447" s="1067"/>
      <c r="AF447" s="1067"/>
      <c r="AG447" s="106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8">
        <v>16</v>
      </c>
      <c r="B448" s="106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7"/>
      <c r="AD448" s="1067"/>
      <c r="AE448" s="1067"/>
      <c r="AF448" s="1067"/>
      <c r="AG448" s="106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8">
        <v>17</v>
      </c>
      <c r="B449" s="106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7"/>
      <c r="AD449" s="1067"/>
      <c r="AE449" s="1067"/>
      <c r="AF449" s="1067"/>
      <c r="AG449" s="106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8">
        <v>18</v>
      </c>
      <c r="B450" s="106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7"/>
      <c r="AD450" s="1067"/>
      <c r="AE450" s="1067"/>
      <c r="AF450" s="1067"/>
      <c r="AG450" s="106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8">
        <v>19</v>
      </c>
      <c r="B451" s="106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7"/>
      <c r="AD451" s="1067"/>
      <c r="AE451" s="1067"/>
      <c r="AF451" s="1067"/>
      <c r="AG451" s="106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8">
        <v>20</v>
      </c>
      <c r="B452" s="106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7"/>
      <c r="AD452" s="1067"/>
      <c r="AE452" s="1067"/>
      <c r="AF452" s="1067"/>
      <c r="AG452" s="106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8">
        <v>21</v>
      </c>
      <c r="B453" s="106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7"/>
      <c r="AD453" s="1067"/>
      <c r="AE453" s="1067"/>
      <c r="AF453" s="1067"/>
      <c r="AG453" s="106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8">
        <v>22</v>
      </c>
      <c r="B454" s="106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7"/>
      <c r="AD454" s="1067"/>
      <c r="AE454" s="1067"/>
      <c r="AF454" s="1067"/>
      <c r="AG454" s="106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8">
        <v>23</v>
      </c>
      <c r="B455" s="106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7"/>
      <c r="AD455" s="1067"/>
      <c r="AE455" s="1067"/>
      <c r="AF455" s="1067"/>
      <c r="AG455" s="106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8">
        <v>24</v>
      </c>
      <c r="B456" s="106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7"/>
      <c r="AD456" s="1067"/>
      <c r="AE456" s="1067"/>
      <c r="AF456" s="1067"/>
      <c r="AG456" s="106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8">
        <v>25</v>
      </c>
      <c r="B457" s="106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7"/>
      <c r="AD457" s="1067"/>
      <c r="AE457" s="1067"/>
      <c r="AF457" s="1067"/>
      <c r="AG457" s="106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8">
        <v>26</v>
      </c>
      <c r="B458" s="106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7"/>
      <c r="AD458" s="1067"/>
      <c r="AE458" s="1067"/>
      <c r="AF458" s="1067"/>
      <c r="AG458" s="106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8">
        <v>27</v>
      </c>
      <c r="B459" s="106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7"/>
      <c r="AD459" s="1067"/>
      <c r="AE459" s="1067"/>
      <c r="AF459" s="1067"/>
      <c r="AG459" s="106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8">
        <v>28</v>
      </c>
      <c r="B460" s="106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7"/>
      <c r="AD460" s="1067"/>
      <c r="AE460" s="1067"/>
      <c r="AF460" s="1067"/>
      <c r="AG460" s="106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8">
        <v>29</v>
      </c>
      <c r="B461" s="106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7"/>
      <c r="AD461" s="1067"/>
      <c r="AE461" s="1067"/>
      <c r="AF461" s="1067"/>
      <c r="AG461" s="106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8">
        <v>30</v>
      </c>
      <c r="B462" s="106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7"/>
      <c r="AD462" s="1067"/>
      <c r="AE462" s="1067"/>
      <c r="AF462" s="1067"/>
      <c r="AG462" s="106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8">
        <v>1</v>
      </c>
      <c r="B466" s="106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7"/>
      <c r="AD466" s="1067"/>
      <c r="AE466" s="1067"/>
      <c r="AF466" s="1067"/>
      <c r="AG466" s="106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8">
        <v>2</v>
      </c>
      <c r="B467" s="106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7"/>
      <c r="AD467" s="1067"/>
      <c r="AE467" s="1067"/>
      <c r="AF467" s="1067"/>
      <c r="AG467" s="106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8">
        <v>3</v>
      </c>
      <c r="B468" s="106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7"/>
      <c r="AD468" s="1067"/>
      <c r="AE468" s="1067"/>
      <c r="AF468" s="1067"/>
      <c r="AG468" s="106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8">
        <v>4</v>
      </c>
      <c r="B469" s="106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7"/>
      <c r="AD469" s="1067"/>
      <c r="AE469" s="1067"/>
      <c r="AF469" s="1067"/>
      <c r="AG469" s="106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8">
        <v>5</v>
      </c>
      <c r="B470" s="106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7"/>
      <c r="AD470" s="1067"/>
      <c r="AE470" s="1067"/>
      <c r="AF470" s="1067"/>
      <c r="AG470" s="106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8">
        <v>6</v>
      </c>
      <c r="B471" s="106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7"/>
      <c r="AD471" s="1067"/>
      <c r="AE471" s="1067"/>
      <c r="AF471" s="1067"/>
      <c r="AG471" s="106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8">
        <v>7</v>
      </c>
      <c r="B472" s="106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7"/>
      <c r="AD472" s="1067"/>
      <c r="AE472" s="1067"/>
      <c r="AF472" s="1067"/>
      <c r="AG472" s="106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8">
        <v>8</v>
      </c>
      <c r="B473" s="106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7"/>
      <c r="AD473" s="1067"/>
      <c r="AE473" s="1067"/>
      <c r="AF473" s="1067"/>
      <c r="AG473" s="106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8">
        <v>9</v>
      </c>
      <c r="B474" s="106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7"/>
      <c r="AD474" s="1067"/>
      <c r="AE474" s="1067"/>
      <c r="AF474" s="1067"/>
      <c r="AG474" s="106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8">
        <v>10</v>
      </c>
      <c r="B475" s="106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7"/>
      <c r="AD475" s="1067"/>
      <c r="AE475" s="1067"/>
      <c r="AF475" s="1067"/>
      <c r="AG475" s="106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8">
        <v>11</v>
      </c>
      <c r="B476" s="106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7"/>
      <c r="AD476" s="1067"/>
      <c r="AE476" s="1067"/>
      <c r="AF476" s="1067"/>
      <c r="AG476" s="106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8">
        <v>12</v>
      </c>
      <c r="B477" s="106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7"/>
      <c r="AD477" s="1067"/>
      <c r="AE477" s="1067"/>
      <c r="AF477" s="1067"/>
      <c r="AG477" s="106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8">
        <v>13</v>
      </c>
      <c r="B478" s="106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7"/>
      <c r="AD478" s="1067"/>
      <c r="AE478" s="1067"/>
      <c r="AF478" s="1067"/>
      <c r="AG478" s="106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8">
        <v>14</v>
      </c>
      <c r="B479" s="106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7"/>
      <c r="AD479" s="1067"/>
      <c r="AE479" s="1067"/>
      <c r="AF479" s="1067"/>
      <c r="AG479" s="106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8">
        <v>15</v>
      </c>
      <c r="B480" s="106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7"/>
      <c r="AD480" s="1067"/>
      <c r="AE480" s="1067"/>
      <c r="AF480" s="1067"/>
      <c r="AG480" s="106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8">
        <v>16</v>
      </c>
      <c r="B481" s="106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7"/>
      <c r="AD481" s="1067"/>
      <c r="AE481" s="1067"/>
      <c r="AF481" s="1067"/>
      <c r="AG481" s="106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8">
        <v>17</v>
      </c>
      <c r="B482" s="106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7"/>
      <c r="AD482" s="1067"/>
      <c r="AE482" s="1067"/>
      <c r="AF482" s="1067"/>
      <c r="AG482" s="106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8">
        <v>18</v>
      </c>
      <c r="B483" s="106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7"/>
      <c r="AD483" s="1067"/>
      <c r="AE483" s="1067"/>
      <c r="AF483" s="1067"/>
      <c r="AG483" s="106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8">
        <v>19</v>
      </c>
      <c r="B484" s="106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7"/>
      <c r="AD484" s="1067"/>
      <c r="AE484" s="1067"/>
      <c r="AF484" s="1067"/>
      <c r="AG484" s="106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8">
        <v>20</v>
      </c>
      <c r="B485" s="106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7"/>
      <c r="AD485" s="1067"/>
      <c r="AE485" s="1067"/>
      <c r="AF485" s="1067"/>
      <c r="AG485" s="106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8">
        <v>21</v>
      </c>
      <c r="B486" s="106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7"/>
      <c r="AD486" s="1067"/>
      <c r="AE486" s="1067"/>
      <c r="AF486" s="1067"/>
      <c r="AG486" s="106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8">
        <v>22</v>
      </c>
      <c r="B487" s="106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7"/>
      <c r="AD487" s="1067"/>
      <c r="AE487" s="1067"/>
      <c r="AF487" s="1067"/>
      <c r="AG487" s="106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8">
        <v>23</v>
      </c>
      <c r="B488" s="106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7"/>
      <c r="AD488" s="1067"/>
      <c r="AE488" s="1067"/>
      <c r="AF488" s="1067"/>
      <c r="AG488" s="106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8">
        <v>24</v>
      </c>
      <c r="B489" s="106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7"/>
      <c r="AD489" s="1067"/>
      <c r="AE489" s="1067"/>
      <c r="AF489" s="1067"/>
      <c r="AG489" s="106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8">
        <v>25</v>
      </c>
      <c r="B490" s="106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7"/>
      <c r="AD490" s="1067"/>
      <c r="AE490" s="1067"/>
      <c r="AF490" s="1067"/>
      <c r="AG490" s="106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8">
        <v>26</v>
      </c>
      <c r="B491" s="106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7"/>
      <c r="AD491" s="1067"/>
      <c r="AE491" s="1067"/>
      <c r="AF491" s="1067"/>
      <c r="AG491" s="106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8">
        <v>27</v>
      </c>
      <c r="B492" s="106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7"/>
      <c r="AD492" s="1067"/>
      <c r="AE492" s="1067"/>
      <c r="AF492" s="1067"/>
      <c r="AG492" s="106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8">
        <v>28</v>
      </c>
      <c r="B493" s="106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7"/>
      <c r="AD493" s="1067"/>
      <c r="AE493" s="1067"/>
      <c r="AF493" s="1067"/>
      <c r="AG493" s="106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8">
        <v>29</v>
      </c>
      <c r="B494" s="106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7"/>
      <c r="AD494" s="1067"/>
      <c r="AE494" s="1067"/>
      <c r="AF494" s="1067"/>
      <c r="AG494" s="106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8">
        <v>30</v>
      </c>
      <c r="B495" s="106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7"/>
      <c r="AD495" s="1067"/>
      <c r="AE495" s="1067"/>
      <c r="AF495" s="1067"/>
      <c r="AG495" s="106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8">
        <v>1</v>
      </c>
      <c r="B499" s="106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7"/>
      <c r="AD499" s="1067"/>
      <c r="AE499" s="1067"/>
      <c r="AF499" s="1067"/>
      <c r="AG499" s="106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8">
        <v>2</v>
      </c>
      <c r="B500" s="106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7"/>
      <c r="AD500" s="1067"/>
      <c r="AE500" s="1067"/>
      <c r="AF500" s="1067"/>
      <c r="AG500" s="106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8">
        <v>3</v>
      </c>
      <c r="B501" s="106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7"/>
      <c r="AD501" s="1067"/>
      <c r="AE501" s="1067"/>
      <c r="AF501" s="1067"/>
      <c r="AG501" s="106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8">
        <v>4</v>
      </c>
      <c r="B502" s="106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7"/>
      <c r="AD502" s="1067"/>
      <c r="AE502" s="1067"/>
      <c r="AF502" s="1067"/>
      <c r="AG502" s="106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8">
        <v>5</v>
      </c>
      <c r="B503" s="106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7"/>
      <c r="AD503" s="1067"/>
      <c r="AE503" s="1067"/>
      <c r="AF503" s="1067"/>
      <c r="AG503" s="106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8">
        <v>6</v>
      </c>
      <c r="B504" s="106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7"/>
      <c r="AD504" s="1067"/>
      <c r="AE504" s="1067"/>
      <c r="AF504" s="1067"/>
      <c r="AG504" s="106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8">
        <v>7</v>
      </c>
      <c r="B505" s="106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7"/>
      <c r="AD505" s="1067"/>
      <c r="AE505" s="1067"/>
      <c r="AF505" s="1067"/>
      <c r="AG505" s="106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8">
        <v>8</v>
      </c>
      <c r="B506" s="106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7"/>
      <c r="AD506" s="1067"/>
      <c r="AE506" s="1067"/>
      <c r="AF506" s="1067"/>
      <c r="AG506" s="106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8">
        <v>9</v>
      </c>
      <c r="B507" s="106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7"/>
      <c r="AD507" s="1067"/>
      <c r="AE507" s="1067"/>
      <c r="AF507" s="1067"/>
      <c r="AG507" s="106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8">
        <v>10</v>
      </c>
      <c r="B508" s="106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7"/>
      <c r="AD508" s="1067"/>
      <c r="AE508" s="1067"/>
      <c r="AF508" s="1067"/>
      <c r="AG508" s="106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8">
        <v>11</v>
      </c>
      <c r="B509" s="106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7"/>
      <c r="AD509" s="1067"/>
      <c r="AE509" s="1067"/>
      <c r="AF509" s="1067"/>
      <c r="AG509" s="106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8">
        <v>12</v>
      </c>
      <c r="B510" s="106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7"/>
      <c r="AD510" s="1067"/>
      <c r="AE510" s="1067"/>
      <c r="AF510" s="1067"/>
      <c r="AG510" s="106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8">
        <v>13</v>
      </c>
      <c r="B511" s="106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7"/>
      <c r="AD511" s="1067"/>
      <c r="AE511" s="1067"/>
      <c r="AF511" s="1067"/>
      <c r="AG511" s="106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8">
        <v>14</v>
      </c>
      <c r="B512" s="106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7"/>
      <c r="AD512" s="1067"/>
      <c r="AE512" s="1067"/>
      <c r="AF512" s="1067"/>
      <c r="AG512" s="106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8">
        <v>15</v>
      </c>
      <c r="B513" s="106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7"/>
      <c r="AD513" s="1067"/>
      <c r="AE513" s="1067"/>
      <c r="AF513" s="1067"/>
      <c r="AG513" s="106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8">
        <v>16</v>
      </c>
      <c r="B514" s="106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7"/>
      <c r="AD514" s="1067"/>
      <c r="AE514" s="1067"/>
      <c r="AF514" s="1067"/>
      <c r="AG514" s="106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8">
        <v>17</v>
      </c>
      <c r="B515" s="106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7"/>
      <c r="AD515" s="1067"/>
      <c r="AE515" s="1067"/>
      <c r="AF515" s="1067"/>
      <c r="AG515" s="106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8">
        <v>18</v>
      </c>
      <c r="B516" s="106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7"/>
      <c r="AD516" s="1067"/>
      <c r="AE516" s="1067"/>
      <c r="AF516" s="1067"/>
      <c r="AG516" s="106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8">
        <v>19</v>
      </c>
      <c r="B517" s="106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7"/>
      <c r="AD517" s="1067"/>
      <c r="AE517" s="1067"/>
      <c r="AF517" s="1067"/>
      <c r="AG517" s="106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8">
        <v>20</v>
      </c>
      <c r="B518" s="106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7"/>
      <c r="AD518" s="1067"/>
      <c r="AE518" s="1067"/>
      <c r="AF518" s="1067"/>
      <c r="AG518" s="106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8">
        <v>21</v>
      </c>
      <c r="B519" s="106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7"/>
      <c r="AD519" s="1067"/>
      <c r="AE519" s="1067"/>
      <c r="AF519" s="1067"/>
      <c r="AG519" s="106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8">
        <v>22</v>
      </c>
      <c r="B520" s="106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7"/>
      <c r="AD520" s="1067"/>
      <c r="AE520" s="1067"/>
      <c r="AF520" s="1067"/>
      <c r="AG520" s="106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8">
        <v>23</v>
      </c>
      <c r="B521" s="106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7"/>
      <c r="AD521" s="1067"/>
      <c r="AE521" s="1067"/>
      <c r="AF521" s="1067"/>
      <c r="AG521" s="106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8">
        <v>24</v>
      </c>
      <c r="B522" s="106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7"/>
      <c r="AD522" s="1067"/>
      <c r="AE522" s="1067"/>
      <c r="AF522" s="1067"/>
      <c r="AG522" s="106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8">
        <v>25</v>
      </c>
      <c r="B523" s="106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7"/>
      <c r="AD523" s="1067"/>
      <c r="AE523" s="1067"/>
      <c r="AF523" s="1067"/>
      <c r="AG523" s="106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8">
        <v>26</v>
      </c>
      <c r="B524" s="106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7"/>
      <c r="AD524" s="1067"/>
      <c r="AE524" s="1067"/>
      <c r="AF524" s="1067"/>
      <c r="AG524" s="106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8">
        <v>27</v>
      </c>
      <c r="B525" s="106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7"/>
      <c r="AD525" s="1067"/>
      <c r="AE525" s="1067"/>
      <c r="AF525" s="1067"/>
      <c r="AG525" s="106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8">
        <v>28</v>
      </c>
      <c r="B526" s="106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7"/>
      <c r="AD526" s="1067"/>
      <c r="AE526" s="1067"/>
      <c r="AF526" s="1067"/>
      <c r="AG526" s="106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8">
        <v>29</v>
      </c>
      <c r="B527" s="106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7"/>
      <c r="AD527" s="1067"/>
      <c r="AE527" s="1067"/>
      <c r="AF527" s="1067"/>
      <c r="AG527" s="106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8">
        <v>30</v>
      </c>
      <c r="B528" s="106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7"/>
      <c r="AD528" s="1067"/>
      <c r="AE528" s="1067"/>
      <c r="AF528" s="1067"/>
      <c r="AG528" s="106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8">
        <v>1</v>
      </c>
      <c r="B532" s="106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7"/>
      <c r="AD532" s="1067"/>
      <c r="AE532" s="1067"/>
      <c r="AF532" s="1067"/>
      <c r="AG532" s="106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8">
        <v>2</v>
      </c>
      <c r="B533" s="106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7"/>
      <c r="AD533" s="1067"/>
      <c r="AE533" s="1067"/>
      <c r="AF533" s="1067"/>
      <c r="AG533" s="106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8">
        <v>3</v>
      </c>
      <c r="B534" s="106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7"/>
      <c r="AD534" s="1067"/>
      <c r="AE534" s="1067"/>
      <c r="AF534" s="1067"/>
      <c r="AG534" s="106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8">
        <v>4</v>
      </c>
      <c r="B535" s="106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7"/>
      <c r="AD535" s="1067"/>
      <c r="AE535" s="1067"/>
      <c r="AF535" s="1067"/>
      <c r="AG535" s="106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8">
        <v>5</v>
      </c>
      <c r="B536" s="106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7"/>
      <c r="AD536" s="1067"/>
      <c r="AE536" s="1067"/>
      <c r="AF536" s="1067"/>
      <c r="AG536" s="106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8">
        <v>6</v>
      </c>
      <c r="B537" s="106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7"/>
      <c r="AD537" s="1067"/>
      <c r="AE537" s="1067"/>
      <c r="AF537" s="1067"/>
      <c r="AG537" s="106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8">
        <v>7</v>
      </c>
      <c r="B538" s="106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7"/>
      <c r="AD538" s="1067"/>
      <c r="AE538" s="1067"/>
      <c r="AF538" s="1067"/>
      <c r="AG538" s="106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8">
        <v>8</v>
      </c>
      <c r="B539" s="106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7"/>
      <c r="AD539" s="1067"/>
      <c r="AE539" s="1067"/>
      <c r="AF539" s="1067"/>
      <c r="AG539" s="106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8">
        <v>9</v>
      </c>
      <c r="B540" s="106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7"/>
      <c r="AD540" s="1067"/>
      <c r="AE540" s="1067"/>
      <c r="AF540" s="1067"/>
      <c r="AG540" s="106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8">
        <v>10</v>
      </c>
      <c r="B541" s="106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7"/>
      <c r="AD541" s="1067"/>
      <c r="AE541" s="1067"/>
      <c r="AF541" s="1067"/>
      <c r="AG541" s="106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8">
        <v>11</v>
      </c>
      <c r="B542" s="106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7"/>
      <c r="AD542" s="1067"/>
      <c r="AE542" s="1067"/>
      <c r="AF542" s="1067"/>
      <c r="AG542" s="106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8">
        <v>12</v>
      </c>
      <c r="B543" s="106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7"/>
      <c r="AD543" s="1067"/>
      <c r="AE543" s="1067"/>
      <c r="AF543" s="1067"/>
      <c r="AG543" s="106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8">
        <v>13</v>
      </c>
      <c r="B544" s="106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7"/>
      <c r="AD544" s="1067"/>
      <c r="AE544" s="1067"/>
      <c r="AF544" s="1067"/>
      <c r="AG544" s="106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8">
        <v>14</v>
      </c>
      <c r="B545" s="106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7"/>
      <c r="AD545" s="1067"/>
      <c r="AE545" s="1067"/>
      <c r="AF545" s="1067"/>
      <c r="AG545" s="106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8">
        <v>15</v>
      </c>
      <c r="B546" s="106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7"/>
      <c r="AD546" s="1067"/>
      <c r="AE546" s="1067"/>
      <c r="AF546" s="1067"/>
      <c r="AG546" s="106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8">
        <v>16</v>
      </c>
      <c r="B547" s="106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7"/>
      <c r="AD547" s="1067"/>
      <c r="AE547" s="1067"/>
      <c r="AF547" s="1067"/>
      <c r="AG547" s="106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8">
        <v>17</v>
      </c>
      <c r="B548" s="106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7"/>
      <c r="AD548" s="1067"/>
      <c r="AE548" s="1067"/>
      <c r="AF548" s="1067"/>
      <c r="AG548" s="106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8">
        <v>18</v>
      </c>
      <c r="B549" s="106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7"/>
      <c r="AD549" s="1067"/>
      <c r="AE549" s="1067"/>
      <c r="AF549" s="1067"/>
      <c r="AG549" s="106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8">
        <v>19</v>
      </c>
      <c r="B550" s="106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7"/>
      <c r="AD550" s="1067"/>
      <c r="AE550" s="1067"/>
      <c r="AF550" s="1067"/>
      <c r="AG550" s="106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8">
        <v>20</v>
      </c>
      <c r="B551" s="106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7"/>
      <c r="AD551" s="1067"/>
      <c r="AE551" s="1067"/>
      <c r="AF551" s="1067"/>
      <c r="AG551" s="106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8">
        <v>21</v>
      </c>
      <c r="B552" s="106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7"/>
      <c r="AD552" s="1067"/>
      <c r="AE552" s="1067"/>
      <c r="AF552" s="1067"/>
      <c r="AG552" s="106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8">
        <v>22</v>
      </c>
      <c r="B553" s="106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7"/>
      <c r="AD553" s="1067"/>
      <c r="AE553" s="1067"/>
      <c r="AF553" s="1067"/>
      <c r="AG553" s="106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8">
        <v>23</v>
      </c>
      <c r="B554" s="106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7"/>
      <c r="AD554" s="1067"/>
      <c r="AE554" s="1067"/>
      <c r="AF554" s="1067"/>
      <c r="AG554" s="106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8">
        <v>24</v>
      </c>
      <c r="B555" s="106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7"/>
      <c r="AD555" s="1067"/>
      <c r="AE555" s="1067"/>
      <c r="AF555" s="1067"/>
      <c r="AG555" s="106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8">
        <v>25</v>
      </c>
      <c r="B556" s="106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7"/>
      <c r="AD556" s="1067"/>
      <c r="AE556" s="1067"/>
      <c r="AF556" s="1067"/>
      <c r="AG556" s="106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8">
        <v>26</v>
      </c>
      <c r="B557" s="106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7"/>
      <c r="AD557" s="1067"/>
      <c r="AE557" s="1067"/>
      <c r="AF557" s="1067"/>
      <c r="AG557" s="106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8">
        <v>27</v>
      </c>
      <c r="B558" s="106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7"/>
      <c r="AD558" s="1067"/>
      <c r="AE558" s="1067"/>
      <c r="AF558" s="1067"/>
      <c r="AG558" s="106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8">
        <v>28</v>
      </c>
      <c r="B559" s="106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7"/>
      <c r="AD559" s="1067"/>
      <c r="AE559" s="1067"/>
      <c r="AF559" s="1067"/>
      <c r="AG559" s="106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8">
        <v>29</v>
      </c>
      <c r="B560" s="106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7"/>
      <c r="AD560" s="1067"/>
      <c r="AE560" s="1067"/>
      <c r="AF560" s="1067"/>
      <c r="AG560" s="106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8">
        <v>30</v>
      </c>
      <c r="B561" s="106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7"/>
      <c r="AD561" s="1067"/>
      <c r="AE561" s="1067"/>
      <c r="AF561" s="1067"/>
      <c r="AG561" s="106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8">
        <v>1</v>
      </c>
      <c r="B565" s="106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7"/>
      <c r="AD565" s="1067"/>
      <c r="AE565" s="1067"/>
      <c r="AF565" s="1067"/>
      <c r="AG565" s="106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8">
        <v>2</v>
      </c>
      <c r="B566" s="106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7"/>
      <c r="AD566" s="1067"/>
      <c r="AE566" s="1067"/>
      <c r="AF566" s="1067"/>
      <c r="AG566" s="106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8">
        <v>3</v>
      </c>
      <c r="B567" s="106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7"/>
      <c r="AD567" s="1067"/>
      <c r="AE567" s="1067"/>
      <c r="AF567" s="1067"/>
      <c r="AG567" s="106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8">
        <v>4</v>
      </c>
      <c r="B568" s="106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7"/>
      <c r="AD568" s="1067"/>
      <c r="AE568" s="1067"/>
      <c r="AF568" s="1067"/>
      <c r="AG568" s="106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8">
        <v>5</v>
      </c>
      <c r="B569" s="106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7"/>
      <c r="AD569" s="1067"/>
      <c r="AE569" s="1067"/>
      <c r="AF569" s="1067"/>
      <c r="AG569" s="106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8">
        <v>6</v>
      </c>
      <c r="B570" s="106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7"/>
      <c r="AD570" s="1067"/>
      <c r="AE570" s="1067"/>
      <c r="AF570" s="1067"/>
      <c r="AG570" s="106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8">
        <v>7</v>
      </c>
      <c r="B571" s="106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7"/>
      <c r="AD571" s="1067"/>
      <c r="AE571" s="1067"/>
      <c r="AF571" s="1067"/>
      <c r="AG571" s="106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8">
        <v>8</v>
      </c>
      <c r="B572" s="106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7"/>
      <c r="AD572" s="1067"/>
      <c r="AE572" s="1067"/>
      <c r="AF572" s="1067"/>
      <c r="AG572" s="106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8">
        <v>9</v>
      </c>
      <c r="B573" s="106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7"/>
      <c r="AD573" s="1067"/>
      <c r="AE573" s="1067"/>
      <c r="AF573" s="1067"/>
      <c r="AG573" s="106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8">
        <v>10</v>
      </c>
      <c r="B574" s="106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7"/>
      <c r="AD574" s="1067"/>
      <c r="AE574" s="1067"/>
      <c r="AF574" s="1067"/>
      <c r="AG574" s="106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8">
        <v>11</v>
      </c>
      <c r="B575" s="106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7"/>
      <c r="AD575" s="1067"/>
      <c r="AE575" s="1067"/>
      <c r="AF575" s="1067"/>
      <c r="AG575" s="106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8">
        <v>12</v>
      </c>
      <c r="B576" s="106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7"/>
      <c r="AD576" s="1067"/>
      <c r="AE576" s="1067"/>
      <c r="AF576" s="1067"/>
      <c r="AG576" s="106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8">
        <v>13</v>
      </c>
      <c r="B577" s="106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7"/>
      <c r="AD577" s="1067"/>
      <c r="AE577" s="1067"/>
      <c r="AF577" s="1067"/>
      <c r="AG577" s="106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8">
        <v>14</v>
      </c>
      <c r="B578" s="106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7"/>
      <c r="AD578" s="1067"/>
      <c r="AE578" s="1067"/>
      <c r="AF578" s="1067"/>
      <c r="AG578" s="106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8">
        <v>15</v>
      </c>
      <c r="B579" s="106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7"/>
      <c r="AD579" s="1067"/>
      <c r="AE579" s="1067"/>
      <c r="AF579" s="1067"/>
      <c r="AG579" s="106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8">
        <v>16</v>
      </c>
      <c r="B580" s="106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7"/>
      <c r="AD580" s="1067"/>
      <c r="AE580" s="1067"/>
      <c r="AF580" s="1067"/>
      <c r="AG580" s="106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8">
        <v>17</v>
      </c>
      <c r="B581" s="106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7"/>
      <c r="AD581" s="1067"/>
      <c r="AE581" s="1067"/>
      <c r="AF581" s="1067"/>
      <c r="AG581" s="106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8">
        <v>18</v>
      </c>
      <c r="B582" s="106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7"/>
      <c r="AD582" s="1067"/>
      <c r="AE582" s="1067"/>
      <c r="AF582" s="1067"/>
      <c r="AG582" s="106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8">
        <v>19</v>
      </c>
      <c r="B583" s="106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7"/>
      <c r="AD583" s="1067"/>
      <c r="AE583" s="1067"/>
      <c r="AF583" s="1067"/>
      <c r="AG583" s="106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8">
        <v>20</v>
      </c>
      <c r="B584" s="106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7"/>
      <c r="AD584" s="1067"/>
      <c r="AE584" s="1067"/>
      <c r="AF584" s="1067"/>
      <c r="AG584" s="106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8">
        <v>21</v>
      </c>
      <c r="B585" s="106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7"/>
      <c r="AD585" s="1067"/>
      <c r="AE585" s="1067"/>
      <c r="AF585" s="1067"/>
      <c r="AG585" s="106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8">
        <v>22</v>
      </c>
      <c r="B586" s="106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7"/>
      <c r="AD586" s="1067"/>
      <c r="AE586" s="1067"/>
      <c r="AF586" s="1067"/>
      <c r="AG586" s="106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8">
        <v>23</v>
      </c>
      <c r="B587" s="106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7"/>
      <c r="AD587" s="1067"/>
      <c r="AE587" s="1067"/>
      <c r="AF587" s="1067"/>
      <c r="AG587" s="106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8">
        <v>24</v>
      </c>
      <c r="B588" s="106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7"/>
      <c r="AD588" s="1067"/>
      <c r="AE588" s="1067"/>
      <c r="AF588" s="1067"/>
      <c r="AG588" s="106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8">
        <v>25</v>
      </c>
      <c r="B589" s="106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7"/>
      <c r="AD589" s="1067"/>
      <c r="AE589" s="1067"/>
      <c r="AF589" s="1067"/>
      <c r="AG589" s="106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8">
        <v>26</v>
      </c>
      <c r="B590" s="106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7"/>
      <c r="AD590" s="1067"/>
      <c r="AE590" s="1067"/>
      <c r="AF590" s="1067"/>
      <c r="AG590" s="106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8">
        <v>27</v>
      </c>
      <c r="B591" s="106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7"/>
      <c r="AD591" s="1067"/>
      <c r="AE591" s="1067"/>
      <c r="AF591" s="1067"/>
      <c r="AG591" s="106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8">
        <v>28</v>
      </c>
      <c r="B592" s="106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7"/>
      <c r="AD592" s="1067"/>
      <c r="AE592" s="1067"/>
      <c r="AF592" s="1067"/>
      <c r="AG592" s="106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8">
        <v>29</v>
      </c>
      <c r="B593" s="106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7"/>
      <c r="AD593" s="1067"/>
      <c r="AE593" s="1067"/>
      <c r="AF593" s="1067"/>
      <c r="AG593" s="106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8">
        <v>30</v>
      </c>
      <c r="B594" s="106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7"/>
      <c r="AD594" s="1067"/>
      <c r="AE594" s="1067"/>
      <c r="AF594" s="1067"/>
      <c r="AG594" s="106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8">
        <v>1</v>
      </c>
      <c r="B598" s="106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7"/>
      <c r="AD598" s="1067"/>
      <c r="AE598" s="1067"/>
      <c r="AF598" s="1067"/>
      <c r="AG598" s="106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8">
        <v>2</v>
      </c>
      <c r="B599" s="106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7"/>
      <c r="AD599" s="1067"/>
      <c r="AE599" s="1067"/>
      <c r="AF599" s="1067"/>
      <c r="AG599" s="106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8">
        <v>3</v>
      </c>
      <c r="B600" s="106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7"/>
      <c r="AD600" s="1067"/>
      <c r="AE600" s="1067"/>
      <c r="AF600" s="1067"/>
      <c r="AG600" s="106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8">
        <v>4</v>
      </c>
      <c r="B601" s="106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7"/>
      <c r="AD601" s="1067"/>
      <c r="AE601" s="1067"/>
      <c r="AF601" s="1067"/>
      <c r="AG601" s="106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8">
        <v>5</v>
      </c>
      <c r="B602" s="106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7"/>
      <c r="AD602" s="1067"/>
      <c r="AE602" s="1067"/>
      <c r="AF602" s="1067"/>
      <c r="AG602" s="106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8">
        <v>6</v>
      </c>
      <c r="B603" s="106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7"/>
      <c r="AD603" s="1067"/>
      <c r="AE603" s="1067"/>
      <c r="AF603" s="1067"/>
      <c r="AG603" s="106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8">
        <v>7</v>
      </c>
      <c r="B604" s="106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7"/>
      <c r="AD604" s="1067"/>
      <c r="AE604" s="1067"/>
      <c r="AF604" s="1067"/>
      <c r="AG604" s="106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8">
        <v>8</v>
      </c>
      <c r="B605" s="106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7"/>
      <c r="AD605" s="1067"/>
      <c r="AE605" s="1067"/>
      <c r="AF605" s="1067"/>
      <c r="AG605" s="106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8">
        <v>9</v>
      </c>
      <c r="B606" s="106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7"/>
      <c r="AD606" s="1067"/>
      <c r="AE606" s="1067"/>
      <c r="AF606" s="1067"/>
      <c r="AG606" s="106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8">
        <v>10</v>
      </c>
      <c r="B607" s="106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7"/>
      <c r="AD607" s="1067"/>
      <c r="AE607" s="1067"/>
      <c r="AF607" s="1067"/>
      <c r="AG607" s="106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8">
        <v>11</v>
      </c>
      <c r="B608" s="106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7"/>
      <c r="AD608" s="1067"/>
      <c r="AE608" s="1067"/>
      <c r="AF608" s="1067"/>
      <c r="AG608" s="106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8">
        <v>12</v>
      </c>
      <c r="B609" s="106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7"/>
      <c r="AD609" s="1067"/>
      <c r="AE609" s="1067"/>
      <c r="AF609" s="1067"/>
      <c r="AG609" s="106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8">
        <v>13</v>
      </c>
      <c r="B610" s="106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7"/>
      <c r="AD610" s="1067"/>
      <c r="AE610" s="1067"/>
      <c r="AF610" s="1067"/>
      <c r="AG610" s="106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8">
        <v>14</v>
      </c>
      <c r="B611" s="106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7"/>
      <c r="AD611" s="1067"/>
      <c r="AE611" s="1067"/>
      <c r="AF611" s="1067"/>
      <c r="AG611" s="106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8">
        <v>15</v>
      </c>
      <c r="B612" s="106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7"/>
      <c r="AD612" s="1067"/>
      <c r="AE612" s="1067"/>
      <c r="AF612" s="1067"/>
      <c r="AG612" s="106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8">
        <v>16</v>
      </c>
      <c r="B613" s="106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7"/>
      <c r="AD613" s="1067"/>
      <c r="AE613" s="1067"/>
      <c r="AF613" s="1067"/>
      <c r="AG613" s="106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8">
        <v>17</v>
      </c>
      <c r="B614" s="106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7"/>
      <c r="AD614" s="1067"/>
      <c r="AE614" s="1067"/>
      <c r="AF614" s="1067"/>
      <c r="AG614" s="106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8">
        <v>18</v>
      </c>
      <c r="B615" s="106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7"/>
      <c r="AD615" s="1067"/>
      <c r="AE615" s="1067"/>
      <c r="AF615" s="1067"/>
      <c r="AG615" s="106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8">
        <v>19</v>
      </c>
      <c r="B616" s="106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7"/>
      <c r="AD616" s="1067"/>
      <c r="AE616" s="1067"/>
      <c r="AF616" s="1067"/>
      <c r="AG616" s="106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8">
        <v>20</v>
      </c>
      <c r="B617" s="106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7"/>
      <c r="AD617" s="1067"/>
      <c r="AE617" s="1067"/>
      <c r="AF617" s="1067"/>
      <c r="AG617" s="106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8">
        <v>21</v>
      </c>
      <c r="B618" s="106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7"/>
      <c r="AD618" s="1067"/>
      <c r="AE618" s="1067"/>
      <c r="AF618" s="1067"/>
      <c r="AG618" s="106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8">
        <v>22</v>
      </c>
      <c r="B619" s="106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7"/>
      <c r="AD619" s="1067"/>
      <c r="AE619" s="1067"/>
      <c r="AF619" s="1067"/>
      <c r="AG619" s="106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8">
        <v>23</v>
      </c>
      <c r="B620" s="106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7"/>
      <c r="AD620" s="1067"/>
      <c r="AE620" s="1067"/>
      <c r="AF620" s="1067"/>
      <c r="AG620" s="106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8">
        <v>24</v>
      </c>
      <c r="B621" s="106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7"/>
      <c r="AD621" s="1067"/>
      <c r="AE621" s="1067"/>
      <c r="AF621" s="1067"/>
      <c r="AG621" s="106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8">
        <v>25</v>
      </c>
      <c r="B622" s="106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7"/>
      <c r="AD622" s="1067"/>
      <c r="AE622" s="1067"/>
      <c r="AF622" s="1067"/>
      <c r="AG622" s="106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8">
        <v>26</v>
      </c>
      <c r="B623" s="106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7"/>
      <c r="AD623" s="1067"/>
      <c r="AE623" s="1067"/>
      <c r="AF623" s="1067"/>
      <c r="AG623" s="106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8">
        <v>27</v>
      </c>
      <c r="B624" s="106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7"/>
      <c r="AD624" s="1067"/>
      <c r="AE624" s="1067"/>
      <c r="AF624" s="1067"/>
      <c r="AG624" s="106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8">
        <v>28</v>
      </c>
      <c r="B625" s="106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7"/>
      <c r="AD625" s="1067"/>
      <c r="AE625" s="1067"/>
      <c r="AF625" s="1067"/>
      <c r="AG625" s="106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8">
        <v>29</v>
      </c>
      <c r="B626" s="106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7"/>
      <c r="AD626" s="1067"/>
      <c r="AE626" s="1067"/>
      <c r="AF626" s="1067"/>
      <c r="AG626" s="106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8">
        <v>30</v>
      </c>
      <c r="B627" s="106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7"/>
      <c r="AD627" s="1067"/>
      <c r="AE627" s="1067"/>
      <c r="AF627" s="1067"/>
      <c r="AG627" s="106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8">
        <v>1</v>
      </c>
      <c r="B631" s="106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7"/>
      <c r="AD631" s="1067"/>
      <c r="AE631" s="1067"/>
      <c r="AF631" s="1067"/>
      <c r="AG631" s="106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8">
        <v>2</v>
      </c>
      <c r="B632" s="106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7"/>
      <c r="AD632" s="1067"/>
      <c r="AE632" s="1067"/>
      <c r="AF632" s="1067"/>
      <c r="AG632" s="106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8">
        <v>3</v>
      </c>
      <c r="B633" s="106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7"/>
      <c r="AD633" s="1067"/>
      <c r="AE633" s="1067"/>
      <c r="AF633" s="1067"/>
      <c r="AG633" s="106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8">
        <v>4</v>
      </c>
      <c r="B634" s="106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7"/>
      <c r="AD634" s="1067"/>
      <c r="AE634" s="1067"/>
      <c r="AF634" s="1067"/>
      <c r="AG634" s="106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8">
        <v>5</v>
      </c>
      <c r="B635" s="106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7"/>
      <c r="AD635" s="1067"/>
      <c r="AE635" s="1067"/>
      <c r="AF635" s="1067"/>
      <c r="AG635" s="106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8">
        <v>6</v>
      </c>
      <c r="B636" s="106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7"/>
      <c r="AD636" s="1067"/>
      <c r="AE636" s="1067"/>
      <c r="AF636" s="1067"/>
      <c r="AG636" s="106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8">
        <v>7</v>
      </c>
      <c r="B637" s="106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7"/>
      <c r="AD637" s="1067"/>
      <c r="AE637" s="1067"/>
      <c r="AF637" s="1067"/>
      <c r="AG637" s="106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8">
        <v>8</v>
      </c>
      <c r="B638" s="106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7"/>
      <c r="AD638" s="1067"/>
      <c r="AE638" s="1067"/>
      <c r="AF638" s="1067"/>
      <c r="AG638" s="106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8">
        <v>9</v>
      </c>
      <c r="B639" s="106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7"/>
      <c r="AD639" s="1067"/>
      <c r="AE639" s="1067"/>
      <c r="AF639" s="1067"/>
      <c r="AG639" s="106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8">
        <v>10</v>
      </c>
      <c r="B640" s="106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7"/>
      <c r="AD640" s="1067"/>
      <c r="AE640" s="1067"/>
      <c r="AF640" s="1067"/>
      <c r="AG640" s="106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8">
        <v>11</v>
      </c>
      <c r="B641" s="106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7"/>
      <c r="AD641" s="1067"/>
      <c r="AE641" s="1067"/>
      <c r="AF641" s="1067"/>
      <c r="AG641" s="106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8">
        <v>12</v>
      </c>
      <c r="B642" s="106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7"/>
      <c r="AD642" s="1067"/>
      <c r="AE642" s="1067"/>
      <c r="AF642" s="1067"/>
      <c r="AG642" s="106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8">
        <v>13</v>
      </c>
      <c r="B643" s="106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7"/>
      <c r="AD643" s="1067"/>
      <c r="AE643" s="1067"/>
      <c r="AF643" s="1067"/>
      <c r="AG643" s="106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8">
        <v>14</v>
      </c>
      <c r="B644" s="106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7"/>
      <c r="AD644" s="1067"/>
      <c r="AE644" s="1067"/>
      <c r="AF644" s="1067"/>
      <c r="AG644" s="106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8">
        <v>15</v>
      </c>
      <c r="B645" s="106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7"/>
      <c r="AD645" s="1067"/>
      <c r="AE645" s="1067"/>
      <c r="AF645" s="1067"/>
      <c r="AG645" s="106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8">
        <v>16</v>
      </c>
      <c r="B646" s="106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7"/>
      <c r="AD646" s="1067"/>
      <c r="AE646" s="1067"/>
      <c r="AF646" s="1067"/>
      <c r="AG646" s="106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8">
        <v>17</v>
      </c>
      <c r="B647" s="106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7"/>
      <c r="AD647" s="1067"/>
      <c r="AE647" s="1067"/>
      <c r="AF647" s="1067"/>
      <c r="AG647" s="106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8">
        <v>18</v>
      </c>
      <c r="B648" s="106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7"/>
      <c r="AD648" s="1067"/>
      <c r="AE648" s="1067"/>
      <c r="AF648" s="1067"/>
      <c r="AG648" s="106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8">
        <v>19</v>
      </c>
      <c r="B649" s="106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7"/>
      <c r="AD649" s="1067"/>
      <c r="AE649" s="1067"/>
      <c r="AF649" s="1067"/>
      <c r="AG649" s="106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8">
        <v>20</v>
      </c>
      <c r="B650" s="106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7"/>
      <c r="AD650" s="1067"/>
      <c r="AE650" s="1067"/>
      <c r="AF650" s="1067"/>
      <c r="AG650" s="106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8">
        <v>21</v>
      </c>
      <c r="B651" s="106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7"/>
      <c r="AD651" s="1067"/>
      <c r="AE651" s="1067"/>
      <c r="AF651" s="1067"/>
      <c r="AG651" s="106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8">
        <v>22</v>
      </c>
      <c r="B652" s="106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7"/>
      <c r="AD652" s="1067"/>
      <c r="AE652" s="1067"/>
      <c r="AF652" s="1067"/>
      <c r="AG652" s="106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8">
        <v>23</v>
      </c>
      <c r="B653" s="106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7"/>
      <c r="AD653" s="1067"/>
      <c r="AE653" s="1067"/>
      <c r="AF653" s="1067"/>
      <c r="AG653" s="106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8">
        <v>24</v>
      </c>
      <c r="B654" s="106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7"/>
      <c r="AD654" s="1067"/>
      <c r="AE654" s="1067"/>
      <c r="AF654" s="1067"/>
      <c r="AG654" s="106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8">
        <v>25</v>
      </c>
      <c r="B655" s="106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7"/>
      <c r="AD655" s="1067"/>
      <c r="AE655" s="1067"/>
      <c r="AF655" s="1067"/>
      <c r="AG655" s="106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8">
        <v>26</v>
      </c>
      <c r="B656" s="106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7"/>
      <c r="AD656" s="1067"/>
      <c r="AE656" s="1067"/>
      <c r="AF656" s="1067"/>
      <c r="AG656" s="106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8">
        <v>27</v>
      </c>
      <c r="B657" s="106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7"/>
      <c r="AD657" s="1067"/>
      <c r="AE657" s="1067"/>
      <c r="AF657" s="1067"/>
      <c r="AG657" s="106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8">
        <v>28</v>
      </c>
      <c r="B658" s="106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7"/>
      <c r="AD658" s="1067"/>
      <c r="AE658" s="1067"/>
      <c r="AF658" s="1067"/>
      <c r="AG658" s="106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8">
        <v>29</v>
      </c>
      <c r="B659" s="106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7"/>
      <c r="AD659" s="1067"/>
      <c r="AE659" s="1067"/>
      <c r="AF659" s="1067"/>
      <c r="AG659" s="106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8">
        <v>30</v>
      </c>
      <c r="B660" s="106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7"/>
      <c r="AD660" s="1067"/>
      <c r="AE660" s="1067"/>
      <c r="AF660" s="1067"/>
      <c r="AG660" s="106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8">
        <v>1</v>
      </c>
      <c r="B664" s="106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7"/>
      <c r="AD664" s="1067"/>
      <c r="AE664" s="1067"/>
      <c r="AF664" s="1067"/>
      <c r="AG664" s="106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8">
        <v>2</v>
      </c>
      <c r="B665" s="106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7"/>
      <c r="AD665" s="1067"/>
      <c r="AE665" s="1067"/>
      <c r="AF665" s="1067"/>
      <c r="AG665" s="106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8">
        <v>3</v>
      </c>
      <c r="B666" s="106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7"/>
      <c r="AD666" s="1067"/>
      <c r="AE666" s="1067"/>
      <c r="AF666" s="1067"/>
      <c r="AG666" s="106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8">
        <v>4</v>
      </c>
      <c r="B667" s="106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7"/>
      <c r="AD667" s="1067"/>
      <c r="AE667" s="1067"/>
      <c r="AF667" s="1067"/>
      <c r="AG667" s="106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8">
        <v>5</v>
      </c>
      <c r="B668" s="106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7"/>
      <c r="AD668" s="1067"/>
      <c r="AE668" s="1067"/>
      <c r="AF668" s="1067"/>
      <c r="AG668" s="106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8">
        <v>6</v>
      </c>
      <c r="B669" s="106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7"/>
      <c r="AD669" s="1067"/>
      <c r="AE669" s="1067"/>
      <c r="AF669" s="1067"/>
      <c r="AG669" s="106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8">
        <v>7</v>
      </c>
      <c r="B670" s="106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7"/>
      <c r="AD670" s="1067"/>
      <c r="AE670" s="1067"/>
      <c r="AF670" s="1067"/>
      <c r="AG670" s="106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8">
        <v>8</v>
      </c>
      <c r="B671" s="106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7"/>
      <c r="AD671" s="1067"/>
      <c r="AE671" s="1067"/>
      <c r="AF671" s="1067"/>
      <c r="AG671" s="106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8">
        <v>9</v>
      </c>
      <c r="B672" s="106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7"/>
      <c r="AD672" s="1067"/>
      <c r="AE672" s="1067"/>
      <c r="AF672" s="1067"/>
      <c r="AG672" s="106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8">
        <v>10</v>
      </c>
      <c r="B673" s="106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7"/>
      <c r="AD673" s="1067"/>
      <c r="AE673" s="1067"/>
      <c r="AF673" s="1067"/>
      <c r="AG673" s="106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8">
        <v>11</v>
      </c>
      <c r="B674" s="106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7"/>
      <c r="AD674" s="1067"/>
      <c r="AE674" s="1067"/>
      <c r="AF674" s="1067"/>
      <c r="AG674" s="106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8">
        <v>12</v>
      </c>
      <c r="B675" s="106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7"/>
      <c r="AD675" s="1067"/>
      <c r="AE675" s="1067"/>
      <c r="AF675" s="1067"/>
      <c r="AG675" s="106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8">
        <v>13</v>
      </c>
      <c r="B676" s="106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7"/>
      <c r="AD676" s="1067"/>
      <c r="AE676" s="1067"/>
      <c r="AF676" s="1067"/>
      <c r="AG676" s="106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8">
        <v>14</v>
      </c>
      <c r="B677" s="106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7"/>
      <c r="AD677" s="1067"/>
      <c r="AE677" s="1067"/>
      <c r="AF677" s="1067"/>
      <c r="AG677" s="106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8">
        <v>15</v>
      </c>
      <c r="B678" s="106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7"/>
      <c r="AD678" s="1067"/>
      <c r="AE678" s="1067"/>
      <c r="AF678" s="1067"/>
      <c r="AG678" s="106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8">
        <v>16</v>
      </c>
      <c r="B679" s="106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7"/>
      <c r="AD679" s="1067"/>
      <c r="AE679" s="1067"/>
      <c r="AF679" s="1067"/>
      <c r="AG679" s="106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8">
        <v>17</v>
      </c>
      <c r="B680" s="106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7"/>
      <c r="AD680" s="1067"/>
      <c r="AE680" s="1067"/>
      <c r="AF680" s="1067"/>
      <c r="AG680" s="106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8">
        <v>18</v>
      </c>
      <c r="B681" s="106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7"/>
      <c r="AD681" s="1067"/>
      <c r="AE681" s="1067"/>
      <c r="AF681" s="1067"/>
      <c r="AG681" s="106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8">
        <v>19</v>
      </c>
      <c r="B682" s="106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7"/>
      <c r="AD682" s="1067"/>
      <c r="AE682" s="1067"/>
      <c r="AF682" s="1067"/>
      <c r="AG682" s="106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8">
        <v>20</v>
      </c>
      <c r="B683" s="106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7"/>
      <c r="AD683" s="1067"/>
      <c r="AE683" s="1067"/>
      <c r="AF683" s="1067"/>
      <c r="AG683" s="106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8">
        <v>21</v>
      </c>
      <c r="B684" s="106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7"/>
      <c r="AD684" s="1067"/>
      <c r="AE684" s="1067"/>
      <c r="AF684" s="1067"/>
      <c r="AG684" s="106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8">
        <v>22</v>
      </c>
      <c r="B685" s="106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7"/>
      <c r="AD685" s="1067"/>
      <c r="AE685" s="1067"/>
      <c r="AF685" s="1067"/>
      <c r="AG685" s="106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8">
        <v>23</v>
      </c>
      <c r="B686" s="106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7"/>
      <c r="AD686" s="1067"/>
      <c r="AE686" s="1067"/>
      <c r="AF686" s="1067"/>
      <c r="AG686" s="106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8">
        <v>24</v>
      </c>
      <c r="B687" s="106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7"/>
      <c r="AD687" s="1067"/>
      <c r="AE687" s="1067"/>
      <c r="AF687" s="1067"/>
      <c r="AG687" s="106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8">
        <v>25</v>
      </c>
      <c r="B688" s="106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7"/>
      <c r="AD688" s="1067"/>
      <c r="AE688" s="1067"/>
      <c r="AF688" s="1067"/>
      <c r="AG688" s="106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8">
        <v>26</v>
      </c>
      <c r="B689" s="106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7"/>
      <c r="AD689" s="1067"/>
      <c r="AE689" s="1067"/>
      <c r="AF689" s="1067"/>
      <c r="AG689" s="106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8">
        <v>27</v>
      </c>
      <c r="B690" s="106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7"/>
      <c r="AD690" s="1067"/>
      <c r="AE690" s="1067"/>
      <c r="AF690" s="1067"/>
      <c r="AG690" s="106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8">
        <v>28</v>
      </c>
      <c r="B691" s="106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7"/>
      <c r="AD691" s="1067"/>
      <c r="AE691" s="1067"/>
      <c r="AF691" s="1067"/>
      <c r="AG691" s="106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8">
        <v>29</v>
      </c>
      <c r="B692" s="106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7"/>
      <c r="AD692" s="1067"/>
      <c r="AE692" s="1067"/>
      <c r="AF692" s="1067"/>
      <c r="AG692" s="106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8">
        <v>30</v>
      </c>
      <c r="B693" s="106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7"/>
      <c r="AD693" s="1067"/>
      <c r="AE693" s="1067"/>
      <c r="AF693" s="1067"/>
      <c r="AG693" s="106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8">
        <v>1</v>
      </c>
      <c r="B697" s="106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7"/>
      <c r="AD697" s="1067"/>
      <c r="AE697" s="1067"/>
      <c r="AF697" s="1067"/>
      <c r="AG697" s="106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8">
        <v>2</v>
      </c>
      <c r="B698" s="106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7"/>
      <c r="AD698" s="1067"/>
      <c r="AE698" s="1067"/>
      <c r="AF698" s="1067"/>
      <c r="AG698" s="106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8">
        <v>3</v>
      </c>
      <c r="B699" s="106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7"/>
      <c r="AD699" s="1067"/>
      <c r="AE699" s="1067"/>
      <c r="AF699" s="1067"/>
      <c r="AG699" s="106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8">
        <v>4</v>
      </c>
      <c r="B700" s="106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7"/>
      <c r="AD700" s="1067"/>
      <c r="AE700" s="1067"/>
      <c r="AF700" s="1067"/>
      <c r="AG700" s="106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8">
        <v>5</v>
      </c>
      <c r="B701" s="106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7"/>
      <c r="AD701" s="1067"/>
      <c r="AE701" s="1067"/>
      <c r="AF701" s="1067"/>
      <c r="AG701" s="106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8">
        <v>6</v>
      </c>
      <c r="B702" s="106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7"/>
      <c r="AD702" s="1067"/>
      <c r="AE702" s="1067"/>
      <c r="AF702" s="1067"/>
      <c r="AG702" s="106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8">
        <v>7</v>
      </c>
      <c r="B703" s="106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7"/>
      <c r="AD703" s="1067"/>
      <c r="AE703" s="1067"/>
      <c r="AF703" s="1067"/>
      <c r="AG703" s="106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8">
        <v>8</v>
      </c>
      <c r="B704" s="106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7"/>
      <c r="AD704" s="1067"/>
      <c r="AE704" s="1067"/>
      <c r="AF704" s="1067"/>
      <c r="AG704" s="106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8">
        <v>9</v>
      </c>
      <c r="B705" s="106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7"/>
      <c r="AD705" s="1067"/>
      <c r="AE705" s="1067"/>
      <c r="AF705" s="1067"/>
      <c r="AG705" s="106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8">
        <v>10</v>
      </c>
      <c r="B706" s="106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7"/>
      <c r="AD706" s="1067"/>
      <c r="AE706" s="1067"/>
      <c r="AF706" s="1067"/>
      <c r="AG706" s="106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8">
        <v>11</v>
      </c>
      <c r="B707" s="106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7"/>
      <c r="AD707" s="1067"/>
      <c r="AE707" s="1067"/>
      <c r="AF707" s="1067"/>
      <c r="AG707" s="106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8">
        <v>12</v>
      </c>
      <c r="B708" s="106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7"/>
      <c r="AD708" s="1067"/>
      <c r="AE708" s="1067"/>
      <c r="AF708" s="1067"/>
      <c r="AG708" s="106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8">
        <v>13</v>
      </c>
      <c r="B709" s="106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7"/>
      <c r="AD709" s="1067"/>
      <c r="AE709" s="1067"/>
      <c r="AF709" s="1067"/>
      <c r="AG709" s="106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8">
        <v>14</v>
      </c>
      <c r="B710" s="106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7"/>
      <c r="AD710" s="1067"/>
      <c r="AE710" s="1067"/>
      <c r="AF710" s="1067"/>
      <c r="AG710" s="106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8">
        <v>15</v>
      </c>
      <c r="B711" s="106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7"/>
      <c r="AD711" s="1067"/>
      <c r="AE711" s="1067"/>
      <c r="AF711" s="1067"/>
      <c r="AG711" s="106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8">
        <v>16</v>
      </c>
      <c r="B712" s="106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7"/>
      <c r="AD712" s="1067"/>
      <c r="AE712" s="1067"/>
      <c r="AF712" s="1067"/>
      <c r="AG712" s="106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8">
        <v>17</v>
      </c>
      <c r="B713" s="106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7"/>
      <c r="AD713" s="1067"/>
      <c r="AE713" s="1067"/>
      <c r="AF713" s="1067"/>
      <c r="AG713" s="106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8">
        <v>18</v>
      </c>
      <c r="B714" s="106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7"/>
      <c r="AD714" s="1067"/>
      <c r="AE714" s="1067"/>
      <c r="AF714" s="1067"/>
      <c r="AG714" s="106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8">
        <v>19</v>
      </c>
      <c r="B715" s="106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7"/>
      <c r="AD715" s="1067"/>
      <c r="AE715" s="1067"/>
      <c r="AF715" s="1067"/>
      <c r="AG715" s="106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8">
        <v>20</v>
      </c>
      <c r="B716" s="106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7"/>
      <c r="AD716" s="1067"/>
      <c r="AE716" s="1067"/>
      <c r="AF716" s="1067"/>
      <c r="AG716" s="106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8">
        <v>21</v>
      </c>
      <c r="B717" s="106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7"/>
      <c r="AD717" s="1067"/>
      <c r="AE717" s="1067"/>
      <c r="AF717" s="1067"/>
      <c r="AG717" s="106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8">
        <v>22</v>
      </c>
      <c r="B718" s="106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7"/>
      <c r="AD718" s="1067"/>
      <c r="AE718" s="1067"/>
      <c r="AF718" s="1067"/>
      <c r="AG718" s="106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8">
        <v>23</v>
      </c>
      <c r="B719" s="106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7"/>
      <c r="AD719" s="1067"/>
      <c r="AE719" s="1067"/>
      <c r="AF719" s="1067"/>
      <c r="AG719" s="106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8">
        <v>24</v>
      </c>
      <c r="B720" s="106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7"/>
      <c r="AD720" s="1067"/>
      <c r="AE720" s="1067"/>
      <c r="AF720" s="1067"/>
      <c r="AG720" s="106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8">
        <v>25</v>
      </c>
      <c r="B721" s="106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7"/>
      <c r="AD721" s="1067"/>
      <c r="AE721" s="1067"/>
      <c r="AF721" s="1067"/>
      <c r="AG721" s="106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8">
        <v>26</v>
      </c>
      <c r="B722" s="106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7"/>
      <c r="AD722" s="1067"/>
      <c r="AE722" s="1067"/>
      <c r="AF722" s="1067"/>
      <c r="AG722" s="106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8">
        <v>27</v>
      </c>
      <c r="B723" s="106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7"/>
      <c r="AD723" s="1067"/>
      <c r="AE723" s="1067"/>
      <c r="AF723" s="1067"/>
      <c r="AG723" s="106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8">
        <v>28</v>
      </c>
      <c r="B724" s="106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7"/>
      <c r="AD724" s="1067"/>
      <c r="AE724" s="1067"/>
      <c r="AF724" s="1067"/>
      <c r="AG724" s="106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8">
        <v>29</v>
      </c>
      <c r="B725" s="106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7"/>
      <c r="AD725" s="1067"/>
      <c r="AE725" s="1067"/>
      <c r="AF725" s="1067"/>
      <c r="AG725" s="106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8">
        <v>30</v>
      </c>
      <c r="B726" s="106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7"/>
      <c r="AD726" s="1067"/>
      <c r="AE726" s="1067"/>
      <c r="AF726" s="1067"/>
      <c r="AG726" s="106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8">
        <v>1</v>
      </c>
      <c r="B730" s="106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7"/>
      <c r="AD730" s="1067"/>
      <c r="AE730" s="1067"/>
      <c r="AF730" s="1067"/>
      <c r="AG730" s="106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8">
        <v>2</v>
      </c>
      <c r="B731" s="106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7"/>
      <c r="AD731" s="1067"/>
      <c r="AE731" s="1067"/>
      <c r="AF731" s="1067"/>
      <c r="AG731" s="106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8">
        <v>3</v>
      </c>
      <c r="B732" s="106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7"/>
      <c r="AD732" s="1067"/>
      <c r="AE732" s="1067"/>
      <c r="AF732" s="1067"/>
      <c r="AG732" s="106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8">
        <v>4</v>
      </c>
      <c r="B733" s="106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7"/>
      <c r="AD733" s="1067"/>
      <c r="AE733" s="1067"/>
      <c r="AF733" s="1067"/>
      <c r="AG733" s="106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8">
        <v>5</v>
      </c>
      <c r="B734" s="106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7"/>
      <c r="AD734" s="1067"/>
      <c r="AE734" s="1067"/>
      <c r="AF734" s="1067"/>
      <c r="AG734" s="106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8">
        <v>6</v>
      </c>
      <c r="B735" s="106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7"/>
      <c r="AD735" s="1067"/>
      <c r="AE735" s="1067"/>
      <c r="AF735" s="1067"/>
      <c r="AG735" s="106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8">
        <v>7</v>
      </c>
      <c r="B736" s="106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7"/>
      <c r="AD736" s="1067"/>
      <c r="AE736" s="1067"/>
      <c r="AF736" s="1067"/>
      <c r="AG736" s="106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8">
        <v>8</v>
      </c>
      <c r="B737" s="106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7"/>
      <c r="AD737" s="1067"/>
      <c r="AE737" s="1067"/>
      <c r="AF737" s="1067"/>
      <c r="AG737" s="106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8">
        <v>9</v>
      </c>
      <c r="B738" s="106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7"/>
      <c r="AD738" s="1067"/>
      <c r="AE738" s="1067"/>
      <c r="AF738" s="1067"/>
      <c r="AG738" s="106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8">
        <v>10</v>
      </c>
      <c r="B739" s="106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7"/>
      <c r="AD739" s="1067"/>
      <c r="AE739" s="1067"/>
      <c r="AF739" s="1067"/>
      <c r="AG739" s="106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8">
        <v>11</v>
      </c>
      <c r="B740" s="106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7"/>
      <c r="AD740" s="1067"/>
      <c r="AE740" s="1067"/>
      <c r="AF740" s="1067"/>
      <c r="AG740" s="106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8">
        <v>12</v>
      </c>
      <c r="B741" s="106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7"/>
      <c r="AD741" s="1067"/>
      <c r="AE741" s="1067"/>
      <c r="AF741" s="1067"/>
      <c r="AG741" s="106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8">
        <v>13</v>
      </c>
      <c r="B742" s="106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7"/>
      <c r="AD742" s="1067"/>
      <c r="AE742" s="1067"/>
      <c r="AF742" s="1067"/>
      <c r="AG742" s="106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8">
        <v>14</v>
      </c>
      <c r="B743" s="106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7"/>
      <c r="AD743" s="1067"/>
      <c r="AE743" s="1067"/>
      <c r="AF743" s="1067"/>
      <c r="AG743" s="106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8">
        <v>15</v>
      </c>
      <c r="B744" s="106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7"/>
      <c r="AD744" s="1067"/>
      <c r="AE744" s="1067"/>
      <c r="AF744" s="1067"/>
      <c r="AG744" s="106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8">
        <v>16</v>
      </c>
      <c r="B745" s="106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7"/>
      <c r="AD745" s="1067"/>
      <c r="AE745" s="1067"/>
      <c r="AF745" s="1067"/>
      <c r="AG745" s="106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8">
        <v>17</v>
      </c>
      <c r="B746" s="106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7"/>
      <c r="AD746" s="1067"/>
      <c r="AE746" s="1067"/>
      <c r="AF746" s="1067"/>
      <c r="AG746" s="106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8">
        <v>18</v>
      </c>
      <c r="B747" s="106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7"/>
      <c r="AD747" s="1067"/>
      <c r="AE747" s="1067"/>
      <c r="AF747" s="1067"/>
      <c r="AG747" s="106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8">
        <v>19</v>
      </c>
      <c r="B748" s="106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7"/>
      <c r="AD748" s="1067"/>
      <c r="AE748" s="1067"/>
      <c r="AF748" s="1067"/>
      <c r="AG748" s="106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8">
        <v>20</v>
      </c>
      <c r="B749" s="106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7"/>
      <c r="AD749" s="1067"/>
      <c r="AE749" s="1067"/>
      <c r="AF749" s="1067"/>
      <c r="AG749" s="106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8">
        <v>21</v>
      </c>
      <c r="B750" s="106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7"/>
      <c r="AD750" s="1067"/>
      <c r="AE750" s="1067"/>
      <c r="AF750" s="1067"/>
      <c r="AG750" s="106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8">
        <v>22</v>
      </c>
      <c r="B751" s="106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7"/>
      <c r="AD751" s="1067"/>
      <c r="AE751" s="1067"/>
      <c r="AF751" s="1067"/>
      <c r="AG751" s="106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8">
        <v>23</v>
      </c>
      <c r="B752" s="106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7"/>
      <c r="AD752" s="1067"/>
      <c r="AE752" s="1067"/>
      <c r="AF752" s="1067"/>
      <c r="AG752" s="106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8">
        <v>24</v>
      </c>
      <c r="B753" s="106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7"/>
      <c r="AD753" s="1067"/>
      <c r="AE753" s="1067"/>
      <c r="AF753" s="1067"/>
      <c r="AG753" s="106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8">
        <v>25</v>
      </c>
      <c r="B754" s="106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7"/>
      <c r="AD754" s="1067"/>
      <c r="AE754" s="1067"/>
      <c r="AF754" s="1067"/>
      <c r="AG754" s="106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8">
        <v>26</v>
      </c>
      <c r="B755" s="106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7"/>
      <c r="AD755" s="1067"/>
      <c r="AE755" s="1067"/>
      <c r="AF755" s="1067"/>
      <c r="AG755" s="106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8">
        <v>27</v>
      </c>
      <c r="B756" s="106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7"/>
      <c r="AD756" s="1067"/>
      <c r="AE756" s="1067"/>
      <c r="AF756" s="1067"/>
      <c r="AG756" s="106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8">
        <v>28</v>
      </c>
      <c r="B757" s="106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7"/>
      <c r="AD757" s="1067"/>
      <c r="AE757" s="1067"/>
      <c r="AF757" s="1067"/>
      <c r="AG757" s="106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8">
        <v>29</v>
      </c>
      <c r="B758" s="106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7"/>
      <c r="AD758" s="1067"/>
      <c r="AE758" s="1067"/>
      <c r="AF758" s="1067"/>
      <c r="AG758" s="106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8">
        <v>30</v>
      </c>
      <c r="B759" s="106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7"/>
      <c r="AD759" s="1067"/>
      <c r="AE759" s="1067"/>
      <c r="AF759" s="1067"/>
      <c r="AG759" s="106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8">
        <v>1</v>
      </c>
      <c r="B763" s="106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7"/>
      <c r="AD763" s="1067"/>
      <c r="AE763" s="1067"/>
      <c r="AF763" s="1067"/>
      <c r="AG763" s="106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8">
        <v>2</v>
      </c>
      <c r="B764" s="106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7"/>
      <c r="AD764" s="1067"/>
      <c r="AE764" s="1067"/>
      <c r="AF764" s="1067"/>
      <c r="AG764" s="106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8">
        <v>3</v>
      </c>
      <c r="B765" s="106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7"/>
      <c r="AD765" s="1067"/>
      <c r="AE765" s="1067"/>
      <c r="AF765" s="1067"/>
      <c r="AG765" s="106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8">
        <v>4</v>
      </c>
      <c r="B766" s="106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7"/>
      <c r="AD766" s="1067"/>
      <c r="AE766" s="1067"/>
      <c r="AF766" s="1067"/>
      <c r="AG766" s="106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8">
        <v>5</v>
      </c>
      <c r="B767" s="106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7"/>
      <c r="AD767" s="1067"/>
      <c r="AE767" s="1067"/>
      <c r="AF767" s="1067"/>
      <c r="AG767" s="106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8">
        <v>6</v>
      </c>
      <c r="B768" s="106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7"/>
      <c r="AD768" s="1067"/>
      <c r="AE768" s="1067"/>
      <c r="AF768" s="1067"/>
      <c r="AG768" s="106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8">
        <v>7</v>
      </c>
      <c r="B769" s="106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7"/>
      <c r="AD769" s="1067"/>
      <c r="AE769" s="1067"/>
      <c r="AF769" s="1067"/>
      <c r="AG769" s="106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8">
        <v>8</v>
      </c>
      <c r="B770" s="106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7"/>
      <c r="AD770" s="1067"/>
      <c r="AE770" s="1067"/>
      <c r="AF770" s="1067"/>
      <c r="AG770" s="106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8">
        <v>9</v>
      </c>
      <c r="B771" s="106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7"/>
      <c r="AD771" s="1067"/>
      <c r="AE771" s="1067"/>
      <c r="AF771" s="1067"/>
      <c r="AG771" s="106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8">
        <v>10</v>
      </c>
      <c r="B772" s="106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7"/>
      <c r="AD772" s="1067"/>
      <c r="AE772" s="1067"/>
      <c r="AF772" s="1067"/>
      <c r="AG772" s="106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8">
        <v>11</v>
      </c>
      <c r="B773" s="106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7"/>
      <c r="AD773" s="1067"/>
      <c r="AE773" s="1067"/>
      <c r="AF773" s="1067"/>
      <c r="AG773" s="106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8">
        <v>12</v>
      </c>
      <c r="B774" s="106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7"/>
      <c r="AD774" s="1067"/>
      <c r="AE774" s="1067"/>
      <c r="AF774" s="1067"/>
      <c r="AG774" s="106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8">
        <v>13</v>
      </c>
      <c r="B775" s="106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7"/>
      <c r="AD775" s="1067"/>
      <c r="AE775" s="1067"/>
      <c r="AF775" s="1067"/>
      <c r="AG775" s="106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8">
        <v>14</v>
      </c>
      <c r="B776" s="106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7"/>
      <c r="AD776" s="1067"/>
      <c r="AE776" s="1067"/>
      <c r="AF776" s="1067"/>
      <c r="AG776" s="106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8">
        <v>15</v>
      </c>
      <c r="B777" s="106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7"/>
      <c r="AD777" s="1067"/>
      <c r="AE777" s="1067"/>
      <c r="AF777" s="1067"/>
      <c r="AG777" s="106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8">
        <v>16</v>
      </c>
      <c r="B778" s="106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7"/>
      <c r="AD778" s="1067"/>
      <c r="AE778" s="1067"/>
      <c r="AF778" s="1067"/>
      <c r="AG778" s="106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8">
        <v>17</v>
      </c>
      <c r="B779" s="106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7"/>
      <c r="AD779" s="1067"/>
      <c r="AE779" s="1067"/>
      <c r="AF779" s="1067"/>
      <c r="AG779" s="106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8">
        <v>18</v>
      </c>
      <c r="B780" s="106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7"/>
      <c r="AD780" s="1067"/>
      <c r="AE780" s="1067"/>
      <c r="AF780" s="1067"/>
      <c r="AG780" s="106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8">
        <v>19</v>
      </c>
      <c r="B781" s="106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7"/>
      <c r="AD781" s="1067"/>
      <c r="AE781" s="1067"/>
      <c r="AF781" s="1067"/>
      <c r="AG781" s="106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8">
        <v>20</v>
      </c>
      <c r="B782" s="106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7"/>
      <c r="AD782" s="1067"/>
      <c r="AE782" s="1067"/>
      <c r="AF782" s="1067"/>
      <c r="AG782" s="106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8">
        <v>21</v>
      </c>
      <c r="B783" s="106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7"/>
      <c r="AD783" s="1067"/>
      <c r="AE783" s="1067"/>
      <c r="AF783" s="1067"/>
      <c r="AG783" s="106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8">
        <v>22</v>
      </c>
      <c r="B784" s="106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7"/>
      <c r="AD784" s="1067"/>
      <c r="AE784" s="1067"/>
      <c r="AF784" s="1067"/>
      <c r="AG784" s="106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8">
        <v>23</v>
      </c>
      <c r="B785" s="106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7"/>
      <c r="AD785" s="1067"/>
      <c r="AE785" s="1067"/>
      <c r="AF785" s="1067"/>
      <c r="AG785" s="106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8">
        <v>24</v>
      </c>
      <c r="B786" s="106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7"/>
      <c r="AD786" s="1067"/>
      <c r="AE786" s="1067"/>
      <c r="AF786" s="1067"/>
      <c r="AG786" s="106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8">
        <v>25</v>
      </c>
      <c r="B787" s="106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7"/>
      <c r="AD787" s="1067"/>
      <c r="AE787" s="1067"/>
      <c r="AF787" s="1067"/>
      <c r="AG787" s="106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8">
        <v>26</v>
      </c>
      <c r="B788" s="106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7"/>
      <c r="AD788" s="1067"/>
      <c r="AE788" s="1067"/>
      <c r="AF788" s="1067"/>
      <c r="AG788" s="106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8">
        <v>27</v>
      </c>
      <c r="B789" s="106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7"/>
      <c r="AD789" s="1067"/>
      <c r="AE789" s="1067"/>
      <c r="AF789" s="1067"/>
      <c r="AG789" s="106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8">
        <v>28</v>
      </c>
      <c r="B790" s="106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7"/>
      <c r="AD790" s="1067"/>
      <c r="AE790" s="1067"/>
      <c r="AF790" s="1067"/>
      <c r="AG790" s="106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8">
        <v>29</v>
      </c>
      <c r="B791" s="106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7"/>
      <c r="AD791" s="1067"/>
      <c r="AE791" s="1067"/>
      <c r="AF791" s="1067"/>
      <c r="AG791" s="106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8">
        <v>30</v>
      </c>
      <c r="B792" s="106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7"/>
      <c r="AD792" s="1067"/>
      <c r="AE792" s="1067"/>
      <c r="AF792" s="1067"/>
      <c r="AG792" s="106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8">
        <v>1</v>
      </c>
      <c r="B796" s="106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7"/>
      <c r="AD796" s="1067"/>
      <c r="AE796" s="1067"/>
      <c r="AF796" s="1067"/>
      <c r="AG796" s="106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8">
        <v>2</v>
      </c>
      <c r="B797" s="106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7"/>
      <c r="AD797" s="1067"/>
      <c r="AE797" s="1067"/>
      <c r="AF797" s="1067"/>
      <c r="AG797" s="106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8">
        <v>3</v>
      </c>
      <c r="B798" s="106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7"/>
      <c r="AD798" s="1067"/>
      <c r="AE798" s="1067"/>
      <c r="AF798" s="1067"/>
      <c r="AG798" s="106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8">
        <v>4</v>
      </c>
      <c r="B799" s="106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7"/>
      <c r="AD799" s="1067"/>
      <c r="AE799" s="1067"/>
      <c r="AF799" s="1067"/>
      <c r="AG799" s="106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8">
        <v>5</v>
      </c>
      <c r="B800" s="106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7"/>
      <c r="AD800" s="1067"/>
      <c r="AE800" s="1067"/>
      <c r="AF800" s="1067"/>
      <c r="AG800" s="106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8">
        <v>6</v>
      </c>
      <c r="B801" s="106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7"/>
      <c r="AD801" s="1067"/>
      <c r="AE801" s="1067"/>
      <c r="AF801" s="1067"/>
      <c r="AG801" s="106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8">
        <v>7</v>
      </c>
      <c r="B802" s="106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7"/>
      <c r="AD802" s="1067"/>
      <c r="AE802" s="1067"/>
      <c r="AF802" s="1067"/>
      <c r="AG802" s="106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8">
        <v>8</v>
      </c>
      <c r="B803" s="106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7"/>
      <c r="AD803" s="1067"/>
      <c r="AE803" s="1067"/>
      <c r="AF803" s="1067"/>
      <c r="AG803" s="106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8">
        <v>9</v>
      </c>
      <c r="B804" s="106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7"/>
      <c r="AD804" s="1067"/>
      <c r="AE804" s="1067"/>
      <c r="AF804" s="1067"/>
      <c r="AG804" s="106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8">
        <v>10</v>
      </c>
      <c r="B805" s="106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7"/>
      <c r="AD805" s="1067"/>
      <c r="AE805" s="1067"/>
      <c r="AF805" s="1067"/>
      <c r="AG805" s="106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8">
        <v>11</v>
      </c>
      <c r="B806" s="106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7"/>
      <c r="AD806" s="1067"/>
      <c r="AE806" s="1067"/>
      <c r="AF806" s="1067"/>
      <c r="AG806" s="106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8">
        <v>12</v>
      </c>
      <c r="B807" s="106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7"/>
      <c r="AD807" s="1067"/>
      <c r="AE807" s="1067"/>
      <c r="AF807" s="1067"/>
      <c r="AG807" s="106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8">
        <v>13</v>
      </c>
      <c r="B808" s="106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7"/>
      <c r="AD808" s="1067"/>
      <c r="AE808" s="1067"/>
      <c r="AF808" s="1067"/>
      <c r="AG808" s="106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8">
        <v>14</v>
      </c>
      <c r="B809" s="106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7"/>
      <c r="AD809" s="1067"/>
      <c r="AE809" s="1067"/>
      <c r="AF809" s="1067"/>
      <c r="AG809" s="106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8">
        <v>15</v>
      </c>
      <c r="B810" s="106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7"/>
      <c r="AD810" s="1067"/>
      <c r="AE810" s="1067"/>
      <c r="AF810" s="1067"/>
      <c r="AG810" s="106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8">
        <v>16</v>
      </c>
      <c r="B811" s="106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7"/>
      <c r="AD811" s="1067"/>
      <c r="AE811" s="1067"/>
      <c r="AF811" s="1067"/>
      <c r="AG811" s="106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8">
        <v>17</v>
      </c>
      <c r="B812" s="106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7"/>
      <c r="AD812" s="1067"/>
      <c r="AE812" s="1067"/>
      <c r="AF812" s="1067"/>
      <c r="AG812" s="106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8">
        <v>18</v>
      </c>
      <c r="B813" s="106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7"/>
      <c r="AD813" s="1067"/>
      <c r="AE813" s="1067"/>
      <c r="AF813" s="1067"/>
      <c r="AG813" s="106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8">
        <v>19</v>
      </c>
      <c r="B814" s="106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7"/>
      <c r="AD814" s="1067"/>
      <c r="AE814" s="1067"/>
      <c r="AF814" s="1067"/>
      <c r="AG814" s="106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8">
        <v>20</v>
      </c>
      <c r="B815" s="106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7"/>
      <c r="AD815" s="1067"/>
      <c r="AE815" s="1067"/>
      <c r="AF815" s="1067"/>
      <c r="AG815" s="106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8">
        <v>21</v>
      </c>
      <c r="B816" s="106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7"/>
      <c r="AD816" s="1067"/>
      <c r="AE816" s="1067"/>
      <c r="AF816" s="1067"/>
      <c r="AG816" s="106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8">
        <v>22</v>
      </c>
      <c r="B817" s="106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7"/>
      <c r="AD817" s="1067"/>
      <c r="AE817" s="1067"/>
      <c r="AF817" s="1067"/>
      <c r="AG817" s="106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8">
        <v>23</v>
      </c>
      <c r="B818" s="106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7"/>
      <c r="AD818" s="1067"/>
      <c r="AE818" s="1067"/>
      <c r="AF818" s="1067"/>
      <c r="AG818" s="106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8">
        <v>24</v>
      </c>
      <c r="B819" s="106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7"/>
      <c r="AD819" s="1067"/>
      <c r="AE819" s="1067"/>
      <c r="AF819" s="1067"/>
      <c r="AG819" s="106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8">
        <v>25</v>
      </c>
      <c r="B820" s="106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7"/>
      <c r="AD820" s="1067"/>
      <c r="AE820" s="1067"/>
      <c r="AF820" s="1067"/>
      <c r="AG820" s="106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8">
        <v>26</v>
      </c>
      <c r="B821" s="106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7"/>
      <c r="AD821" s="1067"/>
      <c r="AE821" s="1067"/>
      <c r="AF821" s="1067"/>
      <c r="AG821" s="106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8">
        <v>27</v>
      </c>
      <c r="B822" s="106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7"/>
      <c r="AD822" s="1067"/>
      <c r="AE822" s="1067"/>
      <c r="AF822" s="1067"/>
      <c r="AG822" s="106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8">
        <v>28</v>
      </c>
      <c r="B823" s="106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7"/>
      <c r="AD823" s="1067"/>
      <c r="AE823" s="1067"/>
      <c r="AF823" s="1067"/>
      <c r="AG823" s="106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8">
        <v>29</v>
      </c>
      <c r="B824" s="106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7"/>
      <c r="AD824" s="1067"/>
      <c r="AE824" s="1067"/>
      <c r="AF824" s="1067"/>
      <c r="AG824" s="106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8">
        <v>30</v>
      </c>
      <c r="B825" s="106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7"/>
      <c r="AD825" s="1067"/>
      <c r="AE825" s="1067"/>
      <c r="AF825" s="1067"/>
      <c r="AG825" s="106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8">
        <v>1</v>
      </c>
      <c r="B829" s="106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7"/>
      <c r="AD829" s="1067"/>
      <c r="AE829" s="1067"/>
      <c r="AF829" s="1067"/>
      <c r="AG829" s="106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8">
        <v>2</v>
      </c>
      <c r="B830" s="106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7"/>
      <c r="AD830" s="1067"/>
      <c r="AE830" s="1067"/>
      <c r="AF830" s="1067"/>
      <c r="AG830" s="106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8">
        <v>3</v>
      </c>
      <c r="B831" s="106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7"/>
      <c r="AD831" s="1067"/>
      <c r="AE831" s="1067"/>
      <c r="AF831" s="1067"/>
      <c r="AG831" s="106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8">
        <v>4</v>
      </c>
      <c r="B832" s="106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7"/>
      <c r="AD832" s="1067"/>
      <c r="AE832" s="1067"/>
      <c r="AF832" s="1067"/>
      <c r="AG832" s="106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8">
        <v>5</v>
      </c>
      <c r="B833" s="106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7"/>
      <c r="AD833" s="1067"/>
      <c r="AE833" s="1067"/>
      <c r="AF833" s="1067"/>
      <c r="AG833" s="106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8">
        <v>6</v>
      </c>
      <c r="B834" s="106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7"/>
      <c r="AD834" s="1067"/>
      <c r="AE834" s="1067"/>
      <c r="AF834" s="1067"/>
      <c r="AG834" s="106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8">
        <v>7</v>
      </c>
      <c r="B835" s="106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7"/>
      <c r="AD835" s="1067"/>
      <c r="AE835" s="1067"/>
      <c r="AF835" s="1067"/>
      <c r="AG835" s="106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8">
        <v>8</v>
      </c>
      <c r="B836" s="106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7"/>
      <c r="AD836" s="1067"/>
      <c r="AE836" s="1067"/>
      <c r="AF836" s="1067"/>
      <c r="AG836" s="106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8">
        <v>9</v>
      </c>
      <c r="B837" s="106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7"/>
      <c r="AD837" s="1067"/>
      <c r="AE837" s="1067"/>
      <c r="AF837" s="1067"/>
      <c r="AG837" s="106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8">
        <v>10</v>
      </c>
      <c r="B838" s="106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7"/>
      <c r="AD838" s="1067"/>
      <c r="AE838" s="1067"/>
      <c r="AF838" s="1067"/>
      <c r="AG838" s="106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8">
        <v>11</v>
      </c>
      <c r="B839" s="106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7"/>
      <c r="AD839" s="1067"/>
      <c r="AE839" s="1067"/>
      <c r="AF839" s="1067"/>
      <c r="AG839" s="106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8">
        <v>12</v>
      </c>
      <c r="B840" s="106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7"/>
      <c r="AD840" s="1067"/>
      <c r="AE840" s="1067"/>
      <c r="AF840" s="1067"/>
      <c r="AG840" s="106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8">
        <v>13</v>
      </c>
      <c r="B841" s="106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7"/>
      <c r="AD841" s="1067"/>
      <c r="AE841" s="1067"/>
      <c r="AF841" s="1067"/>
      <c r="AG841" s="106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8">
        <v>14</v>
      </c>
      <c r="B842" s="106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7"/>
      <c r="AD842" s="1067"/>
      <c r="AE842" s="1067"/>
      <c r="AF842" s="1067"/>
      <c r="AG842" s="106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8">
        <v>15</v>
      </c>
      <c r="B843" s="106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7"/>
      <c r="AD843" s="1067"/>
      <c r="AE843" s="1067"/>
      <c r="AF843" s="1067"/>
      <c r="AG843" s="106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8">
        <v>16</v>
      </c>
      <c r="B844" s="106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7"/>
      <c r="AD844" s="1067"/>
      <c r="AE844" s="1067"/>
      <c r="AF844" s="1067"/>
      <c r="AG844" s="106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8">
        <v>17</v>
      </c>
      <c r="B845" s="106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7"/>
      <c r="AD845" s="1067"/>
      <c r="AE845" s="1067"/>
      <c r="AF845" s="1067"/>
      <c r="AG845" s="106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8">
        <v>18</v>
      </c>
      <c r="B846" s="106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7"/>
      <c r="AD846" s="1067"/>
      <c r="AE846" s="1067"/>
      <c r="AF846" s="1067"/>
      <c r="AG846" s="106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8">
        <v>19</v>
      </c>
      <c r="B847" s="106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7"/>
      <c r="AD847" s="1067"/>
      <c r="AE847" s="1067"/>
      <c r="AF847" s="1067"/>
      <c r="AG847" s="106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8">
        <v>20</v>
      </c>
      <c r="B848" s="106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7"/>
      <c r="AD848" s="1067"/>
      <c r="AE848" s="1067"/>
      <c r="AF848" s="1067"/>
      <c r="AG848" s="106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8">
        <v>21</v>
      </c>
      <c r="B849" s="106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7"/>
      <c r="AD849" s="1067"/>
      <c r="AE849" s="1067"/>
      <c r="AF849" s="1067"/>
      <c r="AG849" s="106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8">
        <v>22</v>
      </c>
      <c r="B850" s="106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7"/>
      <c r="AD850" s="1067"/>
      <c r="AE850" s="1067"/>
      <c r="AF850" s="1067"/>
      <c r="AG850" s="106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8">
        <v>23</v>
      </c>
      <c r="B851" s="106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7"/>
      <c r="AD851" s="1067"/>
      <c r="AE851" s="1067"/>
      <c r="AF851" s="1067"/>
      <c r="AG851" s="106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8">
        <v>24</v>
      </c>
      <c r="B852" s="106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7"/>
      <c r="AD852" s="1067"/>
      <c r="AE852" s="1067"/>
      <c r="AF852" s="1067"/>
      <c r="AG852" s="106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8">
        <v>25</v>
      </c>
      <c r="B853" s="106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7"/>
      <c r="AD853" s="1067"/>
      <c r="AE853" s="1067"/>
      <c r="AF853" s="1067"/>
      <c r="AG853" s="106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8">
        <v>26</v>
      </c>
      <c r="B854" s="106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7"/>
      <c r="AD854" s="1067"/>
      <c r="AE854" s="1067"/>
      <c r="AF854" s="1067"/>
      <c r="AG854" s="106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8">
        <v>27</v>
      </c>
      <c r="B855" s="106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7"/>
      <c r="AD855" s="1067"/>
      <c r="AE855" s="1067"/>
      <c r="AF855" s="1067"/>
      <c r="AG855" s="106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8">
        <v>28</v>
      </c>
      <c r="B856" s="106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7"/>
      <c r="AD856" s="1067"/>
      <c r="AE856" s="1067"/>
      <c r="AF856" s="1067"/>
      <c r="AG856" s="106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8">
        <v>29</v>
      </c>
      <c r="B857" s="106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7"/>
      <c r="AD857" s="1067"/>
      <c r="AE857" s="1067"/>
      <c r="AF857" s="1067"/>
      <c r="AG857" s="106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8">
        <v>30</v>
      </c>
      <c r="B858" s="106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7"/>
      <c r="AD858" s="1067"/>
      <c r="AE858" s="1067"/>
      <c r="AF858" s="1067"/>
      <c r="AG858" s="106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8">
        <v>1</v>
      </c>
      <c r="B862" s="106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7"/>
      <c r="AD862" s="1067"/>
      <c r="AE862" s="1067"/>
      <c r="AF862" s="1067"/>
      <c r="AG862" s="106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8">
        <v>2</v>
      </c>
      <c r="B863" s="106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7"/>
      <c r="AD863" s="1067"/>
      <c r="AE863" s="1067"/>
      <c r="AF863" s="1067"/>
      <c r="AG863" s="106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8">
        <v>3</v>
      </c>
      <c r="B864" s="106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7"/>
      <c r="AD864" s="1067"/>
      <c r="AE864" s="1067"/>
      <c r="AF864" s="1067"/>
      <c r="AG864" s="106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8">
        <v>4</v>
      </c>
      <c r="B865" s="106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7"/>
      <c r="AD865" s="1067"/>
      <c r="AE865" s="1067"/>
      <c r="AF865" s="1067"/>
      <c r="AG865" s="106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8">
        <v>5</v>
      </c>
      <c r="B866" s="106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7"/>
      <c r="AD866" s="1067"/>
      <c r="AE866" s="1067"/>
      <c r="AF866" s="1067"/>
      <c r="AG866" s="106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8">
        <v>6</v>
      </c>
      <c r="B867" s="106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7"/>
      <c r="AD867" s="1067"/>
      <c r="AE867" s="1067"/>
      <c r="AF867" s="1067"/>
      <c r="AG867" s="106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8">
        <v>7</v>
      </c>
      <c r="B868" s="106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7"/>
      <c r="AD868" s="1067"/>
      <c r="AE868" s="1067"/>
      <c r="AF868" s="1067"/>
      <c r="AG868" s="106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8">
        <v>8</v>
      </c>
      <c r="B869" s="106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7"/>
      <c r="AD869" s="1067"/>
      <c r="AE869" s="1067"/>
      <c r="AF869" s="1067"/>
      <c r="AG869" s="106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8">
        <v>9</v>
      </c>
      <c r="B870" s="106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7"/>
      <c r="AD870" s="1067"/>
      <c r="AE870" s="1067"/>
      <c r="AF870" s="1067"/>
      <c r="AG870" s="106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8">
        <v>10</v>
      </c>
      <c r="B871" s="106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7"/>
      <c r="AD871" s="1067"/>
      <c r="AE871" s="1067"/>
      <c r="AF871" s="1067"/>
      <c r="AG871" s="106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8">
        <v>11</v>
      </c>
      <c r="B872" s="106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7"/>
      <c r="AD872" s="1067"/>
      <c r="AE872" s="1067"/>
      <c r="AF872" s="1067"/>
      <c r="AG872" s="106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8">
        <v>12</v>
      </c>
      <c r="B873" s="106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7"/>
      <c r="AD873" s="1067"/>
      <c r="AE873" s="1067"/>
      <c r="AF873" s="1067"/>
      <c r="AG873" s="106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8">
        <v>13</v>
      </c>
      <c r="B874" s="106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7"/>
      <c r="AD874" s="1067"/>
      <c r="AE874" s="1067"/>
      <c r="AF874" s="1067"/>
      <c r="AG874" s="106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8">
        <v>14</v>
      </c>
      <c r="B875" s="106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7"/>
      <c r="AD875" s="1067"/>
      <c r="AE875" s="1067"/>
      <c r="AF875" s="1067"/>
      <c r="AG875" s="106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8">
        <v>15</v>
      </c>
      <c r="B876" s="106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7"/>
      <c r="AD876" s="1067"/>
      <c r="AE876" s="1067"/>
      <c r="AF876" s="1067"/>
      <c r="AG876" s="106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8">
        <v>16</v>
      </c>
      <c r="B877" s="106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7"/>
      <c r="AD877" s="1067"/>
      <c r="AE877" s="1067"/>
      <c r="AF877" s="1067"/>
      <c r="AG877" s="106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8">
        <v>17</v>
      </c>
      <c r="B878" s="106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7"/>
      <c r="AD878" s="1067"/>
      <c r="AE878" s="1067"/>
      <c r="AF878" s="1067"/>
      <c r="AG878" s="106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8">
        <v>18</v>
      </c>
      <c r="B879" s="106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7"/>
      <c r="AD879" s="1067"/>
      <c r="AE879" s="1067"/>
      <c r="AF879" s="1067"/>
      <c r="AG879" s="106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8">
        <v>19</v>
      </c>
      <c r="B880" s="106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7"/>
      <c r="AD880" s="1067"/>
      <c r="AE880" s="1067"/>
      <c r="AF880" s="1067"/>
      <c r="AG880" s="106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8">
        <v>20</v>
      </c>
      <c r="B881" s="106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7"/>
      <c r="AD881" s="1067"/>
      <c r="AE881" s="1067"/>
      <c r="AF881" s="1067"/>
      <c r="AG881" s="106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8">
        <v>21</v>
      </c>
      <c r="B882" s="106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7"/>
      <c r="AD882" s="1067"/>
      <c r="AE882" s="1067"/>
      <c r="AF882" s="1067"/>
      <c r="AG882" s="106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8">
        <v>22</v>
      </c>
      <c r="B883" s="106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7"/>
      <c r="AD883" s="1067"/>
      <c r="AE883" s="1067"/>
      <c r="AF883" s="1067"/>
      <c r="AG883" s="106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8">
        <v>23</v>
      </c>
      <c r="B884" s="106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7"/>
      <c r="AD884" s="1067"/>
      <c r="AE884" s="1067"/>
      <c r="AF884" s="1067"/>
      <c r="AG884" s="106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8">
        <v>24</v>
      </c>
      <c r="B885" s="106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7"/>
      <c r="AD885" s="1067"/>
      <c r="AE885" s="1067"/>
      <c r="AF885" s="1067"/>
      <c r="AG885" s="106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8">
        <v>25</v>
      </c>
      <c r="B886" s="106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7"/>
      <c r="AD886" s="1067"/>
      <c r="AE886" s="1067"/>
      <c r="AF886" s="1067"/>
      <c r="AG886" s="106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8">
        <v>26</v>
      </c>
      <c r="B887" s="106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7"/>
      <c r="AD887" s="1067"/>
      <c r="AE887" s="1067"/>
      <c r="AF887" s="1067"/>
      <c r="AG887" s="106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8">
        <v>27</v>
      </c>
      <c r="B888" s="106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7"/>
      <c r="AD888" s="1067"/>
      <c r="AE888" s="1067"/>
      <c r="AF888" s="1067"/>
      <c r="AG888" s="106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8">
        <v>28</v>
      </c>
      <c r="B889" s="106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7"/>
      <c r="AD889" s="1067"/>
      <c r="AE889" s="1067"/>
      <c r="AF889" s="1067"/>
      <c r="AG889" s="106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8">
        <v>29</v>
      </c>
      <c r="B890" s="106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7"/>
      <c r="AD890" s="1067"/>
      <c r="AE890" s="1067"/>
      <c r="AF890" s="1067"/>
      <c r="AG890" s="106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8">
        <v>30</v>
      </c>
      <c r="B891" s="106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7"/>
      <c r="AD891" s="1067"/>
      <c r="AE891" s="1067"/>
      <c r="AF891" s="1067"/>
      <c r="AG891" s="106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8">
        <v>1</v>
      </c>
      <c r="B895" s="106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7"/>
      <c r="AD895" s="1067"/>
      <c r="AE895" s="1067"/>
      <c r="AF895" s="1067"/>
      <c r="AG895" s="106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8">
        <v>2</v>
      </c>
      <c r="B896" s="106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7"/>
      <c r="AD896" s="1067"/>
      <c r="AE896" s="1067"/>
      <c r="AF896" s="1067"/>
      <c r="AG896" s="106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8">
        <v>3</v>
      </c>
      <c r="B897" s="106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7"/>
      <c r="AD897" s="1067"/>
      <c r="AE897" s="1067"/>
      <c r="AF897" s="1067"/>
      <c r="AG897" s="106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8">
        <v>4</v>
      </c>
      <c r="B898" s="106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7"/>
      <c r="AD898" s="1067"/>
      <c r="AE898" s="1067"/>
      <c r="AF898" s="1067"/>
      <c r="AG898" s="106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8">
        <v>5</v>
      </c>
      <c r="B899" s="106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7"/>
      <c r="AD899" s="1067"/>
      <c r="AE899" s="1067"/>
      <c r="AF899" s="1067"/>
      <c r="AG899" s="106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8">
        <v>6</v>
      </c>
      <c r="B900" s="106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7"/>
      <c r="AD900" s="1067"/>
      <c r="AE900" s="1067"/>
      <c r="AF900" s="1067"/>
      <c r="AG900" s="106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8">
        <v>7</v>
      </c>
      <c r="B901" s="106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7"/>
      <c r="AD901" s="1067"/>
      <c r="AE901" s="1067"/>
      <c r="AF901" s="1067"/>
      <c r="AG901" s="106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8">
        <v>8</v>
      </c>
      <c r="B902" s="106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7"/>
      <c r="AD902" s="1067"/>
      <c r="AE902" s="1067"/>
      <c r="AF902" s="1067"/>
      <c r="AG902" s="106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8">
        <v>9</v>
      </c>
      <c r="B903" s="106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7"/>
      <c r="AD903" s="1067"/>
      <c r="AE903" s="1067"/>
      <c r="AF903" s="1067"/>
      <c r="AG903" s="106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8">
        <v>10</v>
      </c>
      <c r="B904" s="106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7"/>
      <c r="AD904" s="1067"/>
      <c r="AE904" s="1067"/>
      <c r="AF904" s="1067"/>
      <c r="AG904" s="106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8">
        <v>11</v>
      </c>
      <c r="B905" s="106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7"/>
      <c r="AD905" s="1067"/>
      <c r="AE905" s="1067"/>
      <c r="AF905" s="1067"/>
      <c r="AG905" s="106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8">
        <v>12</v>
      </c>
      <c r="B906" s="106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7"/>
      <c r="AD906" s="1067"/>
      <c r="AE906" s="1067"/>
      <c r="AF906" s="1067"/>
      <c r="AG906" s="106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8">
        <v>13</v>
      </c>
      <c r="B907" s="106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7"/>
      <c r="AD907" s="1067"/>
      <c r="AE907" s="1067"/>
      <c r="AF907" s="1067"/>
      <c r="AG907" s="106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8">
        <v>14</v>
      </c>
      <c r="B908" s="106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7"/>
      <c r="AD908" s="1067"/>
      <c r="AE908" s="1067"/>
      <c r="AF908" s="1067"/>
      <c r="AG908" s="106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8">
        <v>15</v>
      </c>
      <c r="B909" s="106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7"/>
      <c r="AD909" s="1067"/>
      <c r="AE909" s="1067"/>
      <c r="AF909" s="1067"/>
      <c r="AG909" s="106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8">
        <v>16</v>
      </c>
      <c r="B910" s="106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7"/>
      <c r="AD910" s="1067"/>
      <c r="AE910" s="1067"/>
      <c r="AF910" s="1067"/>
      <c r="AG910" s="106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8">
        <v>17</v>
      </c>
      <c r="B911" s="106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7"/>
      <c r="AD911" s="1067"/>
      <c r="AE911" s="1067"/>
      <c r="AF911" s="1067"/>
      <c r="AG911" s="106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8">
        <v>18</v>
      </c>
      <c r="B912" s="106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7"/>
      <c r="AD912" s="1067"/>
      <c r="AE912" s="1067"/>
      <c r="AF912" s="1067"/>
      <c r="AG912" s="106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8">
        <v>19</v>
      </c>
      <c r="B913" s="106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7"/>
      <c r="AD913" s="1067"/>
      <c r="AE913" s="1067"/>
      <c r="AF913" s="1067"/>
      <c r="AG913" s="106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8">
        <v>20</v>
      </c>
      <c r="B914" s="106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7"/>
      <c r="AD914" s="1067"/>
      <c r="AE914" s="1067"/>
      <c r="AF914" s="1067"/>
      <c r="AG914" s="106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8">
        <v>21</v>
      </c>
      <c r="B915" s="106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7"/>
      <c r="AD915" s="1067"/>
      <c r="AE915" s="1067"/>
      <c r="AF915" s="1067"/>
      <c r="AG915" s="106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8">
        <v>22</v>
      </c>
      <c r="B916" s="106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7"/>
      <c r="AD916" s="1067"/>
      <c r="AE916" s="1067"/>
      <c r="AF916" s="1067"/>
      <c r="AG916" s="106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8">
        <v>23</v>
      </c>
      <c r="B917" s="106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7"/>
      <c r="AD917" s="1067"/>
      <c r="AE917" s="1067"/>
      <c r="AF917" s="1067"/>
      <c r="AG917" s="106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8">
        <v>24</v>
      </c>
      <c r="B918" s="106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7"/>
      <c r="AD918" s="1067"/>
      <c r="AE918" s="1067"/>
      <c r="AF918" s="1067"/>
      <c r="AG918" s="106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8">
        <v>25</v>
      </c>
      <c r="B919" s="106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7"/>
      <c r="AD919" s="1067"/>
      <c r="AE919" s="1067"/>
      <c r="AF919" s="1067"/>
      <c r="AG919" s="106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8">
        <v>26</v>
      </c>
      <c r="B920" s="106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7"/>
      <c r="AD920" s="1067"/>
      <c r="AE920" s="1067"/>
      <c r="AF920" s="1067"/>
      <c r="AG920" s="106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8">
        <v>27</v>
      </c>
      <c r="B921" s="106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7"/>
      <c r="AD921" s="1067"/>
      <c r="AE921" s="1067"/>
      <c r="AF921" s="1067"/>
      <c r="AG921" s="106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8">
        <v>28</v>
      </c>
      <c r="B922" s="106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7"/>
      <c r="AD922" s="1067"/>
      <c r="AE922" s="1067"/>
      <c r="AF922" s="1067"/>
      <c r="AG922" s="106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8">
        <v>29</v>
      </c>
      <c r="B923" s="106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7"/>
      <c r="AD923" s="1067"/>
      <c r="AE923" s="1067"/>
      <c r="AF923" s="1067"/>
      <c r="AG923" s="106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8">
        <v>30</v>
      </c>
      <c r="B924" s="106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7"/>
      <c r="AD924" s="1067"/>
      <c r="AE924" s="1067"/>
      <c r="AF924" s="1067"/>
      <c r="AG924" s="106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8">
        <v>1</v>
      </c>
      <c r="B928" s="106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7"/>
      <c r="AD928" s="1067"/>
      <c r="AE928" s="1067"/>
      <c r="AF928" s="1067"/>
      <c r="AG928" s="106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8">
        <v>2</v>
      </c>
      <c r="B929" s="106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7"/>
      <c r="AD929" s="1067"/>
      <c r="AE929" s="1067"/>
      <c r="AF929" s="1067"/>
      <c r="AG929" s="106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8">
        <v>3</v>
      </c>
      <c r="B930" s="106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7"/>
      <c r="AD930" s="1067"/>
      <c r="AE930" s="1067"/>
      <c r="AF930" s="1067"/>
      <c r="AG930" s="106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8">
        <v>4</v>
      </c>
      <c r="B931" s="106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7"/>
      <c r="AD931" s="1067"/>
      <c r="AE931" s="1067"/>
      <c r="AF931" s="1067"/>
      <c r="AG931" s="106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8">
        <v>5</v>
      </c>
      <c r="B932" s="106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7"/>
      <c r="AD932" s="1067"/>
      <c r="AE932" s="1067"/>
      <c r="AF932" s="1067"/>
      <c r="AG932" s="106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8">
        <v>6</v>
      </c>
      <c r="B933" s="106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7"/>
      <c r="AD933" s="1067"/>
      <c r="AE933" s="1067"/>
      <c r="AF933" s="1067"/>
      <c r="AG933" s="106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8">
        <v>7</v>
      </c>
      <c r="B934" s="106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7"/>
      <c r="AD934" s="1067"/>
      <c r="AE934" s="1067"/>
      <c r="AF934" s="1067"/>
      <c r="AG934" s="106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8">
        <v>8</v>
      </c>
      <c r="B935" s="106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7"/>
      <c r="AD935" s="1067"/>
      <c r="AE935" s="1067"/>
      <c r="AF935" s="1067"/>
      <c r="AG935" s="106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8">
        <v>9</v>
      </c>
      <c r="B936" s="106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7"/>
      <c r="AD936" s="1067"/>
      <c r="AE936" s="1067"/>
      <c r="AF936" s="1067"/>
      <c r="AG936" s="106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8">
        <v>10</v>
      </c>
      <c r="B937" s="106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7"/>
      <c r="AD937" s="1067"/>
      <c r="AE937" s="1067"/>
      <c r="AF937" s="1067"/>
      <c r="AG937" s="106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8">
        <v>11</v>
      </c>
      <c r="B938" s="106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7"/>
      <c r="AD938" s="1067"/>
      <c r="AE938" s="1067"/>
      <c r="AF938" s="1067"/>
      <c r="AG938" s="106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8">
        <v>12</v>
      </c>
      <c r="B939" s="106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7"/>
      <c r="AD939" s="1067"/>
      <c r="AE939" s="1067"/>
      <c r="AF939" s="1067"/>
      <c r="AG939" s="106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8">
        <v>13</v>
      </c>
      <c r="B940" s="106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7"/>
      <c r="AD940" s="1067"/>
      <c r="AE940" s="1067"/>
      <c r="AF940" s="1067"/>
      <c r="AG940" s="106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8">
        <v>14</v>
      </c>
      <c r="B941" s="106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7"/>
      <c r="AD941" s="1067"/>
      <c r="AE941" s="1067"/>
      <c r="AF941" s="1067"/>
      <c r="AG941" s="106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8">
        <v>15</v>
      </c>
      <c r="B942" s="106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7"/>
      <c r="AD942" s="1067"/>
      <c r="AE942" s="1067"/>
      <c r="AF942" s="1067"/>
      <c r="AG942" s="106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8">
        <v>16</v>
      </c>
      <c r="B943" s="106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7"/>
      <c r="AD943" s="1067"/>
      <c r="AE943" s="1067"/>
      <c r="AF943" s="1067"/>
      <c r="AG943" s="106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8">
        <v>17</v>
      </c>
      <c r="B944" s="106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7"/>
      <c r="AD944" s="1067"/>
      <c r="AE944" s="1067"/>
      <c r="AF944" s="1067"/>
      <c r="AG944" s="106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8">
        <v>18</v>
      </c>
      <c r="B945" s="106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7"/>
      <c r="AD945" s="1067"/>
      <c r="AE945" s="1067"/>
      <c r="AF945" s="1067"/>
      <c r="AG945" s="106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8">
        <v>19</v>
      </c>
      <c r="B946" s="106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7"/>
      <c r="AD946" s="1067"/>
      <c r="AE946" s="1067"/>
      <c r="AF946" s="1067"/>
      <c r="AG946" s="106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8">
        <v>20</v>
      </c>
      <c r="B947" s="106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7"/>
      <c r="AD947" s="1067"/>
      <c r="AE947" s="1067"/>
      <c r="AF947" s="1067"/>
      <c r="AG947" s="106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8">
        <v>21</v>
      </c>
      <c r="B948" s="106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7"/>
      <c r="AD948" s="1067"/>
      <c r="AE948" s="1067"/>
      <c r="AF948" s="1067"/>
      <c r="AG948" s="106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8">
        <v>22</v>
      </c>
      <c r="B949" s="106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7"/>
      <c r="AD949" s="1067"/>
      <c r="AE949" s="1067"/>
      <c r="AF949" s="1067"/>
      <c r="AG949" s="106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8">
        <v>23</v>
      </c>
      <c r="B950" s="106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7"/>
      <c r="AD950" s="1067"/>
      <c r="AE950" s="1067"/>
      <c r="AF950" s="1067"/>
      <c r="AG950" s="106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8">
        <v>24</v>
      </c>
      <c r="B951" s="106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7"/>
      <c r="AD951" s="1067"/>
      <c r="AE951" s="1067"/>
      <c r="AF951" s="1067"/>
      <c r="AG951" s="106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8">
        <v>25</v>
      </c>
      <c r="B952" s="106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7"/>
      <c r="AD952" s="1067"/>
      <c r="AE952" s="1067"/>
      <c r="AF952" s="1067"/>
      <c r="AG952" s="106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8">
        <v>26</v>
      </c>
      <c r="B953" s="106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7"/>
      <c r="AD953" s="1067"/>
      <c r="AE953" s="1067"/>
      <c r="AF953" s="1067"/>
      <c r="AG953" s="106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8">
        <v>27</v>
      </c>
      <c r="B954" s="106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7"/>
      <c r="AD954" s="1067"/>
      <c r="AE954" s="1067"/>
      <c r="AF954" s="1067"/>
      <c r="AG954" s="106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8">
        <v>28</v>
      </c>
      <c r="B955" s="106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7"/>
      <c r="AD955" s="1067"/>
      <c r="AE955" s="1067"/>
      <c r="AF955" s="1067"/>
      <c r="AG955" s="106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8">
        <v>29</v>
      </c>
      <c r="B956" s="106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7"/>
      <c r="AD956" s="1067"/>
      <c r="AE956" s="1067"/>
      <c r="AF956" s="1067"/>
      <c r="AG956" s="106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8">
        <v>30</v>
      </c>
      <c r="B957" s="106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7"/>
      <c r="AD957" s="1067"/>
      <c r="AE957" s="1067"/>
      <c r="AF957" s="1067"/>
      <c r="AG957" s="106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8">
        <v>1</v>
      </c>
      <c r="B961" s="106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7"/>
      <c r="AD961" s="1067"/>
      <c r="AE961" s="1067"/>
      <c r="AF961" s="1067"/>
      <c r="AG961" s="106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8">
        <v>2</v>
      </c>
      <c r="B962" s="106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7"/>
      <c r="AD962" s="1067"/>
      <c r="AE962" s="1067"/>
      <c r="AF962" s="1067"/>
      <c r="AG962" s="106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8">
        <v>3</v>
      </c>
      <c r="B963" s="106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7"/>
      <c r="AD963" s="1067"/>
      <c r="AE963" s="1067"/>
      <c r="AF963" s="1067"/>
      <c r="AG963" s="106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8">
        <v>4</v>
      </c>
      <c r="B964" s="106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7"/>
      <c r="AD964" s="1067"/>
      <c r="AE964" s="1067"/>
      <c r="AF964" s="1067"/>
      <c r="AG964" s="106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8">
        <v>5</v>
      </c>
      <c r="B965" s="106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7"/>
      <c r="AD965" s="1067"/>
      <c r="AE965" s="1067"/>
      <c r="AF965" s="1067"/>
      <c r="AG965" s="106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8">
        <v>6</v>
      </c>
      <c r="B966" s="106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7"/>
      <c r="AD966" s="1067"/>
      <c r="AE966" s="1067"/>
      <c r="AF966" s="1067"/>
      <c r="AG966" s="106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8">
        <v>7</v>
      </c>
      <c r="B967" s="106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7"/>
      <c r="AD967" s="1067"/>
      <c r="AE967" s="1067"/>
      <c r="AF967" s="1067"/>
      <c r="AG967" s="106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8">
        <v>8</v>
      </c>
      <c r="B968" s="106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7"/>
      <c r="AD968" s="1067"/>
      <c r="AE968" s="1067"/>
      <c r="AF968" s="1067"/>
      <c r="AG968" s="106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8">
        <v>9</v>
      </c>
      <c r="B969" s="106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7"/>
      <c r="AD969" s="1067"/>
      <c r="AE969" s="1067"/>
      <c r="AF969" s="1067"/>
      <c r="AG969" s="106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8">
        <v>10</v>
      </c>
      <c r="B970" s="106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7"/>
      <c r="AD970" s="1067"/>
      <c r="AE970" s="1067"/>
      <c r="AF970" s="1067"/>
      <c r="AG970" s="106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8">
        <v>11</v>
      </c>
      <c r="B971" s="106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7"/>
      <c r="AD971" s="1067"/>
      <c r="AE971" s="1067"/>
      <c r="AF971" s="1067"/>
      <c r="AG971" s="106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8">
        <v>12</v>
      </c>
      <c r="B972" s="106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7"/>
      <c r="AD972" s="1067"/>
      <c r="AE972" s="1067"/>
      <c r="AF972" s="1067"/>
      <c r="AG972" s="106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8">
        <v>13</v>
      </c>
      <c r="B973" s="106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7"/>
      <c r="AD973" s="1067"/>
      <c r="AE973" s="1067"/>
      <c r="AF973" s="1067"/>
      <c r="AG973" s="106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8">
        <v>14</v>
      </c>
      <c r="B974" s="106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7"/>
      <c r="AD974" s="1067"/>
      <c r="AE974" s="1067"/>
      <c r="AF974" s="1067"/>
      <c r="AG974" s="106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8">
        <v>15</v>
      </c>
      <c r="B975" s="106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7"/>
      <c r="AD975" s="1067"/>
      <c r="AE975" s="1067"/>
      <c r="AF975" s="1067"/>
      <c r="AG975" s="106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8">
        <v>16</v>
      </c>
      <c r="B976" s="106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7"/>
      <c r="AD976" s="1067"/>
      <c r="AE976" s="1067"/>
      <c r="AF976" s="1067"/>
      <c r="AG976" s="106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8">
        <v>17</v>
      </c>
      <c r="B977" s="106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7"/>
      <c r="AD977" s="1067"/>
      <c r="AE977" s="1067"/>
      <c r="AF977" s="1067"/>
      <c r="AG977" s="106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8">
        <v>18</v>
      </c>
      <c r="B978" s="106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7"/>
      <c r="AD978" s="1067"/>
      <c r="AE978" s="1067"/>
      <c r="AF978" s="1067"/>
      <c r="AG978" s="106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8">
        <v>19</v>
      </c>
      <c r="B979" s="106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7"/>
      <c r="AD979" s="1067"/>
      <c r="AE979" s="1067"/>
      <c r="AF979" s="1067"/>
      <c r="AG979" s="106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8">
        <v>20</v>
      </c>
      <c r="B980" s="106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7"/>
      <c r="AD980" s="1067"/>
      <c r="AE980" s="1067"/>
      <c r="AF980" s="1067"/>
      <c r="AG980" s="106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8">
        <v>21</v>
      </c>
      <c r="B981" s="106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7"/>
      <c r="AD981" s="1067"/>
      <c r="AE981" s="1067"/>
      <c r="AF981" s="1067"/>
      <c r="AG981" s="106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8">
        <v>22</v>
      </c>
      <c r="B982" s="106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7"/>
      <c r="AD982" s="1067"/>
      <c r="AE982" s="1067"/>
      <c r="AF982" s="1067"/>
      <c r="AG982" s="106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8">
        <v>23</v>
      </c>
      <c r="B983" s="106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7"/>
      <c r="AD983" s="1067"/>
      <c r="AE983" s="1067"/>
      <c r="AF983" s="1067"/>
      <c r="AG983" s="106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8">
        <v>24</v>
      </c>
      <c r="B984" s="106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7"/>
      <c r="AD984" s="1067"/>
      <c r="AE984" s="1067"/>
      <c r="AF984" s="1067"/>
      <c r="AG984" s="106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8">
        <v>25</v>
      </c>
      <c r="B985" s="106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7"/>
      <c r="AD985" s="1067"/>
      <c r="AE985" s="1067"/>
      <c r="AF985" s="1067"/>
      <c r="AG985" s="106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8">
        <v>26</v>
      </c>
      <c r="B986" s="106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7"/>
      <c r="AD986" s="1067"/>
      <c r="AE986" s="1067"/>
      <c r="AF986" s="1067"/>
      <c r="AG986" s="106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8">
        <v>27</v>
      </c>
      <c r="B987" s="106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7"/>
      <c r="AD987" s="1067"/>
      <c r="AE987" s="1067"/>
      <c r="AF987" s="1067"/>
      <c r="AG987" s="106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8">
        <v>28</v>
      </c>
      <c r="B988" s="106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7"/>
      <c r="AD988" s="1067"/>
      <c r="AE988" s="1067"/>
      <c r="AF988" s="1067"/>
      <c r="AG988" s="106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8">
        <v>29</v>
      </c>
      <c r="B989" s="106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7"/>
      <c r="AD989" s="1067"/>
      <c r="AE989" s="1067"/>
      <c r="AF989" s="1067"/>
      <c r="AG989" s="106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8">
        <v>30</v>
      </c>
      <c r="B990" s="106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7"/>
      <c r="AD990" s="1067"/>
      <c r="AE990" s="1067"/>
      <c r="AF990" s="1067"/>
      <c r="AG990" s="106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8">
        <v>1</v>
      </c>
      <c r="B994" s="106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7"/>
      <c r="AD994" s="1067"/>
      <c r="AE994" s="1067"/>
      <c r="AF994" s="1067"/>
      <c r="AG994" s="106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8">
        <v>2</v>
      </c>
      <c r="B995" s="106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7"/>
      <c r="AD995" s="1067"/>
      <c r="AE995" s="1067"/>
      <c r="AF995" s="1067"/>
      <c r="AG995" s="106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8">
        <v>3</v>
      </c>
      <c r="B996" s="106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7"/>
      <c r="AD996" s="1067"/>
      <c r="AE996" s="1067"/>
      <c r="AF996" s="1067"/>
      <c r="AG996" s="106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8">
        <v>4</v>
      </c>
      <c r="B997" s="106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7"/>
      <c r="AD997" s="1067"/>
      <c r="AE997" s="1067"/>
      <c r="AF997" s="1067"/>
      <c r="AG997" s="106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8">
        <v>5</v>
      </c>
      <c r="B998" s="106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7"/>
      <c r="AD998" s="1067"/>
      <c r="AE998" s="1067"/>
      <c r="AF998" s="1067"/>
      <c r="AG998" s="106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8">
        <v>6</v>
      </c>
      <c r="B999" s="106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7"/>
      <c r="AD999" s="1067"/>
      <c r="AE999" s="1067"/>
      <c r="AF999" s="1067"/>
      <c r="AG999" s="106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8">
        <v>7</v>
      </c>
      <c r="B1000" s="106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7"/>
      <c r="AD1000" s="1067"/>
      <c r="AE1000" s="1067"/>
      <c r="AF1000" s="1067"/>
      <c r="AG1000" s="106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8">
        <v>8</v>
      </c>
      <c r="B1001" s="106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7"/>
      <c r="AD1001" s="1067"/>
      <c r="AE1001" s="1067"/>
      <c r="AF1001" s="1067"/>
      <c r="AG1001" s="106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8">
        <v>9</v>
      </c>
      <c r="B1002" s="106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7"/>
      <c r="AD1002" s="1067"/>
      <c r="AE1002" s="1067"/>
      <c r="AF1002" s="1067"/>
      <c r="AG1002" s="106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8">
        <v>10</v>
      </c>
      <c r="B1003" s="106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7"/>
      <c r="AD1003" s="1067"/>
      <c r="AE1003" s="1067"/>
      <c r="AF1003" s="1067"/>
      <c r="AG1003" s="106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8">
        <v>11</v>
      </c>
      <c r="B1004" s="106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7"/>
      <c r="AD1004" s="1067"/>
      <c r="AE1004" s="1067"/>
      <c r="AF1004" s="1067"/>
      <c r="AG1004" s="106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8">
        <v>12</v>
      </c>
      <c r="B1005" s="106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7"/>
      <c r="AD1005" s="1067"/>
      <c r="AE1005" s="1067"/>
      <c r="AF1005" s="1067"/>
      <c r="AG1005" s="106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8">
        <v>13</v>
      </c>
      <c r="B1006" s="106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7"/>
      <c r="AD1006" s="1067"/>
      <c r="AE1006" s="1067"/>
      <c r="AF1006" s="1067"/>
      <c r="AG1006" s="106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8">
        <v>14</v>
      </c>
      <c r="B1007" s="106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7"/>
      <c r="AD1007" s="1067"/>
      <c r="AE1007" s="1067"/>
      <c r="AF1007" s="1067"/>
      <c r="AG1007" s="106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8">
        <v>15</v>
      </c>
      <c r="B1008" s="106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7"/>
      <c r="AD1008" s="1067"/>
      <c r="AE1008" s="1067"/>
      <c r="AF1008" s="1067"/>
      <c r="AG1008" s="106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8">
        <v>16</v>
      </c>
      <c r="B1009" s="106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7"/>
      <c r="AD1009" s="1067"/>
      <c r="AE1009" s="1067"/>
      <c r="AF1009" s="1067"/>
      <c r="AG1009" s="106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8">
        <v>17</v>
      </c>
      <c r="B1010" s="106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7"/>
      <c r="AD1010" s="1067"/>
      <c r="AE1010" s="1067"/>
      <c r="AF1010" s="1067"/>
      <c r="AG1010" s="106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8">
        <v>18</v>
      </c>
      <c r="B1011" s="106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7"/>
      <c r="AD1011" s="1067"/>
      <c r="AE1011" s="1067"/>
      <c r="AF1011" s="1067"/>
      <c r="AG1011" s="106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8">
        <v>19</v>
      </c>
      <c r="B1012" s="106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7"/>
      <c r="AD1012" s="1067"/>
      <c r="AE1012" s="1067"/>
      <c r="AF1012" s="1067"/>
      <c r="AG1012" s="106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8">
        <v>20</v>
      </c>
      <c r="B1013" s="106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7"/>
      <c r="AD1013" s="1067"/>
      <c r="AE1013" s="1067"/>
      <c r="AF1013" s="1067"/>
      <c r="AG1013" s="106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8">
        <v>21</v>
      </c>
      <c r="B1014" s="106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7"/>
      <c r="AD1014" s="1067"/>
      <c r="AE1014" s="1067"/>
      <c r="AF1014" s="1067"/>
      <c r="AG1014" s="106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8">
        <v>22</v>
      </c>
      <c r="B1015" s="106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7"/>
      <c r="AD1015" s="1067"/>
      <c r="AE1015" s="1067"/>
      <c r="AF1015" s="1067"/>
      <c r="AG1015" s="106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8">
        <v>23</v>
      </c>
      <c r="B1016" s="106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7"/>
      <c r="AD1016" s="1067"/>
      <c r="AE1016" s="1067"/>
      <c r="AF1016" s="1067"/>
      <c r="AG1016" s="106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8">
        <v>24</v>
      </c>
      <c r="B1017" s="106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7"/>
      <c r="AD1017" s="1067"/>
      <c r="AE1017" s="1067"/>
      <c r="AF1017" s="1067"/>
      <c r="AG1017" s="106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8">
        <v>25</v>
      </c>
      <c r="B1018" s="106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7"/>
      <c r="AD1018" s="1067"/>
      <c r="AE1018" s="1067"/>
      <c r="AF1018" s="1067"/>
      <c r="AG1018" s="106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8">
        <v>26</v>
      </c>
      <c r="B1019" s="106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7"/>
      <c r="AD1019" s="1067"/>
      <c r="AE1019" s="1067"/>
      <c r="AF1019" s="1067"/>
      <c r="AG1019" s="106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8">
        <v>27</v>
      </c>
      <c r="B1020" s="106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7"/>
      <c r="AD1020" s="1067"/>
      <c r="AE1020" s="1067"/>
      <c r="AF1020" s="1067"/>
      <c r="AG1020" s="106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8">
        <v>28</v>
      </c>
      <c r="B1021" s="106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7"/>
      <c r="AD1021" s="1067"/>
      <c r="AE1021" s="1067"/>
      <c r="AF1021" s="1067"/>
      <c r="AG1021" s="106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8">
        <v>29</v>
      </c>
      <c r="B1022" s="106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7"/>
      <c r="AD1022" s="1067"/>
      <c r="AE1022" s="1067"/>
      <c r="AF1022" s="1067"/>
      <c r="AG1022" s="106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8">
        <v>30</v>
      </c>
      <c r="B1023" s="106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7"/>
      <c r="AD1023" s="1067"/>
      <c r="AE1023" s="1067"/>
      <c r="AF1023" s="1067"/>
      <c r="AG1023" s="106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8">
        <v>1</v>
      </c>
      <c r="B1027" s="106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7"/>
      <c r="AD1027" s="1067"/>
      <c r="AE1027" s="1067"/>
      <c r="AF1027" s="1067"/>
      <c r="AG1027" s="106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8">
        <v>2</v>
      </c>
      <c r="B1028" s="106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7"/>
      <c r="AD1028" s="1067"/>
      <c r="AE1028" s="1067"/>
      <c r="AF1028" s="1067"/>
      <c r="AG1028" s="106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8">
        <v>3</v>
      </c>
      <c r="B1029" s="106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7"/>
      <c r="AD1029" s="1067"/>
      <c r="AE1029" s="1067"/>
      <c r="AF1029" s="1067"/>
      <c r="AG1029" s="106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8">
        <v>4</v>
      </c>
      <c r="B1030" s="106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7"/>
      <c r="AD1030" s="1067"/>
      <c r="AE1030" s="1067"/>
      <c r="AF1030" s="1067"/>
      <c r="AG1030" s="106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8">
        <v>5</v>
      </c>
      <c r="B1031" s="106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7"/>
      <c r="AD1031" s="1067"/>
      <c r="AE1031" s="1067"/>
      <c r="AF1031" s="1067"/>
      <c r="AG1031" s="106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8">
        <v>6</v>
      </c>
      <c r="B1032" s="106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7"/>
      <c r="AD1032" s="1067"/>
      <c r="AE1032" s="1067"/>
      <c r="AF1032" s="1067"/>
      <c r="AG1032" s="106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8">
        <v>7</v>
      </c>
      <c r="B1033" s="106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7"/>
      <c r="AD1033" s="1067"/>
      <c r="AE1033" s="1067"/>
      <c r="AF1033" s="1067"/>
      <c r="AG1033" s="106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8">
        <v>8</v>
      </c>
      <c r="B1034" s="106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7"/>
      <c r="AD1034" s="1067"/>
      <c r="AE1034" s="1067"/>
      <c r="AF1034" s="1067"/>
      <c r="AG1034" s="106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8">
        <v>9</v>
      </c>
      <c r="B1035" s="106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7"/>
      <c r="AD1035" s="1067"/>
      <c r="AE1035" s="1067"/>
      <c r="AF1035" s="1067"/>
      <c r="AG1035" s="106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8">
        <v>10</v>
      </c>
      <c r="B1036" s="106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7"/>
      <c r="AD1036" s="1067"/>
      <c r="AE1036" s="1067"/>
      <c r="AF1036" s="1067"/>
      <c r="AG1036" s="106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8">
        <v>11</v>
      </c>
      <c r="B1037" s="106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7"/>
      <c r="AD1037" s="1067"/>
      <c r="AE1037" s="1067"/>
      <c r="AF1037" s="1067"/>
      <c r="AG1037" s="106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8">
        <v>12</v>
      </c>
      <c r="B1038" s="106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7"/>
      <c r="AD1038" s="1067"/>
      <c r="AE1038" s="1067"/>
      <c r="AF1038" s="1067"/>
      <c r="AG1038" s="106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8">
        <v>13</v>
      </c>
      <c r="B1039" s="106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7"/>
      <c r="AD1039" s="1067"/>
      <c r="AE1039" s="1067"/>
      <c r="AF1039" s="1067"/>
      <c r="AG1039" s="106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8">
        <v>14</v>
      </c>
      <c r="B1040" s="106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7"/>
      <c r="AD1040" s="1067"/>
      <c r="AE1040" s="1067"/>
      <c r="AF1040" s="1067"/>
      <c r="AG1040" s="106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8">
        <v>15</v>
      </c>
      <c r="B1041" s="106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7"/>
      <c r="AD1041" s="1067"/>
      <c r="AE1041" s="1067"/>
      <c r="AF1041" s="1067"/>
      <c r="AG1041" s="106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8">
        <v>16</v>
      </c>
      <c r="B1042" s="106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7"/>
      <c r="AD1042" s="1067"/>
      <c r="AE1042" s="1067"/>
      <c r="AF1042" s="1067"/>
      <c r="AG1042" s="106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8">
        <v>17</v>
      </c>
      <c r="B1043" s="106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7"/>
      <c r="AD1043" s="1067"/>
      <c r="AE1043" s="1067"/>
      <c r="AF1043" s="1067"/>
      <c r="AG1043" s="106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8">
        <v>18</v>
      </c>
      <c r="B1044" s="106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7"/>
      <c r="AD1044" s="1067"/>
      <c r="AE1044" s="1067"/>
      <c r="AF1044" s="1067"/>
      <c r="AG1044" s="106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8">
        <v>19</v>
      </c>
      <c r="B1045" s="106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7"/>
      <c r="AD1045" s="1067"/>
      <c r="AE1045" s="1067"/>
      <c r="AF1045" s="1067"/>
      <c r="AG1045" s="106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8">
        <v>20</v>
      </c>
      <c r="B1046" s="106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7"/>
      <c r="AD1046" s="1067"/>
      <c r="AE1046" s="1067"/>
      <c r="AF1046" s="1067"/>
      <c r="AG1046" s="106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8">
        <v>21</v>
      </c>
      <c r="B1047" s="106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7"/>
      <c r="AD1047" s="1067"/>
      <c r="AE1047" s="1067"/>
      <c r="AF1047" s="1067"/>
      <c r="AG1047" s="106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8">
        <v>22</v>
      </c>
      <c r="B1048" s="106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7"/>
      <c r="AD1048" s="1067"/>
      <c r="AE1048" s="1067"/>
      <c r="AF1048" s="1067"/>
      <c r="AG1048" s="106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8">
        <v>23</v>
      </c>
      <c r="B1049" s="106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7"/>
      <c r="AD1049" s="1067"/>
      <c r="AE1049" s="1067"/>
      <c r="AF1049" s="1067"/>
      <c r="AG1049" s="106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8">
        <v>24</v>
      </c>
      <c r="B1050" s="106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7"/>
      <c r="AD1050" s="1067"/>
      <c r="AE1050" s="1067"/>
      <c r="AF1050" s="1067"/>
      <c r="AG1050" s="106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8">
        <v>25</v>
      </c>
      <c r="B1051" s="106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7"/>
      <c r="AD1051" s="1067"/>
      <c r="AE1051" s="1067"/>
      <c r="AF1051" s="1067"/>
      <c r="AG1051" s="106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8">
        <v>26</v>
      </c>
      <c r="B1052" s="106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7"/>
      <c r="AD1052" s="1067"/>
      <c r="AE1052" s="1067"/>
      <c r="AF1052" s="1067"/>
      <c r="AG1052" s="106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8">
        <v>27</v>
      </c>
      <c r="B1053" s="106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7"/>
      <c r="AD1053" s="1067"/>
      <c r="AE1053" s="1067"/>
      <c r="AF1053" s="1067"/>
      <c r="AG1053" s="106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8">
        <v>28</v>
      </c>
      <c r="B1054" s="106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7"/>
      <c r="AD1054" s="1067"/>
      <c r="AE1054" s="1067"/>
      <c r="AF1054" s="1067"/>
      <c r="AG1054" s="106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8">
        <v>29</v>
      </c>
      <c r="B1055" s="106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7"/>
      <c r="AD1055" s="1067"/>
      <c r="AE1055" s="1067"/>
      <c r="AF1055" s="1067"/>
      <c r="AG1055" s="106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8">
        <v>30</v>
      </c>
      <c r="B1056" s="106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7"/>
      <c r="AD1056" s="1067"/>
      <c r="AE1056" s="1067"/>
      <c r="AF1056" s="1067"/>
      <c r="AG1056" s="106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8">
        <v>1</v>
      </c>
      <c r="B1060" s="106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7"/>
      <c r="AD1060" s="1067"/>
      <c r="AE1060" s="1067"/>
      <c r="AF1060" s="1067"/>
      <c r="AG1060" s="106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8">
        <v>2</v>
      </c>
      <c r="B1061" s="106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7"/>
      <c r="AD1061" s="1067"/>
      <c r="AE1061" s="1067"/>
      <c r="AF1061" s="1067"/>
      <c r="AG1061" s="106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8">
        <v>3</v>
      </c>
      <c r="B1062" s="106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7"/>
      <c r="AD1062" s="1067"/>
      <c r="AE1062" s="1067"/>
      <c r="AF1062" s="1067"/>
      <c r="AG1062" s="106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8">
        <v>4</v>
      </c>
      <c r="B1063" s="106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7"/>
      <c r="AD1063" s="1067"/>
      <c r="AE1063" s="1067"/>
      <c r="AF1063" s="1067"/>
      <c r="AG1063" s="106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8">
        <v>5</v>
      </c>
      <c r="B1064" s="106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7"/>
      <c r="AD1064" s="1067"/>
      <c r="AE1064" s="1067"/>
      <c r="AF1064" s="1067"/>
      <c r="AG1064" s="106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8">
        <v>6</v>
      </c>
      <c r="B1065" s="106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7"/>
      <c r="AD1065" s="1067"/>
      <c r="AE1065" s="1067"/>
      <c r="AF1065" s="1067"/>
      <c r="AG1065" s="106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8">
        <v>7</v>
      </c>
      <c r="B1066" s="106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7"/>
      <c r="AD1066" s="1067"/>
      <c r="AE1066" s="1067"/>
      <c r="AF1066" s="1067"/>
      <c r="AG1066" s="106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8">
        <v>8</v>
      </c>
      <c r="B1067" s="106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7"/>
      <c r="AD1067" s="1067"/>
      <c r="AE1067" s="1067"/>
      <c r="AF1067" s="1067"/>
      <c r="AG1067" s="106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8">
        <v>9</v>
      </c>
      <c r="B1068" s="106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7"/>
      <c r="AD1068" s="1067"/>
      <c r="AE1068" s="1067"/>
      <c r="AF1068" s="1067"/>
      <c r="AG1068" s="106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8">
        <v>10</v>
      </c>
      <c r="B1069" s="106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7"/>
      <c r="AD1069" s="1067"/>
      <c r="AE1069" s="1067"/>
      <c r="AF1069" s="1067"/>
      <c r="AG1069" s="106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8">
        <v>11</v>
      </c>
      <c r="B1070" s="106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7"/>
      <c r="AD1070" s="1067"/>
      <c r="AE1070" s="1067"/>
      <c r="AF1070" s="1067"/>
      <c r="AG1070" s="106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8">
        <v>12</v>
      </c>
      <c r="B1071" s="106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7"/>
      <c r="AD1071" s="1067"/>
      <c r="AE1071" s="1067"/>
      <c r="AF1071" s="1067"/>
      <c r="AG1071" s="106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8">
        <v>13</v>
      </c>
      <c r="B1072" s="106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7"/>
      <c r="AD1072" s="1067"/>
      <c r="AE1072" s="1067"/>
      <c r="AF1072" s="1067"/>
      <c r="AG1072" s="106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8">
        <v>14</v>
      </c>
      <c r="B1073" s="106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7"/>
      <c r="AD1073" s="1067"/>
      <c r="AE1073" s="1067"/>
      <c r="AF1073" s="1067"/>
      <c r="AG1073" s="106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8">
        <v>15</v>
      </c>
      <c r="B1074" s="106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7"/>
      <c r="AD1074" s="1067"/>
      <c r="AE1074" s="1067"/>
      <c r="AF1074" s="1067"/>
      <c r="AG1074" s="106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8">
        <v>16</v>
      </c>
      <c r="B1075" s="106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7"/>
      <c r="AD1075" s="1067"/>
      <c r="AE1075" s="1067"/>
      <c r="AF1075" s="1067"/>
      <c r="AG1075" s="106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8">
        <v>17</v>
      </c>
      <c r="B1076" s="106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7"/>
      <c r="AD1076" s="1067"/>
      <c r="AE1076" s="1067"/>
      <c r="AF1076" s="1067"/>
      <c r="AG1076" s="106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8">
        <v>18</v>
      </c>
      <c r="B1077" s="106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7"/>
      <c r="AD1077" s="1067"/>
      <c r="AE1077" s="1067"/>
      <c r="AF1077" s="1067"/>
      <c r="AG1077" s="106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8">
        <v>19</v>
      </c>
      <c r="B1078" s="106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7"/>
      <c r="AD1078" s="1067"/>
      <c r="AE1078" s="1067"/>
      <c r="AF1078" s="1067"/>
      <c r="AG1078" s="106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8">
        <v>20</v>
      </c>
      <c r="B1079" s="106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7"/>
      <c r="AD1079" s="1067"/>
      <c r="AE1079" s="1067"/>
      <c r="AF1079" s="1067"/>
      <c r="AG1079" s="106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8">
        <v>21</v>
      </c>
      <c r="B1080" s="106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7"/>
      <c r="AD1080" s="1067"/>
      <c r="AE1080" s="1067"/>
      <c r="AF1080" s="1067"/>
      <c r="AG1080" s="106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8">
        <v>22</v>
      </c>
      <c r="B1081" s="106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7"/>
      <c r="AD1081" s="1067"/>
      <c r="AE1081" s="1067"/>
      <c r="AF1081" s="1067"/>
      <c r="AG1081" s="106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8">
        <v>23</v>
      </c>
      <c r="B1082" s="106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7"/>
      <c r="AD1082" s="1067"/>
      <c r="AE1082" s="1067"/>
      <c r="AF1082" s="1067"/>
      <c r="AG1082" s="106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8">
        <v>24</v>
      </c>
      <c r="B1083" s="106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7"/>
      <c r="AD1083" s="1067"/>
      <c r="AE1083" s="1067"/>
      <c r="AF1083" s="1067"/>
      <c r="AG1083" s="106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8">
        <v>25</v>
      </c>
      <c r="B1084" s="106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7"/>
      <c r="AD1084" s="1067"/>
      <c r="AE1084" s="1067"/>
      <c r="AF1084" s="1067"/>
      <c r="AG1084" s="106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8">
        <v>26</v>
      </c>
      <c r="B1085" s="106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7"/>
      <c r="AD1085" s="1067"/>
      <c r="AE1085" s="1067"/>
      <c r="AF1085" s="1067"/>
      <c r="AG1085" s="106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8">
        <v>27</v>
      </c>
      <c r="B1086" s="106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7"/>
      <c r="AD1086" s="1067"/>
      <c r="AE1086" s="1067"/>
      <c r="AF1086" s="1067"/>
      <c r="AG1086" s="106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8">
        <v>28</v>
      </c>
      <c r="B1087" s="106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7"/>
      <c r="AD1087" s="1067"/>
      <c r="AE1087" s="1067"/>
      <c r="AF1087" s="1067"/>
      <c r="AG1087" s="106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8">
        <v>29</v>
      </c>
      <c r="B1088" s="106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7"/>
      <c r="AD1088" s="1067"/>
      <c r="AE1088" s="1067"/>
      <c r="AF1088" s="1067"/>
      <c r="AG1088" s="106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8">
        <v>30</v>
      </c>
      <c r="B1089" s="106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7"/>
      <c r="AD1089" s="1067"/>
      <c r="AE1089" s="1067"/>
      <c r="AF1089" s="1067"/>
      <c r="AG1089" s="106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8">
        <v>1</v>
      </c>
      <c r="B1093" s="106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7"/>
      <c r="AD1093" s="1067"/>
      <c r="AE1093" s="1067"/>
      <c r="AF1093" s="1067"/>
      <c r="AG1093" s="106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8">
        <v>2</v>
      </c>
      <c r="B1094" s="106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7"/>
      <c r="AD1094" s="1067"/>
      <c r="AE1094" s="1067"/>
      <c r="AF1094" s="1067"/>
      <c r="AG1094" s="106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8">
        <v>3</v>
      </c>
      <c r="B1095" s="106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7"/>
      <c r="AD1095" s="1067"/>
      <c r="AE1095" s="1067"/>
      <c r="AF1095" s="1067"/>
      <c r="AG1095" s="106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8">
        <v>4</v>
      </c>
      <c r="B1096" s="106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7"/>
      <c r="AD1096" s="1067"/>
      <c r="AE1096" s="1067"/>
      <c r="AF1096" s="1067"/>
      <c r="AG1096" s="106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8">
        <v>5</v>
      </c>
      <c r="B1097" s="106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7"/>
      <c r="AD1097" s="1067"/>
      <c r="AE1097" s="1067"/>
      <c r="AF1097" s="1067"/>
      <c r="AG1097" s="106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8">
        <v>6</v>
      </c>
      <c r="B1098" s="106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7"/>
      <c r="AD1098" s="1067"/>
      <c r="AE1098" s="1067"/>
      <c r="AF1098" s="1067"/>
      <c r="AG1098" s="106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8">
        <v>7</v>
      </c>
      <c r="B1099" s="106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7"/>
      <c r="AD1099" s="1067"/>
      <c r="AE1099" s="1067"/>
      <c r="AF1099" s="1067"/>
      <c r="AG1099" s="106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8">
        <v>8</v>
      </c>
      <c r="B1100" s="106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7"/>
      <c r="AD1100" s="1067"/>
      <c r="AE1100" s="1067"/>
      <c r="AF1100" s="1067"/>
      <c r="AG1100" s="106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8">
        <v>9</v>
      </c>
      <c r="B1101" s="106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7"/>
      <c r="AD1101" s="1067"/>
      <c r="AE1101" s="1067"/>
      <c r="AF1101" s="1067"/>
      <c r="AG1101" s="106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8">
        <v>10</v>
      </c>
      <c r="B1102" s="106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7"/>
      <c r="AD1102" s="1067"/>
      <c r="AE1102" s="1067"/>
      <c r="AF1102" s="1067"/>
      <c r="AG1102" s="106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8">
        <v>11</v>
      </c>
      <c r="B1103" s="106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7"/>
      <c r="AD1103" s="1067"/>
      <c r="AE1103" s="1067"/>
      <c r="AF1103" s="1067"/>
      <c r="AG1103" s="106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8">
        <v>12</v>
      </c>
      <c r="B1104" s="106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7"/>
      <c r="AD1104" s="1067"/>
      <c r="AE1104" s="1067"/>
      <c r="AF1104" s="1067"/>
      <c r="AG1104" s="106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8">
        <v>13</v>
      </c>
      <c r="B1105" s="106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7"/>
      <c r="AD1105" s="1067"/>
      <c r="AE1105" s="1067"/>
      <c r="AF1105" s="1067"/>
      <c r="AG1105" s="106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8">
        <v>14</v>
      </c>
      <c r="B1106" s="106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7"/>
      <c r="AD1106" s="1067"/>
      <c r="AE1106" s="1067"/>
      <c r="AF1106" s="1067"/>
      <c r="AG1106" s="106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8">
        <v>15</v>
      </c>
      <c r="B1107" s="106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7"/>
      <c r="AD1107" s="1067"/>
      <c r="AE1107" s="1067"/>
      <c r="AF1107" s="1067"/>
      <c r="AG1107" s="106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8">
        <v>16</v>
      </c>
      <c r="B1108" s="106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7"/>
      <c r="AD1108" s="1067"/>
      <c r="AE1108" s="1067"/>
      <c r="AF1108" s="1067"/>
      <c r="AG1108" s="106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8">
        <v>17</v>
      </c>
      <c r="B1109" s="106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7"/>
      <c r="AD1109" s="1067"/>
      <c r="AE1109" s="1067"/>
      <c r="AF1109" s="1067"/>
      <c r="AG1109" s="106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8">
        <v>18</v>
      </c>
      <c r="B1110" s="106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7"/>
      <c r="AD1110" s="1067"/>
      <c r="AE1110" s="1067"/>
      <c r="AF1110" s="1067"/>
      <c r="AG1110" s="106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8">
        <v>19</v>
      </c>
      <c r="B1111" s="106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7"/>
      <c r="AD1111" s="1067"/>
      <c r="AE1111" s="1067"/>
      <c r="AF1111" s="1067"/>
      <c r="AG1111" s="106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8">
        <v>20</v>
      </c>
      <c r="B1112" s="106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7"/>
      <c r="AD1112" s="1067"/>
      <c r="AE1112" s="1067"/>
      <c r="AF1112" s="1067"/>
      <c r="AG1112" s="106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8">
        <v>21</v>
      </c>
      <c r="B1113" s="106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7"/>
      <c r="AD1113" s="1067"/>
      <c r="AE1113" s="1067"/>
      <c r="AF1113" s="1067"/>
      <c r="AG1113" s="106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8">
        <v>22</v>
      </c>
      <c r="B1114" s="106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7"/>
      <c r="AD1114" s="1067"/>
      <c r="AE1114" s="1067"/>
      <c r="AF1114" s="1067"/>
      <c r="AG1114" s="106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8">
        <v>23</v>
      </c>
      <c r="B1115" s="106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7"/>
      <c r="AD1115" s="1067"/>
      <c r="AE1115" s="1067"/>
      <c r="AF1115" s="1067"/>
      <c r="AG1115" s="106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8">
        <v>24</v>
      </c>
      <c r="B1116" s="106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7"/>
      <c r="AD1116" s="1067"/>
      <c r="AE1116" s="1067"/>
      <c r="AF1116" s="1067"/>
      <c r="AG1116" s="106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8">
        <v>25</v>
      </c>
      <c r="B1117" s="106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7"/>
      <c r="AD1117" s="1067"/>
      <c r="AE1117" s="1067"/>
      <c r="AF1117" s="1067"/>
      <c r="AG1117" s="106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8">
        <v>26</v>
      </c>
      <c r="B1118" s="106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7"/>
      <c r="AD1118" s="1067"/>
      <c r="AE1118" s="1067"/>
      <c r="AF1118" s="1067"/>
      <c r="AG1118" s="106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8">
        <v>27</v>
      </c>
      <c r="B1119" s="106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7"/>
      <c r="AD1119" s="1067"/>
      <c r="AE1119" s="1067"/>
      <c r="AF1119" s="1067"/>
      <c r="AG1119" s="106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8">
        <v>28</v>
      </c>
      <c r="B1120" s="106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7"/>
      <c r="AD1120" s="1067"/>
      <c r="AE1120" s="1067"/>
      <c r="AF1120" s="1067"/>
      <c r="AG1120" s="106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8">
        <v>29</v>
      </c>
      <c r="B1121" s="106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7"/>
      <c r="AD1121" s="1067"/>
      <c r="AE1121" s="1067"/>
      <c r="AF1121" s="1067"/>
      <c r="AG1121" s="106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8">
        <v>30</v>
      </c>
      <c r="B1122" s="106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7"/>
      <c r="AD1122" s="1067"/>
      <c r="AE1122" s="1067"/>
      <c r="AF1122" s="1067"/>
      <c r="AG1122" s="106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8">
        <v>1</v>
      </c>
      <c r="B1126" s="106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7"/>
      <c r="AD1126" s="1067"/>
      <c r="AE1126" s="1067"/>
      <c r="AF1126" s="1067"/>
      <c r="AG1126" s="106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8">
        <v>2</v>
      </c>
      <c r="B1127" s="106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7"/>
      <c r="AD1127" s="1067"/>
      <c r="AE1127" s="1067"/>
      <c r="AF1127" s="1067"/>
      <c r="AG1127" s="106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8">
        <v>3</v>
      </c>
      <c r="B1128" s="106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7"/>
      <c r="AD1128" s="1067"/>
      <c r="AE1128" s="1067"/>
      <c r="AF1128" s="1067"/>
      <c r="AG1128" s="106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8">
        <v>4</v>
      </c>
      <c r="B1129" s="106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7"/>
      <c r="AD1129" s="1067"/>
      <c r="AE1129" s="1067"/>
      <c r="AF1129" s="1067"/>
      <c r="AG1129" s="106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8">
        <v>5</v>
      </c>
      <c r="B1130" s="106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7"/>
      <c r="AD1130" s="1067"/>
      <c r="AE1130" s="1067"/>
      <c r="AF1130" s="1067"/>
      <c r="AG1130" s="106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8">
        <v>6</v>
      </c>
      <c r="B1131" s="106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7"/>
      <c r="AD1131" s="1067"/>
      <c r="AE1131" s="1067"/>
      <c r="AF1131" s="1067"/>
      <c r="AG1131" s="106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8">
        <v>7</v>
      </c>
      <c r="B1132" s="106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7"/>
      <c r="AD1132" s="1067"/>
      <c r="AE1132" s="1067"/>
      <c r="AF1132" s="1067"/>
      <c r="AG1132" s="106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8">
        <v>8</v>
      </c>
      <c r="B1133" s="106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7"/>
      <c r="AD1133" s="1067"/>
      <c r="AE1133" s="1067"/>
      <c r="AF1133" s="1067"/>
      <c r="AG1133" s="106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8">
        <v>9</v>
      </c>
      <c r="B1134" s="106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7"/>
      <c r="AD1134" s="1067"/>
      <c r="AE1134" s="1067"/>
      <c r="AF1134" s="1067"/>
      <c r="AG1134" s="106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8">
        <v>10</v>
      </c>
      <c r="B1135" s="106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7"/>
      <c r="AD1135" s="1067"/>
      <c r="AE1135" s="1067"/>
      <c r="AF1135" s="1067"/>
      <c r="AG1135" s="106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8">
        <v>11</v>
      </c>
      <c r="B1136" s="106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7"/>
      <c r="AD1136" s="1067"/>
      <c r="AE1136" s="1067"/>
      <c r="AF1136" s="1067"/>
      <c r="AG1136" s="106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8">
        <v>12</v>
      </c>
      <c r="B1137" s="106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7"/>
      <c r="AD1137" s="1067"/>
      <c r="AE1137" s="1067"/>
      <c r="AF1137" s="1067"/>
      <c r="AG1137" s="106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8">
        <v>13</v>
      </c>
      <c r="B1138" s="106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7"/>
      <c r="AD1138" s="1067"/>
      <c r="AE1138" s="1067"/>
      <c r="AF1138" s="1067"/>
      <c r="AG1138" s="106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8">
        <v>14</v>
      </c>
      <c r="B1139" s="106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7"/>
      <c r="AD1139" s="1067"/>
      <c r="AE1139" s="1067"/>
      <c r="AF1139" s="1067"/>
      <c r="AG1139" s="106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8">
        <v>15</v>
      </c>
      <c r="B1140" s="106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7"/>
      <c r="AD1140" s="1067"/>
      <c r="AE1140" s="1067"/>
      <c r="AF1140" s="1067"/>
      <c r="AG1140" s="106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8">
        <v>16</v>
      </c>
      <c r="B1141" s="106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7"/>
      <c r="AD1141" s="1067"/>
      <c r="AE1141" s="1067"/>
      <c r="AF1141" s="1067"/>
      <c r="AG1141" s="106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8">
        <v>17</v>
      </c>
      <c r="B1142" s="106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7"/>
      <c r="AD1142" s="1067"/>
      <c r="AE1142" s="1067"/>
      <c r="AF1142" s="1067"/>
      <c r="AG1142" s="106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8">
        <v>18</v>
      </c>
      <c r="B1143" s="106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7"/>
      <c r="AD1143" s="1067"/>
      <c r="AE1143" s="1067"/>
      <c r="AF1143" s="1067"/>
      <c r="AG1143" s="106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8">
        <v>19</v>
      </c>
      <c r="B1144" s="106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7"/>
      <c r="AD1144" s="1067"/>
      <c r="AE1144" s="1067"/>
      <c r="AF1144" s="1067"/>
      <c r="AG1144" s="106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8">
        <v>20</v>
      </c>
      <c r="B1145" s="106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7"/>
      <c r="AD1145" s="1067"/>
      <c r="AE1145" s="1067"/>
      <c r="AF1145" s="1067"/>
      <c r="AG1145" s="106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8">
        <v>21</v>
      </c>
      <c r="B1146" s="106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7"/>
      <c r="AD1146" s="1067"/>
      <c r="AE1146" s="1067"/>
      <c r="AF1146" s="1067"/>
      <c r="AG1146" s="106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8">
        <v>22</v>
      </c>
      <c r="B1147" s="106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7"/>
      <c r="AD1147" s="1067"/>
      <c r="AE1147" s="1067"/>
      <c r="AF1147" s="1067"/>
      <c r="AG1147" s="106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8">
        <v>23</v>
      </c>
      <c r="B1148" s="106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7"/>
      <c r="AD1148" s="1067"/>
      <c r="AE1148" s="1067"/>
      <c r="AF1148" s="1067"/>
      <c r="AG1148" s="106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8">
        <v>24</v>
      </c>
      <c r="B1149" s="106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7"/>
      <c r="AD1149" s="1067"/>
      <c r="AE1149" s="1067"/>
      <c r="AF1149" s="1067"/>
      <c r="AG1149" s="106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8">
        <v>25</v>
      </c>
      <c r="B1150" s="106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7"/>
      <c r="AD1150" s="1067"/>
      <c r="AE1150" s="1067"/>
      <c r="AF1150" s="1067"/>
      <c r="AG1150" s="106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8">
        <v>26</v>
      </c>
      <c r="B1151" s="106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7"/>
      <c r="AD1151" s="1067"/>
      <c r="AE1151" s="1067"/>
      <c r="AF1151" s="1067"/>
      <c r="AG1151" s="106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8">
        <v>27</v>
      </c>
      <c r="B1152" s="106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7"/>
      <c r="AD1152" s="1067"/>
      <c r="AE1152" s="1067"/>
      <c r="AF1152" s="1067"/>
      <c r="AG1152" s="106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8">
        <v>28</v>
      </c>
      <c r="B1153" s="106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7"/>
      <c r="AD1153" s="1067"/>
      <c r="AE1153" s="1067"/>
      <c r="AF1153" s="1067"/>
      <c r="AG1153" s="106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8">
        <v>29</v>
      </c>
      <c r="B1154" s="106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7"/>
      <c r="AD1154" s="1067"/>
      <c r="AE1154" s="1067"/>
      <c r="AF1154" s="1067"/>
      <c r="AG1154" s="106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8">
        <v>30</v>
      </c>
      <c r="B1155" s="106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7"/>
      <c r="AD1155" s="1067"/>
      <c r="AE1155" s="1067"/>
      <c r="AF1155" s="1067"/>
      <c r="AG1155" s="106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8">
        <v>1</v>
      </c>
      <c r="B1159" s="106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7"/>
      <c r="AD1159" s="1067"/>
      <c r="AE1159" s="1067"/>
      <c r="AF1159" s="1067"/>
      <c r="AG1159" s="106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8">
        <v>2</v>
      </c>
      <c r="B1160" s="106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7"/>
      <c r="AD1160" s="1067"/>
      <c r="AE1160" s="1067"/>
      <c r="AF1160" s="1067"/>
      <c r="AG1160" s="106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8">
        <v>3</v>
      </c>
      <c r="B1161" s="106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7"/>
      <c r="AD1161" s="1067"/>
      <c r="AE1161" s="1067"/>
      <c r="AF1161" s="1067"/>
      <c r="AG1161" s="106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8">
        <v>4</v>
      </c>
      <c r="B1162" s="106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7"/>
      <c r="AD1162" s="1067"/>
      <c r="AE1162" s="1067"/>
      <c r="AF1162" s="1067"/>
      <c r="AG1162" s="106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8">
        <v>5</v>
      </c>
      <c r="B1163" s="106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7"/>
      <c r="AD1163" s="1067"/>
      <c r="AE1163" s="1067"/>
      <c r="AF1163" s="1067"/>
      <c r="AG1163" s="106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8">
        <v>6</v>
      </c>
      <c r="B1164" s="106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7"/>
      <c r="AD1164" s="1067"/>
      <c r="AE1164" s="1067"/>
      <c r="AF1164" s="1067"/>
      <c r="AG1164" s="106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8">
        <v>7</v>
      </c>
      <c r="B1165" s="106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7"/>
      <c r="AD1165" s="1067"/>
      <c r="AE1165" s="1067"/>
      <c r="AF1165" s="1067"/>
      <c r="AG1165" s="106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8">
        <v>8</v>
      </c>
      <c r="B1166" s="106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7"/>
      <c r="AD1166" s="1067"/>
      <c r="AE1166" s="1067"/>
      <c r="AF1166" s="1067"/>
      <c r="AG1166" s="106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8">
        <v>9</v>
      </c>
      <c r="B1167" s="106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7"/>
      <c r="AD1167" s="1067"/>
      <c r="AE1167" s="1067"/>
      <c r="AF1167" s="1067"/>
      <c r="AG1167" s="106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8">
        <v>10</v>
      </c>
      <c r="B1168" s="106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7"/>
      <c r="AD1168" s="1067"/>
      <c r="AE1168" s="1067"/>
      <c r="AF1168" s="1067"/>
      <c r="AG1168" s="106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8">
        <v>11</v>
      </c>
      <c r="B1169" s="106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7"/>
      <c r="AD1169" s="1067"/>
      <c r="AE1169" s="1067"/>
      <c r="AF1169" s="1067"/>
      <c r="AG1169" s="106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8">
        <v>12</v>
      </c>
      <c r="B1170" s="106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7"/>
      <c r="AD1170" s="1067"/>
      <c r="AE1170" s="1067"/>
      <c r="AF1170" s="1067"/>
      <c r="AG1170" s="106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8">
        <v>13</v>
      </c>
      <c r="B1171" s="106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7"/>
      <c r="AD1171" s="1067"/>
      <c r="AE1171" s="1067"/>
      <c r="AF1171" s="1067"/>
      <c r="AG1171" s="106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8">
        <v>14</v>
      </c>
      <c r="B1172" s="106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7"/>
      <c r="AD1172" s="1067"/>
      <c r="AE1172" s="1067"/>
      <c r="AF1172" s="1067"/>
      <c r="AG1172" s="106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8">
        <v>15</v>
      </c>
      <c r="B1173" s="106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7"/>
      <c r="AD1173" s="1067"/>
      <c r="AE1173" s="1067"/>
      <c r="AF1173" s="1067"/>
      <c r="AG1173" s="106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8">
        <v>16</v>
      </c>
      <c r="B1174" s="106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7"/>
      <c r="AD1174" s="1067"/>
      <c r="AE1174" s="1067"/>
      <c r="AF1174" s="1067"/>
      <c r="AG1174" s="106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8">
        <v>17</v>
      </c>
      <c r="B1175" s="106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7"/>
      <c r="AD1175" s="1067"/>
      <c r="AE1175" s="1067"/>
      <c r="AF1175" s="1067"/>
      <c r="AG1175" s="106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8">
        <v>18</v>
      </c>
      <c r="B1176" s="106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7"/>
      <c r="AD1176" s="1067"/>
      <c r="AE1176" s="1067"/>
      <c r="AF1176" s="1067"/>
      <c r="AG1176" s="106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8">
        <v>19</v>
      </c>
      <c r="B1177" s="106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7"/>
      <c r="AD1177" s="1067"/>
      <c r="AE1177" s="1067"/>
      <c r="AF1177" s="1067"/>
      <c r="AG1177" s="106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8">
        <v>20</v>
      </c>
      <c r="B1178" s="106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7"/>
      <c r="AD1178" s="1067"/>
      <c r="AE1178" s="1067"/>
      <c r="AF1178" s="1067"/>
      <c r="AG1178" s="106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8">
        <v>21</v>
      </c>
      <c r="B1179" s="106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7"/>
      <c r="AD1179" s="1067"/>
      <c r="AE1179" s="1067"/>
      <c r="AF1179" s="1067"/>
      <c r="AG1179" s="106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8">
        <v>22</v>
      </c>
      <c r="B1180" s="106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7"/>
      <c r="AD1180" s="1067"/>
      <c r="AE1180" s="1067"/>
      <c r="AF1180" s="1067"/>
      <c r="AG1180" s="106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8">
        <v>23</v>
      </c>
      <c r="B1181" s="106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7"/>
      <c r="AD1181" s="1067"/>
      <c r="AE1181" s="1067"/>
      <c r="AF1181" s="1067"/>
      <c r="AG1181" s="106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8">
        <v>24</v>
      </c>
      <c r="B1182" s="106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7"/>
      <c r="AD1182" s="1067"/>
      <c r="AE1182" s="1067"/>
      <c r="AF1182" s="1067"/>
      <c r="AG1182" s="106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8">
        <v>25</v>
      </c>
      <c r="B1183" s="106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7"/>
      <c r="AD1183" s="1067"/>
      <c r="AE1183" s="1067"/>
      <c r="AF1183" s="1067"/>
      <c r="AG1183" s="106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8">
        <v>26</v>
      </c>
      <c r="B1184" s="106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7"/>
      <c r="AD1184" s="1067"/>
      <c r="AE1184" s="1067"/>
      <c r="AF1184" s="1067"/>
      <c r="AG1184" s="106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8">
        <v>27</v>
      </c>
      <c r="B1185" s="106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7"/>
      <c r="AD1185" s="1067"/>
      <c r="AE1185" s="1067"/>
      <c r="AF1185" s="1067"/>
      <c r="AG1185" s="106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8">
        <v>28</v>
      </c>
      <c r="B1186" s="106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7"/>
      <c r="AD1186" s="1067"/>
      <c r="AE1186" s="1067"/>
      <c r="AF1186" s="1067"/>
      <c r="AG1186" s="106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8">
        <v>29</v>
      </c>
      <c r="B1187" s="106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7"/>
      <c r="AD1187" s="1067"/>
      <c r="AE1187" s="1067"/>
      <c r="AF1187" s="1067"/>
      <c r="AG1187" s="106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8">
        <v>30</v>
      </c>
      <c r="B1188" s="106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7"/>
      <c r="AD1188" s="1067"/>
      <c r="AE1188" s="1067"/>
      <c r="AF1188" s="1067"/>
      <c r="AG1188" s="106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8">
        <v>1</v>
      </c>
      <c r="B1192" s="106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7"/>
      <c r="AD1192" s="1067"/>
      <c r="AE1192" s="1067"/>
      <c r="AF1192" s="1067"/>
      <c r="AG1192" s="106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8">
        <v>2</v>
      </c>
      <c r="B1193" s="106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7"/>
      <c r="AD1193" s="1067"/>
      <c r="AE1193" s="1067"/>
      <c r="AF1193" s="1067"/>
      <c r="AG1193" s="106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8">
        <v>3</v>
      </c>
      <c r="B1194" s="106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7"/>
      <c r="AD1194" s="1067"/>
      <c r="AE1194" s="1067"/>
      <c r="AF1194" s="1067"/>
      <c r="AG1194" s="106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8">
        <v>4</v>
      </c>
      <c r="B1195" s="106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7"/>
      <c r="AD1195" s="1067"/>
      <c r="AE1195" s="1067"/>
      <c r="AF1195" s="1067"/>
      <c r="AG1195" s="106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8">
        <v>5</v>
      </c>
      <c r="B1196" s="106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7"/>
      <c r="AD1196" s="1067"/>
      <c r="AE1196" s="1067"/>
      <c r="AF1196" s="1067"/>
      <c r="AG1196" s="106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8">
        <v>6</v>
      </c>
      <c r="B1197" s="106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7"/>
      <c r="AD1197" s="1067"/>
      <c r="AE1197" s="1067"/>
      <c r="AF1197" s="1067"/>
      <c r="AG1197" s="106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8">
        <v>7</v>
      </c>
      <c r="B1198" s="106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7"/>
      <c r="AD1198" s="1067"/>
      <c r="AE1198" s="1067"/>
      <c r="AF1198" s="1067"/>
      <c r="AG1198" s="106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8">
        <v>8</v>
      </c>
      <c r="B1199" s="106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7"/>
      <c r="AD1199" s="1067"/>
      <c r="AE1199" s="1067"/>
      <c r="AF1199" s="1067"/>
      <c r="AG1199" s="106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8">
        <v>9</v>
      </c>
      <c r="B1200" s="106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7"/>
      <c r="AD1200" s="1067"/>
      <c r="AE1200" s="1067"/>
      <c r="AF1200" s="1067"/>
      <c r="AG1200" s="106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8">
        <v>10</v>
      </c>
      <c r="B1201" s="106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7"/>
      <c r="AD1201" s="1067"/>
      <c r="AE1201" s="1067"/>
      <c r="AF1201" s="1067"/>
      <c r="AG1201" s="106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8">
        <v>11</v>
      </c>
      <c r="B1202" s="106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7"/>
      <c r="AD1202" s="1067"/>
      <c r="AE1202" s="1067"/>
      <c r="AF1202" s="1067"/>
      <c r="AG1202" s="106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8">
        <v>12</v>
      </c>
      <c r="B1203" s="106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7"/>
      <c r="AD1203" s="1067"/>
      <c r="AE1203" s="1067"/>
      <c r="AF1203" s="1067"/>
      <c r="AG1203" s="106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8">
        <v>13</v>
      </c>
      <c r="B1204" s="106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7"/>
      <c r="AD1204" s="1067"/>
      <c r="AE1204" s="1067"/>
      <c r="AF1204" s="1067"/>
      <c r="AG1204" s="106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8">
        <v>14</v>
      </c>
      <c r="B1205" s="106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7"/>
      <c r="AD1205" s="1067"/>
      <c r="AE1205" s="1067"/>
      <c r="AF1205" s="1067"/>
      <c r="AG1205" s="106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8">
        <v>15</v>
      </c>
      <c r="B1206" s="106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7"/>
      <c r="AD1206" s="1067"/>
      <c r="AE1206" s="1067"/>
      <c r="AF1206" s="1067"/>
      <c r="AG1206" s="106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8">
        <v>16</v>
      </c>
      <c r="B1207" s="106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7"/>
      <c r="AD1207" s="1067"/>
      <c r="AE1207" s="1067"/>
      <c r="AF1207" s="1067"/>
      <c r="AG1207" s="106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8">
        <v>17</v>
      </c>
      <c r="B1208" s="106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7"/>
      <c r="AD1208" s="1067"/>
      <c r="AE1208" s="1067"/>
      <c r="AF1208" s="1067"/>
      <c r="AG1208" s="106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8">
        <v>18</v>
      </c>
      <c r="B1209" s="106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7"/>
      <c r="AD1209" s="1067"/>
      <c r="AE1209" s="1067"/>
      <c r="AF1209" s="1067"/>
      <c r="AG1209" s="106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8">
        <v>19</v>
      </c>
      <c r="B1210" s="106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7"/>
      <c r="AD1210" s="1067"/>
      <c r="AE1210" s="1067"/>
      <c r="AF1210" s="1067"/>
      <c r="AG1210" s="106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8">
        <v>20</v>
      </c>
      <c r="B1211" s="106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7"/>
      <c r="AD1211" s="1067"/>
      <c r="AE1211" s="1067"/>
      <c r="AF1211" s="1067"/>
      <c r="AG1211" s="106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8">
        <v>21</v>
      </c>
      <c r="B1212" s="106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7"/>
      <c r="AD1212" s="1067"/>
      <c r="AE1212" s="1067"/>
      <c r="AF1212" s="1067"/>
      <c r="AG1212" s="106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8">
        <v>22</v>
      </c>
      <c r="B1213" s="106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7"/>
      <c r="AD1213" s="1067"/>
      <c r="AE1213" s="1067"/>
      <c r="AF1213" s="1067"/>
      <c r="AG1213" s="106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8">
        <v>23</v>
      </c>
      <c r="B1214" s="106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7"/>
      <c r="AD1214" s="1067"/>
      <c r="AE1214" s="1067"/>
      <c r="AF1214" s="1067"/>
      <c r="AG1214" s="106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8">
        <v>24</v>
      </c>
      <c r="B1215" s="106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7"/>
      <c r="AD1215" s="1067"/>
      <c r="AE1215" s="1067"/>
      <c r="AF1215" s="1067"/>
      <c r="AG1215" s="106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8">
        <v>25</v>
      </c>
      <c r="B1216" s="106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7"/>
      <c r="AD1216" s="1067"/>
      <c r="AE1216" s="1067"/>
      <c r="AF1216" s="1067"/>
      <c r="AG1216" s="106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8">
        <v>26</v>
      </c>
      <c r="B1217" s="106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7"/>
      <c r="AD1217" s="1067"/>
      <c r="AE1217" s="1067"/>
      <c r="AF1217" s="1067"/>
      <c r="AG1217" s="106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8">
        <v>27</v>
      </c>
      <c r="B1218" s="106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7"/>
      <c r="AD1218" s="1067"/>
      <c r="AE1218" s="1067"/>
      <c r="AF1218" s="1067"/>
      <c r="AG1218" s="106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8">
        <v>28</v>
      </c>
      <c r="B1219" s="106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7"/>
      <c r="AD1219" s="1067"/>
      <c r="AE1219" s="1067"/>
      <c r="AF1219" s="1067"/>
      <c r="AG1219" s="106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8">
        <v>29</v>
      </c>
      <c r="B1220" s="106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7"/>
      <c r="AD1220" s="1067"/>
      <c r="AE1220" s="1067"/>
      <c r="AF1220" s="1067"/>
      <c r="AG1220" s="106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8">
        <v>30</v>
      </c>
      <c r="B1221" s="106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7"/>
      <c r="AD1221" s="1067"/>
      <c r="AE1221" s="1067"/>
      <c r="AF1221" s="1067"/>
      <c r="AG1221" s="106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8">
        <v>1</v>
      </c>
      <c r="B1225" s="106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7"/>
      <c r="AD1225" s="1067"/>
      <c r="AE1225" s="1067"/>
      <c r="AF1225" s="1067"/>
      <c r="AG1225" s="106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8">
        <v>2</v>
      </c>
      <c r="B1226" s="106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7"/>
      <c r="AD1226" s="1067"/>
      <c r="AE1226" s="1067"/>
      <c r="AF1226" s="1067"/>
      <c r="AG1226" s="106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8">
        <v>3</v>
      </c>
      <c r="B1227" s="106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7"/>
      <c r="AD1227" s="1067"/>
      <c r="AE1227" s="1067"/>
      <c r="AF1227" s="1067"/>
      <c r="AG1227" s="106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8">
        <v>4</v>
      </c>
      <c r="B1228" s="106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7"/>
      <c r="AD1228" s="1067"/>
      <c r="AE1228" s="1067"/>
      <c r="AF1228" s="1067"/>
      <c r="AG1228" s="106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8">
        <v>5</v>
      </c>
      <c r="B1229" s="106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7"/>
      <c r="AD1229" s="1067"/>
      <c r="AE1229" s="1067"/>
      <c r="AF1229" s="1067"/>
      <c r="AG1229" s="106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8">
        <v>6</v>
      </c>
      <c r="B1230" s="106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7"/>
      <c r="AD1230" s="1067"/>
      <c r="AE1230" s="1067"/>
      <c r="AF1230" s="1067"/>
      <c r="AG1230" s="106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8">
        <v>7</v>
      </c>
      <c r="B1231" s="106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7"/>
      <c r="AD1231" s="1067"/>
      <c r="AE1231" s="1067"/>
      <c r="AF1231" s="1067"/>
      <c r="AG1231" s="106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8">
        <v>8</v>
      </c>
      <c r="B1232" s="106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7"/>
      <c r="AD1232" s="1067"/>
      <c r="AE1232" s="1067"/>
      <c r="AF1232" s="1067"/>
      <c r="AG1232" s="106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8">
        <v>9</v>
      </c>
      <c r="B1233" s="106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7"/>
      <c r="AD1233" s="1067"/>
      <c r="AE1233" s="1067"/>
      <c r="AF1233" s="1067"/>
      <c r="AG1233" s="106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8">
        <v>10</v>
      </c>
      <c r="B1234" s="106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7"/>
      <c r="AD1234" s="1067"/>
      <c r="AE1234" s="1067"/>
      <c r="AF1234" s="1067"/>
      <c r="AG1234" s="106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8">
        <v>11</v>
      </c>
      <c r="B1235" s="106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7"/>
      <c r="AD1235" s="1067"/>
      <c r="AE1235" s="1067"/>
      <c r="AF1235" s="1067"/>
      <c r="AG1235" s="106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8">
        <v>12</v>
      </c>
      <c r="B1236" s="106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7"/>
      <c r="AD1236" s="1067"/>
      <c r="AE1236" s="1067"/>
      <c r="AF1236" s="1067"/>
      <c r="AG1236" s="106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8">
        <v>13</v>
      </c>
      <c r="B1237" s="106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7"/>
      <c r="AD1237" s="1067"/>
      <c r="AE1237" s="1067"/>
      <c r="AF1237" s="1067"/>
      <c r="AG1237" s="106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8">
        <v>14</v>
      </c>
      <c r="B1238" s="106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7"/>
      <c r="AD1238" s="1067"/>
      <c r="AE1238" s="1067"/>
      <c r="AF1238" s="1067"/>
      <c r="AG1238" s="106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8">
        <v>15</v>
      </c>
      <c r="B1239" s="106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7"/>
      <c r="AD1239" s="1067"/>
      <c r="AE1239" s="1067"/>
      <c r="AF1239" s="1067"/>
      <c r="AG1239" s="106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8">
        <v>16</v>
      </c>
      <c r="B1240" s="106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7"/>
      <c r="AD1240" s="1067"/>
      <c r="AE1240" s="1067"/>
      <c r="AF1240" s="1067"/>
      <c r="AG1240" s="106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8">
        <v>17</v>
      </c>
      <c r="B1241" s="106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7"/>
      <c r="AD1241" s="1067"/>
      <c r="AE1241" s="1067"/>
      <c r="AF1241" s="1067"/>
      <c r="AG1241" s="106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8">
        <v>18</v>
      </c>
      <c r="B1242" s="106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7"/>
      <c r="AD1242" s="1067"/>
      <c r="AE1242" s="1067"/>
      <c r="AF1242" s="1067"/>
      <c r="AG1242" s="106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8">
        <v>19</v>
      </c>
      <c r="B1243" s="106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7"/>
      <c r="AD1243" s="1067"/>
      <c r="AE1243" s="1067"/>
      <c r="AF1243" s="1067"/>
      <c r="AG1243" s="106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8">
        <v>20</v>
      </c>
      <c r="B1244" s="106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7"/>
      <c r="AD1244" s="1067"/>
      <c r="AE1244" s="1067"/>
      <c r="AF1244" s="1067"/>
      <c r="AG1244" s="106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8">
        <v>21</v>
      </c>
      <c r="B1245" s="106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7"/>
      <c r="AD1245" s="1067"/>
      <c r="AE1245" s="1067"/>
      <c r="AF1245" s="1067"/>
      <c r="AG1245" s="106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8">
        <v>22</v>
      </c>
      <c r="B1246" s="106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7"/>
      <c r="AD1246" s="1067"/>
      <c r="AE1246" s="1067"/>
      <c r="AF1246" s="1067"/>
      <c r="AG1246" s="106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8">
        <v>23</v>
      </c>
      <c r="B1247" s="106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7"/>
      <c r="AD1247" s="1067"/>
      <c r="AE1247" s="1067"/>
      <c r="AF1247" s="1067"/>
      <c r="AG1247" s="106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8">
        <v>24</v>
      </c>
      <c r="B1248" s="106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7"/>
      <c r="AD1248" s="1067"/>
      <c r="AE1248" s="1067"/>
      <c r="AF1248" s="1067"/>
      <c r="AG1248" s="106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8">
        <v>25</v>
      </c>
      <c r="B1249" s="106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7"/>
      <c r="AD1249" s="1067"/>
      <c r="AE1249" s="1067"/>
      <c r="AF1249" s="1067"/>
      <c r="AG1249" s="106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8">
        <v>26</v>
      </c>
      <c r="B1250" s="106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7"/>
      <c r="AD1250" s="1067"/>
      <c r="AE1250" s="1067"/>
      <c r="AF1250" s="1067"/>
      <c r="AG1250" s="106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8">
        <v>27</v>
      </c>
      <c r="B1251" s="106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7"/>
      <c r="AD1251" s="1067"/>
      <c r="AE1251" s="1067"/>
      <c r="AF1251" s="1067"/>
      <c r="AG1251" s="106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8">
        <v>28</v>
      </c>
      <c r="B1252" s="106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7"/>
      <c r="AD1252" s="1067"/>
      <c r="AE1252" s="1067"/>
      <c r="AF1252" s="1067"/>
      <c r="AG1252" s="106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8">
        <v>29</v>
      </c>
      <c r="B1253" s="106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7"/>
      <c r="AD1253" s="1067"/>
      <c r="AE1253" s="1067"/>
      <c r="AF1253" s="1067"/>
      <c r="AG1253" s="106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8">
        <v>30</v>
      </c>
      <c r="B1254" s="106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7"/>
      <c r="AD1254" s="1067"/>
      <c r="AE1254" s="1067"/>
      <c r="AF1254" s="1067"/>
      <c r="AG1254" s="106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8">
        <v>1</v>
      </c>
      <c r="B1258" s="106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7"/>
      <c r="AD1258" s="1067"/>
      <c r="AE1258" s="1067"/>
      <c r="AF1258" s="1067"/>
      <c r="AG1258" s="106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8">
        <v>2</v>
      </c>
      <c r="B1259" s="106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7"/>
      <c r="AD1259" s="1067"/>
      <c r="AE1259" s="1067"/>
      <c r="AF1259" s="1067"/>
      <c r="AG1259" s="106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8">
        <v>3</v>
      </c>
      <c r="B1260" s="106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7"/>
      <c r="AD1260" s="1067"/>
      <c r="AE1260" s="1067"/>
      <c r="AF1260" s="1067"/>
      <c r="AG1260" s="106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8">
        <v>4</v>
      </c>
      <c r="B1261" s="106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7"/>
      <c r="AD1261" s="1067"/>
      <c r="AE1261" s="1067"/>
      <c r="AF1261" s="1067"/>
      <c r="AG1261" s="106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8">
        <v>5</v>
      </c>
      <c r="B1262" s="106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7"/>
      <c r="AD1262" s="1067"/>
      <c r="AE1262" s="1067"/>
      <c r="AF1262" s="1067"/>
      <c r="AG1262" s="106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8">
        <v>6</v>
      </c>
      <c r="B1263" s="106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7"/>
      <c r="AD1263" s="1067"/>
      <c r="AE1263" s="1067"/>
      <c r="AF1263" s="1067"/>
      <c r="AG1263" s="106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8">
        <v>7</v>
      </c>
      <c r="B1264" s="106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7"/>
      <c r="AD1264" s="1067"/>
      <c r="AE1264" s="1067"/>
      <c r="AF1264" s="1067"/>
      <c r="AG1264" s="106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8">
        <v>8</v>
      </c>
      <c r="B1265" s="106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7"/>
      <c r="AD1265" s="1067"/>
      <c r="AE1265" s="1067"/>
      <c r="AF1265" s="1067"/>
      <c r="AG1265" s="106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8">
        <v>9</v>
      </c>
      <c r="B1266" s="106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7"/>
      <c r="AD1266" s="1067"/>
      <c r="AE1266" s="1067"/>
      <c r="AF1266" s="1067"/>
      <c r="AG1266" s="106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8">
        <v>10</v>
      </c>
      <c r="B1267" s="106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7"/>
      <c r="AD1267" s="1067"/>
      <c r="AE1267" s="1067"/>
      <c r="AF1267" s="1067"/>
      <c r="AG1267" s="106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8">
        <v>11</v>
      </c>
      <c r="B1268" s="106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7"/>
      <c r="AD1268" s="1067"/>
      <c r="AE1268" s="1067"/>
      <c r="AF1268" s="1067"/>
      <c r="AG1268" s="106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8">
        <v>12</v>
      </c>
      <c r="B1269" s="106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7"/>
      <c r="AD1269" s="1067"/>
      <c r="AE1269" s="1067"/>
      <c r="AF1269" s="1067"/>
      <c r="AG1269" s="106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8">
        <v>13</v>
      </c>
      <c r="B1270" s="106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7"/>
      <c r="AD1270" s="1067"/>
      <c r="AE1270" s="1067"/>
      <c r="AF1270" s="1067"/>
      <c r="AG1270" s="106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8">
        <v>14</v>
      </c>
      <c r="B1271" s="106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7"/>
      <c r="AD1271" s="1067"/>
      <c r="AE1271" s="1067"/>
      <c r="AF1271" s="1067"/>
      <c r="AG1271" s="106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8">
        <v>15</v>
      </c>
      <c r="B1272" s="106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7"/>
      <c r="AD1272" s="1067"/>
      <c r="AE1272" s="1067"/>
      <c r="AF1272" s="1067"/>
      <c r="AG1272" s="106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8">
        <v>16</v>
      </c>
      <c r="B1273" s="106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7"/>
      <c r="AD1273" s="1067"/>
      <c r="AE1273" s="1067"/>
      <c r="AF1273" s="1067"/>
      <c r="AG1273" s="106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8">
        <v>17</v>
      </c>
      <c r="B1274" s="106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7"/>
      <c r="AD1274" s="1067"/>
      <c r="AE1274" s="1067"/>
      <c r="AF1274" s="1067"/>
      <c r="AG1274" s="106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8">
        <v>18</v>
      </c>
      <c r="B1275" s="106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7"/>
      <c r="AD1275" s="1067"/>
      <c r="AE1275" s="1067"/>
      <c r="AF1275" s="1067"/>
      <c r="AG1275" s="106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8">
        <v>19</v>
      </c>
      <c r="B1276" s="106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7"/>
      <c r="AD1276" s="1067"/>
      <c r="AE1276" s="1067"/>
      <c r="AF1276" s="1067"/>
      <c r="AG1276" s="106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8">
        <v>20</v>
      </c>
      <c r="B1277" s="106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7"/>
      <c r="AD1277" s="1067"/>
      <c r="AE1277" s="1067"/>
      <c r="AF1277" s="1067"/>
      <c r="AG1277" s="106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8">
        <v>21</v>
      </c>
      <c r="B1278" s="106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7"/>
      <c r="AD1278" s="1067"/>
      <c r="AE1278" s="1067"/>
      <c r="AF1278" s="1067"/>
      <c r="AG1278" s="106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8">
        <v>22</v>
      </c>
      <c r="B1279" s="106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7"/>
      <c r="AD1279" s="1067"/>
      <c r="AE1279" s="1067"/>
      <c r="AF1279" s="1067"/>
      <c r="AG1279" s="106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8">
        <v>23</v>
      </c>
      <c r="B1280" s="106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7"/>
      <c r="AD1280" s="1067"/>
      <c r="AE1280" s="1067"/>
      <c r="AF1280" s="1067"/>
      <c r="AG1280" s="106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8">
        <v>24</v>
      </c>
      <c r="B1281" s="106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7"/>
      <c r="AD1281" s="1067"/>
      <c r="AE1281" s="1067"/>
      <c r="AF1281" s="1067"/>
      <c r="AG1281" s="106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8">
        <v>25</v>
      </c>
      <c r="B1282" s="106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7"/>
      <c r="AD1282" s="1067"/>
      <c r="AE1282" s="1067"/>
      <c r="AF1282" s="1067"/>
      <c r="AG1282" s="106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8">
        <v>26</v>
      </c>
      <c r="B1283" s="106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7"/>
      <c r="AD1283" s="1067"/>
      <c r="AE1283" s="1067"/>
      <c r="AF1283" s="1067"/>
      <c r="AG1283" s="106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8">
        <v>27</v>
      </c>
      <c r="B1284" s="106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7"/>
      <c r="AD1284" s="1067"/>
      <c r="AE1284" s="1067"/>
      <c r="AF1284" s="1067"/>
      <c r="AG1284" s="106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8">
        <v>28</v>
      </c>
      <c r="B1285" s="106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7"/>
      <c r="AD1285" s="1067"/>
      <c r="AE1285" s="1067"/>
      <c r="AF1285" s="1067"/>
      <c r="AG1285" s="106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8">
        <v>29</v>
      </c>
      <c r="B1286" s="106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7"/>
      <c r="AD1286" s="1067"/>
      <c r="AE1286" s="1067"/>
      <c r="AF1286" s="1067"/>
      <c r="AG1286" s="106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8">
        <v>30</v>
      </c>
      <c r="B1287" s="106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7"/>
      <c r="AD1287" s="1067"/>
      <c r="AE1287" s="1067"/>
      <c r="AF1287" s="1067"/>
      <c r="AG1287" s="106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8">
        <v>1</v>
      </c>
      <c r="B1291" s="106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7"/>
      <c r="AD1291" s="1067"/>
      <c r="AE1291" s="1067"/>
      <c r="AF1291" s="1067"/>
      <c r="AG1291" s="106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8">
        <v>2</v>
      </c>
      <c r="B1292" s="106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7"/>
      <c r="AD1292" s="1067"/>
      <c r="AE1292" s="1067"/>
      <c r="AF1292" s="1067"/>
      <c r="AG1292" s="106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8">
        <v>3</v>
      </c>
      <c r="B1293" s="106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7"/>
      <c r="AD1293" s="1067"/>
      <c r="AE1293" s="1067"/>
      <c r="AF1293" s="1067"/>
      <c r="AG1293" s="106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8">
        <v>4</v>
      </c>
      <c r="B1294" s="106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7"/>
      <c r="AD1294" s="1067"/>
      <c r="AE1294" s="1067"/>
      <c r="AF1294" s="1067"/>
      <c r="AG1294" s="106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8">
        <v>5</v>
      </c>
      <c r="B1295" s="106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7"/>
      <c r="AD1295" s="1067"/>
      <c r="AE1295" s="1067"/>
      <c r="AF1295" s="1067"/>
      <c r="AG1295" s="106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8">
        <v>6</v>
      </c>
      <c r="B1296" s="106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7"/>
      <c r="AD1296" s="1067"/>
      <c r="AE1296" s="1067"/>
      <c r="AF1296" s="1067"/>
      <c r="AG1296" s="106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8">
        <v>7</v>
      </c>
      <c r="B1297" s="106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7"/>
      <c r="AD1297" s="1067"/>
      <c r="AE1297" s="1067"/>
      <c r="AF1297" s="1067"/>
      <c r="AG1297" s="106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8">
        <v>8</v>
      </c>
      <c r="B1298" s="106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7"/>
      <c r="AD1298" s="1067"/>
      <c r="AE1298" s="1067"/>
      <c r="AF1298" s="1067"/>
      <c r="AG1298" s="106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8">
        <v>9</v>
      </c>
      <c r="B1299" s="106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7"/>
      <c r="AD1299" s="1067"/>
      <c r="AE1299" s="1067"/>
      <c r="AF1299" s="1067"/>
      <c r="AG1299" s="106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8">
        <v>10</v>
      </c>
      <c r="B1300" s="106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7"/>
      <c r="AD1300" s="1067"/>
      <c r="AE1300" s="1067"/>
      <c r="AF1300" s="1067"/>
      <c r="AG1300" s="106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8">
        <v>11</v>
      </c>
      <c r="B1301" s="106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7"/>
      <c r="AD1301" s="1067"/>
      <c r="AE1301" s="1067"/>
      <c r="AF1301" s="1067"/>
      <c r="AG1301" s="106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8">
        <v>12</v>
      </c>
      <c r="B1302" s="106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7"/>
      <c r="AD1302" s="1067"/>
      <c r="AE1302" s="1067"/>
      <c r="AF1302" s="1067"/>
      <c r="AG1302" s="106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8">
        <v>13</v>
      </c>
      <c r="B1303" s="106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7"/>
      <c r="AD1303" s="1067"/>
      <c r="AE1303" s="1067"/>
      <c r="AF1303" s="1067"/>
      <c r="AG1303" s="106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8">
        <v>14</v>
      </c>
      <c r="B1304" s="106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7"/>
      <c r="AD1304" s="1067"/>
      <c r="AE1304" s="1067"/>
      <c r="AF1304" s="1067"/>
      <c r="AG1304" s="106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8">
        <v>15</v>
      </c>
      <c r="B1305" s="106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7"/>
      <c r="AD1305" s="1067"/>
      <c r="AE1305" s="1067"/>
      <c r="AF1305" s="1067"/>
      <c r="AG1305" s="106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8">
        <v>16</v>
      </c>
      <c r="B1306" s="106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7"/>
      <c r="AD1306" s="1067"/>
      <c r="AE1306" s="1067"/>
      <c r="AF1306" s="1067"/>
      <c r="AG1306" s="106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8">
        <v>17</v>
      </c>
      <c r="B1307" s="106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7"/>
      <c r="AD1307" s="1067"/>
      <c r="AE1307" s="1067"/>
      <c r="AF1307" s="1067"/>
      <c r="AG1307" s="106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8">
        <v>18</v>
      </c>
      <c r="B1308" s="106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7"/>
      <c r="AD1308" s="1067"/>
      <c r="AE1308" s="1067"/>
      <c r="AF1308" s="1067"/>
      <c r="AG1308" s="106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8">
        <v>19</v>
      </c>
      <c r="B1309" s="106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7"/>
      <c r="AD1309" s="1067"/>
      <c r="AE1309" s="1067"/>
      <c r="AF1309" s="1067"/>
      <c r="AG1309" s="106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8">
        <v>20</v>
      </c>
      <c r="B1310" s="106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7"/>
      <c r="AD1310" s="1067"/>
      <c r="AE1310" s="1067"/>
      <c r="AF1310" s="1067"/>
      <c r="AG1310" s="106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8">
        <v>21</v>
      </c>
      <c r="B1311" s="106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7"/>
      <c r="AD1311" s="1067"/>
      <c r="AE1311" s="1067"/>
      <c r="AF1311" s="1067"/>
      <c r="AG1311" s="106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8">
        <v>22</v>
      </c>
      <c r="B1312" s="106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7"/>
      <c r="AD1312" s="1067"/>
      <c r="AE1312" s="1067"/>
      <c r="AF1312" s="1067"/>
      <c r="AG1312" s="106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8">
        <v>23</v>
      </c>
      <c r="B1313" s="106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7"/>
      <c r="AD1313" s="1067"/>
      <c r="AE1313" s="1067"/>
      <c r="AF1313" s="1067"/>
      <c r="AG1313" s="106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8">
        <v>24</v>
      </c>
      <c r="B1314" s="106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7"/>
      <c r="AD1314" s="1067"/>
      <c r="AE1314" s="1067"/>
      <c r="AF1314" s="1067"/>
      <c r="AG1314" s="106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8">
        <v>25</v>
      </c>
      <c r="B1315" s="106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7"/>
      <c r="AD1315" s="1067"/>
      <c r="AE1315" s="1067"/>
      <c r="AF1315" s="1067"/>
      <c r="AG1315" s="106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8">
        <v>26</v>
      </c>
      <c r="B1316" s="106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7"/>
      <c r="AD1316" s="1067"/>
      <c r="AE1316" s="1067"/>
      <c r="AF1316" s="1067"/>
      <c r="AG1316" s="106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8">
        <v>27</v>
      </c>
      <c r="B1317" s="106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7"/>
      <c r="AD1317" s="1067"/>
      <c r="AE1317" s="1067"/>
      <c r="AF1317" s="1067"/>
      <c r="AG1317" s="106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8">
        <v>28</v>
      </c>
      <c r="B1318" s="106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7"/>
      <c r="AD1318" s="1067"/>
      <c r="AE1318" s="1067"/>
      <c r="AF1318" s="1067"/>
      <c r="AG1318" s="106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8">
        <v>29</v>
      </c>
      <c r="B1319" s="106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7"/>
      <c r="AD1319" s="1067"/>
      <c r="AE1319" s="1067"/>
      <c r="AF1319" s="1067"/>
      <c r="AG1319" s="106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8">
        <v>30</v>
      </c>
      <c r="B1320" s="106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7"/>
      <c r="AD1320" s="1067"/>
      <c r="AE1320" s="1067"/>
      <c r="AF1320" s="1067"/>
      <c r="AG1320" s="106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2021-06-03T02:51:16Z</dcterms:modified>
</cp:coreProperties>
</file>