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R2年度\00 執行関係\03 行政事業レビュー\0911公表用作業\障害\1013取りまとめ指摘\"/>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D12" i="4" s="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<sst xmlns="http://schemas.openxmlformats.org/spreadsheetml/2006/main" count="2947" uniqueCount="599">
  <si>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</si>
  <si>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</si>
  <si>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</si>
  <si>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</si>
  <si>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</si>
  <si>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</si>
  <si>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</si>
  <si>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</si>
  <si>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</si>
  <si>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</si>
  <si>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</si>
  <si>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</si>
  <si>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</si>
  <si>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</si>
  <si>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</si>
  <si>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</si>
  <si>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</si>
  <si>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</si>
  <si>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</si>
  <si>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</si>
  <si>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</si>
  <si>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</si>
  <si>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</si>
  <si>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</si>
  <si>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</si>
  <si>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</si>
  <si>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</si>
  <si>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</si>
  <si>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</si>
  <si>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</si>
  <si>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</si>
  <si>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</si>
  <si>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</si>
  <si>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</si>
  <si>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</si>
  <si>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</si>
  <si>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</si>
  <si>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</si>
  <si>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</si>
  <si>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</si>
  <si>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</si>
  <si>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</si>
  <si>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</si>
  <si>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</si>
  <si>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</si>
  <si>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</si>
  <si>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</si>
  <si>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</si>
  <si>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</si>
  <si>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</si>
  <si>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</si>
  <si>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</si>
  <si>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</si>
  <si>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</si>
  <si>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</si>
  <si>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</si>
  <si>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</si>
  <si>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</si>
  <si>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</si>
  <si>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</si>
  <si>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</si>
  <si>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</si>
  <si>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</si>
  <si>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</si>
  <si>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</si>
  <si>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</si>
  <si>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</si>
  <si>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</si>
  <si>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</si>
  <si>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</si>
  <si>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</si>
  <si>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</si>
  <si>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</si>
  <si>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</si>
  <si>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</si>
  <si>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</si>
  <si>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</si>
  <si>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</si>
  <si>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</si>
  <si>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</si>
  <si>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</si>
  <si>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</si>
  <si>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</si>
  <si>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</si>
  <si>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</si>
  <si>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</si>
  <si>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</si>
  <si>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</si>
  <si>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</si>
  <si>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</si>
  <si>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</si>
  <si>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</si>
  <si>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</si>
  <si>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</si>
  <si>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</si>
  <si>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</si>
  <si>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</si>
  <si>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</si>
  <si>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</si>
  <si>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</si>
  <si>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</si>
  <si>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</si>
  <si>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</si>
  <si>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</si>
  <si>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</si>
  <si>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</si>
  <si>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</si>
  <si>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</si>
  <si>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</si>
  <si>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</si>
  <si>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</si>
  <si>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</si>
  <si>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</si>
  <si>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</si>
  <si>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</si>
  <si>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</si>
  <si>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</si>
  <si>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</si>
  <si>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</si>
  <si>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</si>
  <si>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</si>
  <si>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</si>
  <si>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</si>
  <si>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</si>
  <si>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</si>
  <si>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</si>
  <si>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</si>
  <si>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</si>
  <si>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</si>
  <si>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</si>
  <si>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</si>
  <si>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</si>
  <si>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</si>
  <si>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</si>
  <si>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</si>
  <si>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</si>
  <si>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</si>
  <si>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</si>
  <si>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</si>
  <si>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</si>
  <si>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</si>
  <si>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</si>
  <si>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</si>
  <si>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</si>
  <si>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</si>
  <si>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</si>
  <si>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</si>
  <si>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</si>
  <si>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</si>
  <si>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</si>
  <si>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</si>
  <si>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</si>
  <si>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</si>
  <si>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</si>
  <si>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</si>
  <si>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</si>
  <si>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</si>
  <si>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</si>
  <si>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</si>
  <si>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</si>
  <si>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</si>
  <si>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</si>
  <si>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</si>
  <si>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</si>
  <si>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</si>
  <si>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</si>
  <si>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</si>
  <si>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</si>
  <si>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</si>
  <si>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</si>
  <si>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</si>
  <si>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</si>
  <si>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</si>
  <si>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</si>
  <si>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</si>
  <si>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</si>
  <si>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</si>
  <si>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</si>
  <si>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</si>
  <si>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</si>
  <si>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</si>
  <si>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</si>
  <si>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</si>
  <si>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</si>
  <si>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</si>
  <si>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</si>
  <si>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</si>
  <si>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</si>
  <si>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</si>
  <si>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</si>
  <si>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</si>
  <si>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</si>
  <si>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</si>
  <si>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</si>
  <si>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</si>
  <si>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</si>
  <si>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</si>
  <si>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</si>
  <si>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</si>
  <si>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</si>
  <si>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</si>
  <si>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</si>
  <si>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</si>
  <si>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</si>
  <si>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</si>
  <si>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</si>
  <si>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</si>
  <si>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</si>
  <si>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</si>
  <si>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</si>
  <si>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</si>
  <si>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</si>
  <si>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</si>
  <si>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</si>
  <si>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</si>
  <si>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</si>
  <si>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</si>
  <si>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</si>
  <si>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</si>
  <si>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</si>
  <si>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</si>
  <si>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</si>
  <si>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</si>
  <si>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</si>
  <si>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</si>
  <si>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</si>
  <si>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</si>
  <si>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</si>
  <si>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</si>
  <si>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</si>
  <si>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</si>
  <si>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</si>
  <si>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</si>
  <si>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</si>
  <si>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</si>
  <si>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</si>
  <si>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</si>
  <si>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</si>
  <si>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</si>
  <si>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</si>
  <si>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</si>
  <si>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</si>
  <si>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</si>
  <si>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</si>
  <si>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</si>
  <si>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</si>
  <si>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</si>
  <si>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</si>
  <si>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</si>
  <si>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</si>
  <si>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</si>
  <si>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</si>
  <si>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</si>
  <si>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</si>
  <si>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</si>
  <si>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</si>
  <si>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</si>
  <si>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</si>
  <si>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</si>
  <si>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</si>
  <si>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</si>
  <si>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</si>
  <si>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</si>
  <si>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</si>
  <si>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</si>
  <si>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</si>
  <si>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</si>
  <si>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</si>
  <si>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</si>
  <si>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</si>
  <si>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</si>
  <si>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</si>
  <si>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</si>
  <si>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</si>
  <si>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</si>
  <si>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</si>
  <si>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</si>
  <si>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</si>
  <si>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</si>
  <si>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</si>
  <si>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</si>
  <si>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</si>
  <si>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</si>
  <si>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</si>
  <si>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</si>
  <si>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</si>
  <si>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</si>
  <si>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</si>
  <si>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</si>
  <si>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</si>
  <si>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</si>
  <si>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</si>
  <si>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</si>
  <si>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</si>
  <si>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</si>
  <si>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</si>
  <si>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</si>
  <si>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</si>
  <si>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</si>
  <si>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</si>
  <si>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</si>
  <si>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</si>
  <si>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</si>
  <si>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</si>
  <si>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</si>
  <si>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</si>
  <si>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</si>
  <si>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</si>
  <si>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</si>
  <si>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</si>
  <si>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</si>
  <si>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</si>
  <si>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</si>
  <si>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</si>
  <si>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</si>
  <si>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</si>
  <si>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</si>
  <si>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</si>
  <si>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</si>
  <si>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</si>
  <si>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</si>
  <si>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</si>
  <si>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</si>
  <si>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</si>
  <si>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</si>
  <si>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</si>
  <si>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</si>
  <si>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</si>
  <si>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</si>
  <si>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</si>
  <si>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</si>
  <si>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</si>
  <si>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</si>
  <si>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</si>
  <si>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</si>
  <si>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</si>
  <si>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</si>
  <si>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</si>
  <si>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</si>
  <si>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</si>
  <si>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</si>
  <si>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</si>
  <si>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</si>
  <si>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</si>
  <si>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</si>
  <si>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</si>
  <si>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</si>
  <si>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</si>
  <si>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</si>
  <si>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</si>
  <si>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</si>
  <si>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</si>
  <si>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</si>
  <si>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</si>
  <si>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</si>
  <si>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</si>
  <si>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</si>
  <si>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</si>
  <si>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</si>
  <si>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</si>
  <si>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</si>
  <si>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</si>
  <si>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</si>
  <si>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</si>
  <si>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</si>
  <si>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</si>
  <si>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</si>
  <si>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</si>
  <si>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</si>
  <si>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</si>
  <si>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</si>
  <si>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</si>
  <si>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</si>
  <si>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</si>
  <si>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</si>
  <si>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</si>
  <si>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</si>
  <si>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</si>
  <si>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</si>
  <si>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</si>
  <si>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</si>
  <si>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</si>
  <si>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</si>
  <si>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</si>
  <si>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</si>
  <si>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</si>
  <si>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</si>
  <si>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</si>
  <si>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</si>
  <si>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</si>
  <si>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</si>
  <si>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</si>
  <si>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</si>
  <si>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</si>
  <si>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</si>
  <si>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</si>
  <si>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</si>
  <si>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</si>
  <si>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</si>
  <si>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</si>
  <si>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</si>
  <si>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</si>
  <si>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</si>
  <si>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</si>
  <si>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</si>
  <si>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</si>
  <si>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</si>
  <si>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</si>
  <si>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</si>
  <si>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</si>
  <si>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</si>
  <si>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</si>
  <si>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</si>
  <si>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</si>
  <si>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</si>
  <si>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</si>
  <si>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</si>
  <si>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</si>
  <si>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</si>
  <si>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</si>
  <si>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</si>
  <si>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</si>
  <si>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</si>
  <si>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</si>
  <si>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</si>
  <si>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</si>
  <si>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</si>
  <si>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</si>
  <si>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</si>
  <si>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</si>
  <si>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</si>
  <si>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</si>
  <si>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</si>
  <si>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</si>
  <si>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</si>
  <si>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</si>
  <si>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</si>
  <si>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</si>
  <si>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</si>
  <si>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</si>
  <si>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</si>
  <si>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</si>
  <si>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</si>
  <si>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</si>
  <si>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</si>
  <si>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</si>
  <si>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</si>
  <si>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</si>
  <si>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</si>
  <si>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</si>
  <si>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</si>
  <si>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</si>
  <si>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</si>
  <si>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</si>
  <si>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</si>
  <si>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</si>
  <si>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</si>
  <si>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</si>
  <si>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</si>
  <si>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</si>
  <si>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</si>
  <si>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</si>
  <si>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</si>
  <si>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</si>
  <si>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</si>
  <si>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</si>
  <si>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</si>
  <si>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</si>
  <si>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</si>
  <si>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</si>
  <si>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</si>
  <si>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</si>
  <si>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</si>
  <si>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</si>
  <si>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</si>
  <si>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</si>
  <si>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</si>
  <si>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</si>
  <si>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</si>
  <si>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</si>
  <si>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</si>
  <si>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</si>
  <si>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</si>
  <si>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</si>
  <si>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</si>
  <si>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</si>
  <si>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</si>
  <si>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</si>
  <si>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</si>
  <si>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</si>
  <si>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</si>
  <si>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</si>
  <si>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</si>
  <si>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</si>
  <si>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</si>
  <si>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</si>
  <si>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</si>
  <si>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</si>
  <si>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</si>
  <si>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</si>
  <si>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</si>
  <si>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</si>
  <si>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</si>
  <si>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</si>
  <si>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</si>
  <si>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</si>
  <si>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</si>
  <si>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</si>
  <si>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</si>
  <si>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</si>
  <si>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</si>
  <si>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</si>
  <si>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</si>
  <si>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</si>
  <si>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</si>
  <si>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</si>
  <si>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</si>
  <si>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</si>
  <si>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</si>
  <si>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</si>
  <si>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</si>
  <si>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</si>
  <si>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</si>
  <si>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</si>
  <si>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</si>
  <si>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</si>
  <si>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</si>
  <si>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</si>
  <si>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</si>
  <si>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</si>
  <si>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</si>
  <si>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</si>
  <si>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</si>
  <si>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</si>
  <si>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</si>
  <si>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</si>
  <si>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</si>
  <si>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</si>
  <si>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</si>
  <si>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</si>
  <si>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</si>
  <si>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</si>
  <si>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</si>
  <si>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</si>
  <si>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</si>
  <si>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</si>
  <si>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</si>
  <si>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</si>
  <si>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</si>
  <si>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</si>
  <si>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</si>
  <si>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</si>
  <si>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</si>
  <si>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</si>
  <si>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</si>
  <si>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</si>
  <si>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</si>
  <si>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</si>
  <si>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</si>
  <si>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</si>
  <si>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</si>
  <si>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</si>
  <si>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</si>
  <si>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共同受注窓口を通じた全国的受発注支援体制構築事業</t>
    <phoneticPr fontId="5"/>
  </si>
  <si>
    <t>障害保健福祉部</t>
    <phoneticPr fontId="5"/>
  </si>
  <si>
    <t>障害福祉課</t>
    <phoneticPr fontId="5"/>
  </si>
  <si>
    <t>○</t>
  </si>
  <si>
    <t>-</t>
  </si>
  <si>
    <t>保健福祉調査委託費</t>
    <phoneticPr fontId="5"/>
  </si>
  <si>
    <t>必要な保健福祉サービスが的確に提供される体制を整備し、障害者の地域における生活を総合的に支援すること</t>
    <phoneticPr fontId="5"/>
  </si>
  <si>
    <t>施策目標Ⅸ－１－１ 障害者の地域における生活を総合的に支援するため、障害者の生活の場、働く場や地域における支援体制を整備すること</t>
    <phoneticPr fontId="5"/>
  </si>
  <si>
    <t>‐</t>
  </si>
  <si>
    <t>-</t>
    <phoneticPr fontId="5"/>
  </si>
  <si>
    <t>竹内　尚也</t>
    <rPh sb="0" eb="2">
      <t>タケウチ</t>
    </rPh>
    <rPh sb="3" eb="5">
      <t>ナオヤ</t>
    </rPh>
    <phoneticPr fontId="5"/>
  </si>
  <si>
    <t>全国各地の共同受注窓口の事例収集や課題の整理をすることにより、障害者の就労を推進する。</t>
    <rPh sb="0" eb="2">
      <t>ゼンコク</t>
    </rPh>
    <rPh sb="2" eb="4">
      <t>カクチ</t>
    </rPh>
    <rPh sb="5" eb="7">
      <t>キョウドウ</t>
    </rPh>
    <rPh sb="7" eb="9">
      <t>ジュチュウ</t>
    </rPh>
    <rPh sb="9" eb="11">
      <t>マドグチ</t>
    </rPh>
    <rPh sb="12" eb="14">
      <t>ジレイ</t>
    </rPh>
    <rPh sb="14" eb="16">
      <t>シュウシュウ</t>
    </rPh>
    <rPh sb="17" eb="19">
      <t>カダイ</t>
    </rPh>
    <rPh sb="20" eb="22">
      <t>セイリ</t>
    </rPh>
    <rPh sb="31" eb="34">
      <t>ショウガイシャ</t>
    </rPh>
    <rPh sb="35" eb="37">
      <t>シュウロウ</t>
    </rPh>
    <rPh sb="38" eb="40">
      <t>スイシン</t>
    </rPh>
    <phoneticPr fontId="5"/>
  </si>
  <si>
    <t>都道府県域を超えた仕事の受発注に結びついた事業所の数</t>
    <rPh sb="0" eb="4">
      <t>トドウフケン</t>
    </rPh>
    <rPh sb="4" eb="5">
      <t>イキ</t>
    </rPh>
    <rPh sb="6" eb="7">
      <t>コ</t>
    </rPh>
    <rPh sb="9" eb="11">
      <t>シゴト</t>
    </rPh>
    <rPh sb="12" eb="15">
      <t>ジュハッチュウ</t>
    </rPh>
    <rPh sb="16" eb="17">
      <t>ムス</t>
    </rPh>
    <rPh sb="21" eb="24">
      <t>ジギョウショ</t>
    </rPh>
    <rPh sb="25" eb="26">
      <t>カズ</t>
    </rPh>
    <phoneticPr fontId="5"/>
  </si>
  <si>
    <t>－</t>
    <phoneticPr fontId="5"/>
  </si>
  <si>
    <t>都道府県域を超えた仕事が確保されることで障害者就労が推進されることを見込んでいる。</t>
    <rPh sb="12" eb="14">
      <t>カクホ</t>
    </rPh>
    <phoneticPr fontId="5"/>
  </si>
  <si>
    <t>全国規模で仕事を確保し障害者の就労を推進する事業のため、国民や社会のニーズを的確に反映している。</t>
    <rPh sb="0" eb="4">
      <t>ゼンコクキボ</t>
    </rPh>
    <rPh sb="5" eb="7">
      <t>シゴト</t>
    </rPh>
    <rPh sb="8" eb="10">
      <t>カクホ</t>
    </rPh>
    <rPh sb="22" eb="24">
      <t>ジギョウ</t>
    </rPh>
    <rPh sb="28" eb="30">
      <t>コクミン</t>
    </rPh>
    <rPh sb="31" eb="33">
      <t>シャカイ</t>
    </rPh>
    <rPh sb="38" eb="40">
      <t>テキカク</t>
    </rPh>
    <rPh sb="41" eb="43">
      <t>ハンエイ</t>
    </rPh>
    <phoneticPr fontId="5"/>
  </si>
  <si>
    <t>全国レベルでの支援のため、国が実施すべき事業である。</t>
    <phoneticPr fontId="5"/>
  </si>
  <si>
    <t>障害者の仕事の確保や、障害者の賃金・工賃の向上に繋がる重要な取組であり、政策体系の中で優先度の高い事業である。</t>
    <rPh sb="4" eb="6">
      <t>シゴト</t>
    </rPh>
    <rPh sb="7" eb="9">
      <t>カクホ</t>
    </rPh>
    <rPh sb="27" eb="29">
      <t>ジュウヨウ</t>
    </rPh>
    <rPh sb="36" eb="38">
      <t>セイサク</t>
    </rPh>
    <rPh sb="38" eb="40">
      <t>タイケイ</t>
    </rPh>
    <rPh sb="41" eb="42">
      <t>ナカ</t>
    </rPh>
    <rPh sb="43" eb="46">
      <t>ユウセンド</t>
    </rPh>
    <rPh sb="47" eb="48">
      <t>タカ</t>
    </rPh>
    <rPh sb="49" eb="51">
      <t>ジギョウ</t>
    </rPh>
    <phoneticPr fontId="5"/>
  </si>
  <si>
    <t>有</t>
  </si>
  <si>
    <t>無</t>
  </si>
  <si>
    <t>一者応札となったが、事業の専門性や提案内容を踏まえると、支出先として妥当である。</t>
    <rPh sb="0" eb="1">
      <t>イッ</t>
    </rPh>
    <rPh sb="1" eb="2">
      <t>モノ</t>
    </rPh>
    <rPh sb="2" eb="4">
      <t>オウサツ</t>
    </rPh>
    <rPh sb="13" eb="16">
      <t>センモンセイ</t>
    </rPh>
    <rPh sb="22" eb="23">
      <t>フ</t>
    </rPh>
    <rPh sb="28" eb="31">
      <t>シシュツサキ</t>
    </rPh>
    <rPh sb="34" eb="36">
      <t>ダトウ</t>
    </rPh>
    <phoneticPr fontId="5"/>
  </si>
  <si>
    <t>厚生労働省</t>
  </si>
  <si>
    <t>都道府県域を越えた広範な地域から作業等の受注量を確保し、就労継続支援事業所の全国的な受発注を進めるため、その取組実績がある法人のノウハウを活かし、その法人が、全国の共同受注窓口の取組事例を収集・整理するとともに、自らも各地の共同受注窓口を通じた全国的な受発注の推進支援を実施する。</t>
    <phoneticPr fontId="5"/>
  </si>
  <si>
    <t>就労継続支援事業所の作業等の受注量を確保するため、共同受注窓口に係る以下の取組を行う。
○　全国の共同受注窓口の取組事例を収集・整理
○　都道府県域を越えた受発注体制モデルの構築
○　全国的な受発注の推進につながっている実事例の横展開に向けた周知・広報
○　工賃向上計画支援等事業等とも連携した共同受注窓口の機能強化・活性化の実施
○　支援を実施した結果、全国的な受発注の推進につながった事例の国への報告</t>
    <phoneticPr fontId="5"/>
  </si>
  <si>
    <t>新型コロナウイルス対策関連要望（事項要求）</t>
    <phoneticPr fontId="5"/>
  </si>
  <si>
    <t>事業の必要性、効率性及び有効性の観点から、特段問題ない。</t>
  </si>
  <si>
    <t>点検対象外</t>
    <rPh sb="0" eb="5">
      <t>テンケンタイショウガイ</t>
    </rPh>
    <phoneticPr fontId="5"/>
  </si>
  <si>
    <t>本事業は、全国各地の共同受注窓口の取組状況の調査や調査結果の分析を行い、その内容を踏まえて全国版の共同受注窓口モデルを構築するものであり、定量的な成果目標を設定するのが困難である。</t>
    <rPh sb="0" eb="1">
      <t>ホン</t>
    </rPh>
    <rPh sb="1" eb="3">
      <t>ジギョウ</t>
    </rPh>
    <rPh sb="5" eb="7">
      <t>ゼンコク</t>
    </rPh>
    <rPh sb="7" eb="9">
      <t>カクチ</t>
    </rPh>
    <rPh sb="10" eb="12">
      <t>キョウドウ</t>
    </rPh>
    <rPh sb="12" eb="14">
      <t>ジュチュウ</t>
    </rPh>
    <rPh sb="14" eb="16">
      <t>マドグチ</t>
    </rPh>
    <rPh sb="17" eb="19">
      <t>トリクミ</t>
    </rPh>
    <rPh sb="19" eb="21">
      <t>ジョウキョウ</t>
    </rPh>
    <rPh sb="22" eb="24">
      <t>チョウサ</t>
    </rPh>
    <rPh sb="25" eb="27">
      <t>チョウサ</t>
    </rPh>
    <rPh sb="27" eb="29">
      <t>ケッカ</t>
    </rPh>
    <rPh sb="30" eb="32">
      <t>ブンセキ</t>
    </rPh>
    <rPh sb="33" eb="34">
      <t>オコナ</t>
    </rPh>
    <rPh sb="38" eb="40">
      <t>ナイヨウ</t>
    </rPh>
    <rPh sb="41" eb="42">
      <t>フ</t>
    </rPh>
    <rPh sb="45" eb="48">
      <t>ゼンコクバン</t>
    </rPh>
    <rPh sb="49" eb="51">
      <t>キョウドウ</t>
    </rPh>
    <rPh sb="51" eb="53">
      <t>ジュチュウ</t>
    </rPh>
    <rPh sb="53" eb="55">
      <t>マドグチ</t>
    </rPh>
    <rPh sb="59" eb="61">
      <t>コウチク</t>
    </rPh>
    <rPh sb="69" eb="72">
      <t>テイリョウテキ</t>
    </rPh>
    <rPh sb="73" eb="75">
      <t>セイカ</t>
    </rPh>
    <rPh sb="75" eb="77">
      <t>モクヒョウ</t>
    </rPh>
    <rPh sb="78" eb="80">
      <t>セッテイ</t>
    </rPh>
    <rPh sb="84" eb="86">
      <t>コンナン</t>
    </rPh>
    <phoneticPr fontId="5"/>
  </si>
  <si>
    <t>全国の共同受注窓口の取組事例を収集・整理するとともに、都道府県域を越えた広範な地域からの受注量を確保することなどを通じ、各地の共同受注窓口等を通じた全国的な受発注の支援体制を構築することで、障害者の就労を推進する。</t>
    <rPh sb="102" eb="104">
      <t>スイシン</t>
    </rPh>
    <phoneticPr fontId="5"/>
  </si>
  <si>
    <t>-</t>
    <phoneticPr fontId="5"/>
  </si>
  <si>
    <t>　　X/Y</t>
    <phoneticPr fontId="5"/>
  </si>
  <si>
    <t>百万円</t>
    <rPh sb="0" eb="2">
      <t>ヒャクマン</t>
    </rPh>
    <rPh sb="2" eb="3">
      <t>エン</t>
    </rPh>
    <phoneticPr fontId="5"/>
  </si>
  <si>
    <t>新たな仕事の受注に結びついた事業所数</t>
    <rPh sb="0" eb="1">
      <t>アラ</t>
    </rPh>
    <rPh sb="9" eb="10">
      <t>ムス</t>
    </rPh>
    <rPh sb="14" eb="17">
      <t>ジギョウショ</t>
    </rPh>
    <rPh sb="17" eb="18">
      <t>スウ</t>
    </rPh>
    <phoneticPr fontId="5"/>
  </si>
  <si>
    <t>箇所</t>
    <rPh sb="0" eb="2">
      <t>カショ</t>
    </rPh>
    <phoneticPr fontId="5"/>
  </si>
  <si>
    <t>単位当たりコスト＝Ｘ／Ｙ
Ｘ：「委託費（百万円）」
Ｙ：「新たな仕事の受注に結びついた事業所数」　　</t>
    <rPh sb="29" eb="30">
      <t>アラ</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</si>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</sst>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57978</xdr:colOff>
      <xdr:row>741</xdr:row>
      <xdr:rowOff>347869</xdr:rowOff>
    </xdr:from>
    <xdr:to>
      <xdr:col>49</xdr:col>
      <xdr:colOff>321806</xdr:colOff>
      <xdr:row>742</xdr:row>
      <xdr:rowOff>316927</xdr:rowOff>
    </xdr:to>
    <xdr:sp macro="" textlink="">
      <xdr:nvSpPr>
        <xdr:cNvPr id="2" name="テキスト ボックス 1"/>
        <xdr:cNvSpPr txBox="1"/>
      </xdr:nvSpPr>
      <xdr:spPr>
        <a:xfrm>
          <a:off x="5226326" y="43988934"/>
          <a:ext cx="4835828" cy="325210"/>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令和３年度事業イメージ</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56030</xdr:colOff>
      <xdr:row>745</xdr:row>
      <xdr:rowOff>67235</xdr:rowOff>
    </xdr:from>
    <xdr:to>
      <xdr:col>32</xdr:col>
      <xdr:colOff>38217</xdr:colOff>
      <xdr:row>747</xdr:row>
      <xdr:rowOff>137300</xdr:rowOff>
    </xdr:to>
    <xdr:sp macro="" textlink="">
      <xdr:nvSpPr>
        <xdr:cNvPr id="3" name="テキスト ボックス 2"/>
        <xdr:cNvSpPr txBox="1"/>
      </xdr:nvSpPr>
      <xdr:spPr>
        <a:xfrm>
          <a:off x="4695265" y="45036441"/>
          <a:ext cx="1797540" cy="7648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ja-JP" altLang="en-US" sz="1600"/>
            <a:t>　百万円</a:t>
          </a:r>
        </a:p>
      </xdr:txBody>
    </xdr:sp>
    <xdr:clientData/>
  </xdr:twoCellAnchor>
  <xdr:twoCellAnchor>
    <xdr:from>
      <xdr:col>27</xdr:col>
      <xdr:colOff>123264</xdr:colOff>
      <xdr:row>748</xdr:row>
      <xdr:rowOff>0</xdr:rowOff>
    </xdr:from>
    <xdr:to>
      <xdr:col>27</xdr:col>
      <xdr:colOff>132789</xdr:colOff>
      <xdr:row>750</xdr:row>
      <xdr:rowOff>295084</xdr:rowOff>
    </xdr:to>
    <xdr:cxnSp macro="">
      <xdr:nvCxnSpPr>
        <xdr:cNvPr id="4" name="直線矢印コネクタ 3"/>
        <xdr:cNvCxnSpPr/>
      </xdr:nvCxnSpPr>
      <xdr:spPr>
        <a:xfrm>
          <a:off x="5569323" y="46011353"/>
          <a:ext cx="9525" cy="989849"/>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21</xdr:col>
      <xdr:colOff>78441</xdr:colOff>
      <xdr:row>751</xdr:row>
      <xdr:rowOff>112059</xdr:rowOff>
    </xdr:from>
    <xdr:to>
      <xdr:col>33</xdr:col>
      <xdr:colOff>159039</xdr:colOff>
      <xdr:row>752</xdr:row>
      <xdr:rowOff>7713</xdr:rowOff>
    </xdr:to>
    <xdr:sp macro="" textlink="">
      <xdr:nvSpPr>
        <xdr:cNvPr id="6" name="テキスト ボックス 5"/>
        <xdr:cNvSpPr txBox="1"/>
      </xdr:nvSpPr>
      <xdr:spPr>
        <a:xfrm>
          <a:off x="4314265" y="47165559"/>
          <a:ext cx="2501068" cy="243036"/>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89646</xdr:colOff>
      <xdr:row>752</xdr:row>
      <xdr:rowOff>145677</xdr:rowOff>
    </xdr:from>
    <xdr:to>
      <xdr:col>33</xdr:col>
      <xdr:colOff>164650</xdr:colOff>
      <xdr:row>755</xdr:row>
      <xdr:rowOff>116647</xdr:rowOff>
    </xdr:to>
    <xdr:sp macro="" textlink="">
      <xdr:nvSpPr>
        <xdr:cNvPr id="9" name="テキスト ボックス 8"/>
        <xdr:cNvSpPr txBox="1"/>
      </xdr:nvSpPr>
      <xdr:spPr>
        <a:xfrm>
          <a:off x="4325470" y="47546559"/>
          <a:ext cx="2495474" cy="101311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委託先</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10</xdr:col>
      <xdr:colOff>0</xdr:colOff>
      <xdr:row>757</xdr:row>
      <xdr:rowOff>22411</xdr:rowOff>
    </xdr:from>
    <xdr:to>
      <xdr:col>47</xdr:col>
      <xdr:colOff>68035</xdr:colOff>
      <xdr:row>757</xdr:row>
      <xdr:rowOff>582760</xdr:rowOff>
    </xdr:to>
    <xdr:sp macro="" textlink="">
      <xdr:nvSpPr>
        <xdr:cNvPr id="10" name="テキスト ボックス 9"/>
        <xdr:cNvSpPr txBox="1"/>
      </xdr:nvSpPr>
      <xdr:spPr>
        <a:xfrm>
          <a:off x="2041071" y="49470768"/>
          <a:ext cx="7620000" cy="560349"/>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rPr>
            <a:t>全国各地の共同受注窓口の事例整理、課題の把握・分析、モデル事業の実施</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0" zoomScale="85" zoomScaleNormal="75" zoomScaleSheetLayoutView="85" zoomScalePageLayoutView="85" workbookViewId="0">
      <selection activeCell="AU102" sqref="AU102: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t="s">
        <v>427</v>
      </c>
      <c r="AP2" s="965"/>
      <c r="AQ2" s="965"/>
      <c r="AR2" s="78" t="str">
        <f>IF(OR(AO2="　", AO2=""), "", "-")</f>
        <v>-</v>
      </c>
      <c r="AS2" s="966">
        <v>64</v>
      </c>
      <c r="AT2" s="966"/>
      <c r="AU2" s="966"/>
      <c r="AV2" s="51" t="str">
        <f>IF(AW2="", "", "-")</f>
        <v/>
      </c>
      <c r="AW2" s="911"/>
      <c r="AX2" s="911"/>
    </row>
    <row r="3" spans="1:50" ht="21" customHeight="1" thickBot="1" x14ac:dyDescent="0.2">
      <c r="A3" s="867" t="s">
        <v>431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584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533</v>
      </c>
      <c r="H5" s="840"/>
      <c r="I5" s="840"/>
      <c r="J5" s="840"/>
      <c r="K5" s="840"/>
      <c r="L5" s="840"/>
      <c r="M5" s="841" t="s">
        <v>66</v>
      </c>
      <c r="N5" s="842"/>
      <c r="O5" s="842"/>
      <c r="P5" s="842"/>
      <c r="Q5" s="842"/>
      <c r="R5" s="843"/>
      <c r="S5" s="844" t="s">
        <v>535</v>
      </c>
      <c r="T5" s="840"/>
      <c r="U5" s="840"/>
      <c r="V5" s="840"/>
      <c r="W5" s="840"/>
      <c r="X5" s="845"/>
      <c r="Y5" s="698" t="s">
        <v>3</v>
      </c>
      <c r="Z5" s="546"/>
      <c r="AA5" s="546"/>
      <c r="AB5" s="546"/>
      <c r="AC5" s="546"/>
      <c r="AD5" s="547"/>
      <c r="AE5" s="699" t="s">
        <v>565</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414</v>
      </c>
      <c r="H7" s="502"/>
      <c r="I7" s="502"/>
      <c r="J7" s="502"/>
      <c r="K7" s="502"/>
      <c r="L7" s="502"/>
      <c r="M7" s="502"/>
      <c r="N7" s="502"/>
      <c r="O7" s="502"/>
      <c r="P7" s="502"/>
      <c r="Q7" s="502"/>
      <c r="R7" s="502"/>
      <c r="S7" s="502"/>
      <c r="T7" s="502"/>
      <c r="U7" s="502"/>
      <c r="V7" s="502"/>
      <c r="W7" s="502"/>
      <c r="X7" s="503"/>
      <c r="Y7" s="922" t="s">
        <v>395</v>
      </c>
      <c r="Z7" s="446"/>
      <c r="AA7" s="446"/>
      <c r="AB7" s="446"/>
      <c r="AC7" s="446"/>
      <c r="AD7" s="923"/>
      <c r="AE7" s="912"/>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障害者施策</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2"/>
    </row>
    <row r="13" spans="1:50" ht="41.25" customHeight="1" x14ac:dyDescent="0.15">
      <c r="A13" s="614"/>
      <c r="B13" s="615"/>
      <c r="C13" s="615"/>
      <c r="D13" s="615"/>
      <c r="E13" s="615"/>
      <c r="F13" s="616"/>
      <c r="G13" s="723" t="s">
        <v>6</v>
      </c>
      <c r="H13" s="724"/>
      <c r="I13" s="764" t="s">
        <v>7</v>
      </c>
      <c r="J13" s="765"/>
      <c r="K13" s="765"/>
      <c r="L13" s="765"/>
      <c r="M13" s="765"/>
      <c r="N13" s="765"/>
      <c r="O13" s="766"/>
      <c r="P13" s="657" t="s">
        <v>567</v>
      </c>
      <c r="Q13" s="658"/>
      <c r="R13" s="658"/>
      <c r="S13" s="658"/>
      <c r="T13" s="658"/>
      <c r="U13" s="658"/>
      <c r="V13" s="659"/>
      <c r="W13" s="657" t="s">
        <v>567</v>
      </c>
      <c r="X13" s="658"/>
      <c r="Y13" s="658"/>
      <c r="Z13" s="658"/>
      <c r="AA13" s="658"/>
      <c r="AB13" s="658"/>
      <c r="AC13" s="659"/>
      <c r="AD13" s="657" t="s">
        <v>567</v>
      </c>
      <c r="AE13" s="658"/>
      <c r="AF13" s="658"/>
      <c r="AG13" s="658"/>
      <c r="AH13" s="658"/>
      <c r="AI13" s="658"/>
      <c r="AJ13" s="659"/>
      <c r="AK13" s="657" t="s">
        <v>592</v>
      </c>
      <c r="AL13" s="658"/>
      <c r="AM13" s="658"/>
      <c r="AN13" s="658"/>
      <c r="AO13" s="658"/>
      <c r="AP13" s="658"/>
      <c r="AQ13" s="659"/>
      <c r="AR13" s="919">
        <v>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567</v>
      </c>
      <c r="Q14" s="658"/>
      <c r="R14" s="658"/>
      <c r="S14" s="658"/>
      <c r="T14" s="658"/>
      <c r="U14" s="658"/>
      <c r="V14" s="659"/>
      <c r="W14" s="657" t="s">
        <v>567</v>
      </c>
      <c r="X14" s="658"/>
      <c r="Y14" s="658"/>
      <c r="Z14" s="658"/>
      <c r="AA14" s="658"/>
      <c r="AB14" s="658"/>
      <c r="AC14" s="659"/>
      <c r="AD14" s="657" t="s">
        <v>567</v>
      </c>
      <c r="AE14" s="658"/>
      <c r="AF14" s="658"/>
      <c r="AG14" s="658"/>
      <c r="AH14" s="658"/>
      <c r="AI14" s="658"/>
      <c r="AJ14" s="659"/>
      <c r="AK14" s="657" t="s">
        <v>567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567</v>
      </c>
      <c r="Q15" s="658"/>
      <c r="R15" s="658"/>
      <c r="S15" s="658"/>
      <c r="T15" s="658"/>
      <c r="U15" s="658"/>
      <c r="V15" s="659"/>
      <c r="W15" s="657" t="s">
        <v>567</v>
      </c>
      <c r="X15" s="658"/>
      <c r="Y15" s="658"/>
      <c r="Z15" s="658"/>
      <c r="AA15" s="658"/>
      <c r="AB15" s="658"/>
      <c r="AC15" s="659"/>
      <c r="AD15" s="657" t="s">
        <v>567</v>
      </c>
      <c r="AE15" s="658"/>
      <c r="AF15" s="658"/>
      <c r="AG15" s="658"/>
      <c r="AH15" s="658"/>
      <c r="AI15" s="658"/>
      <c r="AJ15" s="659"/>
      <c r="AK15" s="657" t="s">
        <v>567</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567</v>
      </c>
      <c r="Q16" s="658"/>
      <c r="R16" s="658"/>
      <c r="S16" s="658"/>
      <c r="T16" s="658"/>
      <c r="U16" s="658"/>
      <c r="V16" s="659"/>
      <c r="W16" s="657" t="s">
        <v>567</v>
      </c>
      <c r="X16" s="658"/>
      <c r="Y16" s="658"/>
      <c r="Z16" s="658"/>
      <c r="AA16" s="658"/>
      <c r="AB16" s="658"/>
      <c r="AC16" s="659"/>
      <c r="AD16" s="657" t="s">
        <v>567</v>
      </c>
      <c r="AE16" s="658"/>
      <c r="AF16" s="658"/>
      <c r="AG16" s="658"/>
      <c r="AH16" s="658"/>
      <c r="AI16" s="658"/>
      <c r="AJ16" s="659"/>
      <c r="AK16" s="657" t="s">
        <v>567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567</v>
      </c>
      <c r="Q17" s="658"/>
      <c r="R17" s="658"/>
      <c r="S17" s="658"/>
      <c r="T17" s="658"/>
      <c r="U17" s="658"/>
      <c r="V17" s="659"/>
      <c r="W17" s="657" t="s">
        <v>567</v>
      </c>
      <c r="X17" s="658"/>
      <c r="Y17" s="658"/>
      <c r="Z17" s="658"/>
      <c r="AA17" s="658"/>
      <c r="AB17" s="658"/>
      <c r="AC17" s="659"/>
      <c r="AD17" s="657" t="s">
        <v>567</v>
      </c>
      <c r="AE17" s="658"/>
      <c r="AF17" s="658"/>
      <c r="AG17" s="658"/>
      <c r="AH17" s="658"/>
      <c r="AI17" s="658"/>
      <c r="AJ17" s="659"/>
      <c r="AK17" s="657" t="s">
        <v>567</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434</v>
      </c>
      <c r="B22" s="947"/>
      <c r="C22" s="947"/>
      <c r="D22" s="947"/>
      <c r="E22" s="947"/>
      <c r="F22" s="948"/>
      <c r="G22" s="984" t="s">
        <v>337</v>
      </c>
      <c r="H22" s="220"/>
      <c r="I22" s="220"/>
      <c r="J22" s="220"/>
      <c r="K22" s="220"/>
      <c r="L22" s="220"/>
      <c r="M22" s="220"/>
      <c r="N22" s="220"/>
      <c r="O22" s="221"/>
      <c r="P22" s="935" t="s">
        <v>435</v>
      </c>
      <c r="Q22" s="220"/>
      <c r="R22" s="220"/>
      <c r="S22" s="220"/>
      <c r="T22" s="220"/>
      <c r="U22" s="220"/>
      <c r="V22" s="221"/>
      <c r="W22" s="935" t="s">
        <v>436</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51.75" customHeight="1" x14ac:dyDescent="0.15">
      <c r="A23" s="949"/>
      <c r="B23" s="950"/>
      <c r="C23" s="950"/>
      <c r="D23" s="950"/>
      <c r="E23" s="950"/>
      <c r="F23" s="951"/>
      <c r="G23" s="985" t="s">
        <v>568</v>
      </c>
      <c r="H23" s="986"/>
      <c r="I23" s="986"/>
      <c r="J23" s="986"/>
      <c r="K23" s="986"/>
      <c r="L23" s="986"/>
      <c r="M23" s="986"/>
      <c r="N23" s="986"/>
      <c r="O23" s="987"/>
      <c r="P23" s="919" t="s">
        <v>567</v>
      </c>
      <c r="Q23" s="920"/>
      <c r="R23" s="920"/>
      <c r="S23" s="920"/>
      <c r="T23" s="920"/>
      <c r="U23" s="920"/>
      <c r="V23" s="936"/>
      <c r="W23" s="919">
        <v>0</v>
      </c>
      <c r="X23" s="920"/>
      <c r="Y23" s="920"/>
      <c r="Z23" s="920"/>
      <c r="AA23" s="920"/>
      <c r="AB23" s="920"/>
      <c r="AC23" s="936"/>
      <c r="AD23" s="956" t="s">
        <v>587</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t="e">
        <f>P29-SUM(P23:P27)</f>
        <v>#VALUE!</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t="str">
        <f>AK13</f>
        <v>-</v>
      </c>
      <c r="Q29" s="658"/>
      <c r="R29" s="658"/>
      <c r="S29" s="658"/>
      <c r="T29" s="658"/>
      <c r="U29" s="658"/>
      <c r="V29" s="659"/>
      <c r="W29" s="967">
        <f>AR13</f>
        <v>0</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398</v>
      </c>
      <c r="AF30" s="859"/>
      <c r="AG30" s="859"/>
      <c r="AH30" s="860"/>
      <c r="AI30" s="858" t="s">
        <v>420</v>
      </c>
      <c r="AJ30" s="859"/>
      <c r="AK30" s="859"/>
      <c r="AL30" s="860"/>
      <c r="AM30" s="915" t="s">
        <v>425</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567</v>
      </c>
      <c r="AR31" s="199"/>
      <c r="AS31" s="132" t="s">
        <v>236</v>
      </c>
      <c r="AT31" s="133"/>
      <c r="AU31" s="198" t="s">
        <v>567</v>
      </c>
      <c r="AV31" s="198"/>
      <c r="AW31" s="398" t="s">
        <v>181</v>
      </c>
      <c r="AX31" s="399"/>
    </row>
    <row r="32" spans="1:50" ht="23.25" customHeight="1" x14ac:dyDescent="0.15">
      <c r="A32" s="403"/>
      <c r="B32" s="401"/>
      <c r="C32" s="401"/>
      <c r="D32" s="401"/>
      <c r="E32" s="401"/>
      <c r="F32" s="402"/>
      <c r="G32" s="564" t="s">
        <v>414</v>
      </c>
      <c r="H32" s="565"/>
      <c r="I32" s="565"/>
      <c r="J32" s="565"/>
      <c r="K32" s="565"/>
      <c r="L32" s="565"/>
      <c r="M32" s="565"/>
      <c r="N32" s="565"/>
      <c r="O32" s="566"/>
      <c r="P32" s="104" t="s">
        <v>572</v>
      </c>
      <c r="Q32" s="104"/>
      <c r="R32" s="104"/>
      <c r="S32" s="104"/>
      <c r="T32" s="104"/>
      <c r="U32" s="104"/>
      <c r="V32" s="104"/>
      <c r="W32" s="104"/>
      <c r="X32" s="105"/>
      <c r="Y32" s="474" t="s">
        <v>12</v>
      </c>
      <c r="Z32" s="534"/>
      <c r="AA32" s="535"/>
      <c r="AB32" s="464" t="s">
        <v>567</v>
      </c>
      <c r="AC32" s="464"/>
      <c r="AD32" s="464"/>
      <c r="AE32" s="216" t="s">
        <v>567</v>
      </c>
      <c r="AF32" s="217"/>
      <c r="AG32" s="217"/>
      <c r="AH32" s="217"/>
      <c r="AI32" s="216" t="s">
        <v>567</v>
      </c>
      <c r="AJ32" s="217"/>
      <c r="AK32" s="217"/>
      <c r="AL32" s="217"/>
      <c r="AM32" s="216" t="s">
        <v>567</v>
      </c>
      <c r="AN32" s="217"/>
      <c r="AO32" s="217"/>
      <c r="AP32" s="217"/>
      <c r="AQ32" s="340" t="s">
        <v>567</v>
      </c>
      <c r="AR32" s="206"/>
      <c r="AS32" s="206"/>
      <c r="AT32" s="341"/>
      <c r="AU32" s="217" t="s">
        <v>567</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567</v>
      </c>
      <c r="AC33" s="526"/>
      <c r="AD33" s="526"/>
      <c r="AE33" s="216" t="s">
        <v>567</v>
      </c>
      <c r="AF33" s="217"/>
      <c r="AG33" s="217"/>
      <c r="AH33" s="217"/>
      <c r="AI33" s="216" t="s">
        <v>567</v>
      </c>
      <c r="AJ33" s="217"/>
      <c r="AK33" s="217"/>
      <c r="AL33" s="217"/>
      <c r="AM33" s="216" t="s">
        <v>567</v>
      </c>
      <c r="AN33" s="217"/>
      <c r="AO33" s="217"/>
      <c r="AP33" s="217"/>
      <c r="AQ33" s="340" t="s">
        <v>567</v>
      </c>
      <c r="AR33" s="206"/>
      <c r="AS33" s="206"/>
      <c r="AT33" s="341"/>
      <c r="AU33" s="217" t="s">
        <v>567</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567</v>
      </c>
      <c r="AF34" s="217"/>
      <c r="AG34" s="217"/>
      <c r="AH34" s="217"/>
      <c r="AI34" s="216" t="s">
        <v>567</v>
      </c>
      <c r="AJ34" s="217"/>
      <c r="AK34" s="217"/>
      <c r="AL34" s="217"/>
      <c r="AM34" s="216" t="s">
        <v>567</v>
      </c>
      <c r="AN34" s="217"/>
      <c r="AO34" s="217"/>
      <c r="AP34" s="217"/>
      <c r="AQ34" s="340" t="s">
        <v>567</v>
      </c>
      <c r="AR34" s="206"/>
      <c r="AS34" s="206"/>
      <c r="AT34" s="341"/>
      <c r="AU34" s="217" t="s">
        <v>567</v>
      </c>
      <c r="AV34" s="217"/>
      <c r="AW34" s="217"/>
      <c r="AX34" s="219"/>
    </row>
    <row r="35" spans="1:50" ht="23.25" customHeight="1" x14ac:dyDescent="0.15">
      <c r="A35" s="224" t="s">
        <v>386</v>
      </c>
      <c r="B35" s="225"/>
      <c r="C35" s="225"/>
      <c r="D35" s="225"/>
      <c r="E35" s="225"/>
      <c r="F35" s="226"/>
      <c r="G35" s="230" t="s">
        <v>567</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30"/>
      <c r="C82" s="431"/>
      <c r="D82" s="431"/>
      <c r="E82" s="431"/>
      <c r="F82" s="432"/>
      <c r="G82" s="676" t="s">
        <v>590</v>
      </c>
      <c r="H82" s="676"/>
      <c r="I82" s="676"/>
      <c r="J82" s="676"/>
      <c r="K82" s="676"/>
      <c r="L82" s="676"/>
      <c r="M82" s="676"/>
      <c r="N82" s="676"/>
      <c r="O82" s="676"/>
      <c r="P82" s="676"/>
      <c r="Q82" s="676"/>
      <c r="R82" s="676"/>
      <c r="S82" s="676"/>
      <c r="T82" s="676"/>
      <c r="U82" s="676"/>
      <c r="V82" s="676"/>
      <c r="W82" s="676"/>
      <c r="X82" s="676"/>
      <c r="Y82" s="676"/>
      <c r="Z82" s="676"/>
      <c r="AA82" s="677"/>
      <c r="AB82" s="884" t="s">
        <v>591</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customHeight="1" x14ac:dyDescent="0.15">
      <c r="A87" s="865"/>
      <c r="B87" s="431"/>
      <c r="C87" s="431"/>
      <c r="D87" s="431"/>
      <c r="E87" s="431"/>
      <c r="F87" s="432"/>
      <c r="G87" s="103" t="s">
        <v>574</v>
      </c>
      <c r="H87" s="104"/>
      <c r="I87" s="104"/>
      <c r="J87" s="104"/>
      <c r="K87" s="104"/>
      <c r="L87" s="104"/>
      <c r="M87" s="104"/>
      <c r="N87" s="104"/>
      <c r="O87" s="105"/>
      <c r="P87" s="104" t="s">
        <v>575</v>
      </c>
      <c r="Q87" s="517"/>
      <c r="R87" s="517"/>
      <c r="S87" s="517"/>
      <c r="T87" s="517"/>
      <c r="U87" s="517"/>
      <c r="V87" s="517"/>
      <c r="W87" s="517"/>
      <c r="X87" s="518"/>
      <c r="Y87" s="561" t="s">
        <v>62</v>
      </c>
      <c r="Z87" s="562"/>
      <c r="AA87" s="563"/>
      <c r="AB87" s="464" t="s">
        <v>567</v>
      </c>
      <c r="AC87" s="464"/>
      <c r="AD87" s="464"/>
      <c r="AE87" s="216" t="s">
        <v>567</v>
      </c>
      <c r="AF87" s="217"/>
      <c r="AG87" s="217"/>
      <c r="AH87" s="217"/>
      <c r="AI87" s="216" t="s">
        <v>567</v>
      </c>
      <c r="AJ87" s="217"/>
      <c r="AK87" s="217"/>
      <c r="AL87" s="217"/>
      <c r="AM87" s="216" t="s">
        <v>567</v>
      </c>
      <c r="AN87" s="217"/>
      <c r="AO87" s="217"/>
      <c r="AP87" s="217"/>
      <c r="AQ87" s="340" t="s">
        <v>567</v>
      </c>
      <c r="AR87" s="206"/>
      <c r="AS87" s="206"/>
      <c r="AT87" s="341"/>
      <c r="AU87" s="217" t="s">
        <v>567</v>
      </c>
      <c r="AV87" s="217"/>
      <c r="AW87" s="217"/>
      <c r="AX87" s="219"/>
    </row>
    <row r="88" spans="1:60" ht="23.25"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t="s">
        <v>567</v>
      </c>
      <c r="AC88" s="526"/>
      <c r="AD88" s="526"/>
      <c r="AE88" s="216" t="s">
        <v>567</v>
      </c>
      <c r="AF88" s="217"/>
      <c r="AG88" s="217"/>
      <c r="AH88" s="217"/>
      <c r="AI88" s="216" t="s">
        <v>567</v>
      </c>
      <c r="AJ88" s="217"/>
      <c r="AK88" s="217"/>
      <c r="AL88" s="217"/>
      <c r="AM88" s="216" t="s">
        <v>567</v>
      </c>
      <c r="AN88" s="217"/>
      <c r="AO88" s="217"/>
      <c r="AP88" s="217"/>
      <c r="AQ88" s="340" t="s">
        <v>567</v>
      </c>
      <c r="AR88" s="206"/>
      <c r="AS88" s="206"/>
      <c r="AT88" s="341"/>
      <c r="AU88" s="217" t="s">
        <v>567</v>
      </c>
      <c r="AV88" s="217"/>
      <c r="AW88" s="217"/>
      <c r="AX88" s="219"/>
      <c r="AY88" s="10"/>
      <c r="AZ88" s="10"/>
      <c r="BA88" s="10"/>
      <c r="BB88" s="10"/>
      <c r="BC88" s="10"/>
    </row>
    <row r="89" spans="1:60" ht="23.25" customHeight="1" thickBot="1" x14ac:dyDescent="0.2">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t="s">
        <v>567</v>
      </c>
      <c r="AF89" s="217"/>
      <c r="AG89" s="217"/>
      <c r="AH89" s="217"/>
      <c r="AI89" s="216" t="s">
        <v>567</v>
      </c>
      <c r="AJ89" s="217"/>
      <c r="AK89" s="217"/>
      <c r="AL89" s="217"/>
      <c r="AM89" s="216" t="s">
        <v>567</v>
      </c>
      <c r="AN89" s="217"/>
      <c r="AO89" s="217"/>
      <c r="AP89" s="217"/>
      <c r="AQ89" s="340" t="s">
        <v>567</v>
      </c>
      <c r="AR89" s="206"/>
      <c r="AS89" s="206"/>
      <c r="AT89" s="341"/>
      <c r="AU89" s="217" t="s">
        <v>567</v>
      </c>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595</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596</v>
      </c>
      <c r="AC101" s="464"/>
      <c r="AD101" s="464"/>
      <c r="AE101" s="216" t="s">
        <v>572</v>
      </c>
      <c r="AF101" s="217"/>
      <c r="AG101" s="217"/>
      <c r="AH101" s="218"/>
      <c r="AI101" s="216" t="s">
        <v>567</v>
      </c>
      <c r="AJ101" s="217"/>
      <c r="AK101" s="217"/>
      <c r="AL101" s="218"/>
      <c r="AM101" s="216" t="s">
        <v>567</v>
      </c>
      <c r="AN101" s="217"/>
      <c r="AO101" s="217"/>
      <c r="AP101" s="218"/>
      <c r="AQ101" s="216" t="s">
        <v>567</v>
      </c>
      <c r="AR101" s="217"/>
      <c r="AS101" s="217"/>
      <c r="AT101" s="218"/>
      <c r="AU101" s="216" t="s">
        <v>598</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572</v>
      </c>
      <c r="AC102" s="464"/>
      <c r="AD102" s="464"/>
      <c r="AE102" s="421" t="s">
        <v>572</v>
      </c>
      <c r="AF102" s="421"/>
      <c r="AG102" s="421"/>
      <c r="AH102" s="421"/>
      <c r="AI102" s="421" t="s">
        <v>567</v>
      </c>
      <c r="AJ102" s="421"/>
      <c r="AK102" s="421"/>
      <c r="AL102" s="421"/>
      <c r="AM102" s="421" t="s">
        <v>567</v>
      </c>
      <c r="AN102" s="421"/>
      <c r="AO102" s="421"/>
      <c r="AP102" s="421"/>
      <c r="AQ102" s="271" t="s">
        <v>567</v>
      </c>
      <c r="AR102" s="272"/>
      <c r="AS102" s="272"/>
      <c r="AT102" s="317"/>
      <c r="AU102" s="271">
        <v>100</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1" t="s">
        <v>440</v>
      </c>
      <c r="AR115" s="592"/>
      <c r="AS115" s="592"/>
      <c r="AT115" s="592"/>
      <c r="AU115" s="592"/>
      <c r="AV115" s="592"/>
      <c r="AW115" s="592"/>
      <c r="AX115" s="593"/>
    </row>
    <row r="116" spans="1:50" ht="23.25" customHeight="1" x14ac:dyDescent="0.15">
      <c r="A116" s="442"/>
      <c r="B116" s="443"/>
      <c r="C116" s="443"/>
      <c r="D116" s="443"/>
      <c r="E116" s="443"/>
      <c r="F116" s="444"/>
      <c r="G116" s="393" t="s">
        <v>597</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594</v>
      </c>
      <c r="AC116" s="466"/>
      <c r="AD116" s="467"/>
      <c r="AE116" s="421" t="s">
        <v>567</v>
      </c>
      <c r="AF116" s="421"/>
      <c r="AG116" s="421"/>
      <c r="AH116" s="421"/>
      <c r="AI116" s="421" t="s">
        <v>567</v>
      </c>
      <c r="AJ116" s="421"/>
      <c r="AK116" s="421"/>
      <c r="AL116" s="421"/>
      <c r="AM116" s="421" t="s">
        <v>567</v>
      </c>
      <c r="AN116" s="421"/>
      <c r="AO116" s="421"/>
      <c r="AP116" s="421"/>
      <c r="AQ116" s="216" t="s">
        <v>572</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593</v>
      </c>
      <c r="AC117" s="476"/>
      <c r="AD117" s="477"/>
      <c r="AE117" s="554" t="s">
        <v>567</v>
      </c>
      <c r="AF117" s="554"/>
      <c r="AG117" s="554"/>
      <c r="AH117" s="554"/>
      <c r="AI117" s="554" t="s">
        <v>567</v>
      </c>
      <c r="AJ117" s="554"/>
      <c r="AK117" s="554"/>
      <c r="AL117" s="554"/>
      <c r="AM117" s="554" t="s">
        <v>567</v>
      </c>
      <c r="AN117" s="554"/>
      <c r="AO117" s="554"/>
      <c r="AP117" s="554"/>
      <c r="AQ117" s="554" t="s">
        <v>572</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1" t="s">
        <v>440</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1" t="s">
        <v>440</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1" t="s">
        <v>440</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398</v>
      </c>
      <c r="AF127" s="419"/>
      <c r="AG127" s="419"/>
      <c r="AH127" s="420"/>
      <c r="AI127" s="418" t="s">
        <v>396</v>
      </c>
      <c r="AJ127" s="419"/>
      <c r="AK127" s="419"/>
      <c r="AL127" s="420"/>
      <c r="AM127" s="418" t="s">
        <v>425</v>
      </c>
      <c r="AN127" s="419"/>
      <c r="AO127" s="419"/>
      <c r="AP127" s="420"/>
      <c r="AQ127" s="591" t="s">
        <v>440</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569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567</v>
      </c>
      <c r="AR133" s="198"/>
      <c r="AS133" s="132" t="s">
        <v>236</v>
      </c>
      <c r="AT133" s="133"/>
      <c r="AU133" s="199" t="s">
        <v>567</v>
      </c>
      <c r="AV133" s="199"/>
      <c r="AW133" s="132" t="s">
        <v>181</v>
      </c>
      <c r="AX133" s="194"/>
    </row>
    <row r="134" spans="1:50" ht="39.75" customHeight="1" x14ac:dyDescent="0.15">
      <c r="A134" s="188"/>
      <c r="B134" s="185"/>
      <c r="C134" s="179"/>
      <c r="D134" s="185"/>
      <c r="E134" s="179"/>
      <c r="F134" s="180"/>
      <c r="G134" s="103" t="s">
        <v>567</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567</v>
      </c>
      <c r="AC134" s="204"/>
      <c r="AD134" s="204"/>
      <c r="AE134" s="205" t="s">
        <v>567</v>
      </c>
      <c r="AF134" s="206"/>
      <c r="AG134" s="206"/>
      <c r="AH134" s="206"/>
      <c r="AI134" s="205" t="s">
        <v>567</v>
      </c>
      <c r="AJ134" s="206"/>
      <c r="AK134" s="206"/>
      <c r="AL134" s="206"/>
      <c r="AM134" s="205" t="s">
        <v>567</v>
      </c>
      <c r="AN134" s="206"/>
      <c r="AO134" s="206"/>
      <c r="AP134" s="206"/>
      <c r="AQ134" s="205" t="s">
        <v>567</v>
      </c>
      <c r="AR134" s="206"/>
      <c r="AS134" s="206"/>
      <c r="AT134" s="206"/>
      <c r="AU134" s="205" t="s">
        <v>567</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567</v>
      </c>
      <c r="AC135" s="212"/>
      <c r="AD135" s="212"/>
      <c r="AE135" s="205" t="s">
        <v>567</v>
      </c>
      <c r="AF135" s="206"/>
      <c r="AG135" s="206"/>
      <c r="AH135" s="206"/>
      <c r="AI135" s="205" t="s">
        <v>567</v>
      </c>
      <c r="AJ135" s="206"/>
      <c r="AK135" s="206"/>
      <c r="AL135" s="206"/>
      <c r="AM135" s="205" t="s">
        <v>567</v>
      </c>
      <c r="AN135" s="206"/>
      <c r="AO135" s="206"/>
      <c r="AP135" s="206"/>
      <c r="AQ135" s="205" t="s">
        <v>567</v>
      </c>
      <c r="AR135" s="206"/>
      <c r="AS135" s="206"/>
      <c r="AT135" s="206"/>
      <c r="AU135" s="205" t="s">
        <v>567</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572</v>
      </c>
      <c r="H154" s="104"/>
      <c r="I154" s="104"/>
      <c r="J154" s="104"/>
      <c r="K154" s="104"/>
      <c r="L154" s="104"/>
      <c r="M154" s="104"/>
      <c r="N154" s="104"/>
      <c r="O154" s="104"/>
      <c r="P154" s="105"/>
      <c r="Q154" s="124" t="s">
        <v>576</v>
      </c>
      <c r="R154" s="104"/>
      <c r="S154" s="104"/>
      <c r="T154" s="104"/>
      <c r="U154" s="104"/>
      <c r="V154" s="104"/>
      <c r="W154" s="104"/>
      <c r="X154" s="104"/>
      <c r="Y154" s="104"/>
      <c r="Z154" s="104"/>
      <c r="AA154" s="291"/>
      <c r="AB154" s="140" t="s">
        <v>572</v>
      </c>
      <c r="AC154" s="141"/>
      <c r="AD154" s="141"/>
      <c r="AE154" s="146" t="s">
        <v>572</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572</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577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428</v>
      </c>
      <c r="D430" s="931"/>
      <c r="E430" s="173" t="s">
        <v>406</v>
      </c>
      <c r="F430" s="898"/>
      <c r="G430" s="899" t="s">
        <v>255</v>
      </c>
      <c r="H430" s="122"/>
      <c r="I430" s="122"/>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0"/>
      <c r="AR432" s="199"/>
      <c r="AS432" s="132" t="s">
        <v>236</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customHeight="1" x14ac:dyDescent="0.15">
      <c r="A484" s="188"/>
      <c r="B484" s="185"/>
      <c r="C484" s="179"/>
      <c r="D484" s="185"/>
      <c r="E484" s="173" t="s">
        <v>410</v>
      </c>
      <c r="F484" s="174"/>
      <c r="G484" s="899" t="s">
        <v>255</v>
      </c>
      <c r="H484" s="122"/>
      <c r="I484" s="122"/>
      <c r="J484" s="900" t="s">
        <v>567</v>
      </c>
      <c r="K484" s="901"/>
      <c r="L484" s="901"/>
      <c r="M484" s="901"/>
      <c r="N484" s="901"/>
      <c r="O484" s="901"/>
      <c r="P484" s="901"/>
      <c r="Q484" s="901"/>
      <c r="R484" s="901"/>
      <c r="S484" s="901"/>
      <c r="T484" s="902"/>
      <c r="U484" s="588" t="s">
        <v>572</v>
      </c>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t="s">
        <v>567</v>
      </c>
      <c r="AF486" s="199"/>
      <c r="AG486" s="132" t="s">
        <v>236</v>
      </c>
      <c r="AH486" s="133"/>
      <c r="AI486" s="155"/>
      <c r="AJ486" s="155"/>
      <c r="AK486" s="155"/>
      <c r="AL486" s="153"/>
      <c r="AM486" s="155"/>
      <c r="AN486" s="155"/>
      <c r="AO486" s="155"/>
      <c r="AP486" s="153"/>
      <c r="AQ486" s="590" t="s">
        <v>567</v>
      </c>
      <c r="AR486" s="199"/>
      <c r="AS486" s="132" t="s">
        <v>236</v>
      </c>
      <c r="AT486" s="133"/>
      <c r="AU486" s="199" t="s">
        <v>567</v>
      </c>
      <c r="AV486" s="199"/>
      <c r="AW486" s="132" t="s">
        <v>181</v>
      </c>
      <c r="AX486" s="194"/>
    </row>
    <row r="487" spans="1:50" ht="23.25" customHeight="1" x14ac:dyDescent="0.15">
      <c r="A487" s="188"/>
      <c r="B487" s="185"/>
      <c r="C487" s="179"/>
      <c r="D487" s="185"/>
      <c r="E487" s="342"/>
      <c r="F487" s="343"/>
      <c r="G487" s="103" t="s">
        <v>567</v>
      </c>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t="s">
        <v>567</v>
      </c>
      <c r="AC487" s="212"/>
      <c r="AD487" s="212"/>
      <c r="AE487" s="340" t="s">
        <v>567</v>
      </c>
      <c r="AF487" s="206"/>
      <c r="AG487" s="206"/>
      <c r="AH487" s="206"/>
      <c r="AI487" s="340" t="s">
        <v>567</v>
      </c>
      <c r="AJ487" s="206"/>
      <c r="AK487" s="206"/>
      <c r="AL487" s="206"/>
      <c r="AM487" s="340" t="s">
        <v>567</v>
      </c>
      <c r="AN487" s="206"/>
      <c r="AO487" s="206"/>
      <c r="AP487" s="341"/>
      <c r="AQ487" s="340" t="s">
        <v>567</v>
      </c>
      <c r="AR487" s="206"/>
      <c r="AS487" s="206"/>
      <c r="AT487" s="341"/>
      <c r="AU487" s="206" t="s">
        <v>567</v>
      </c>
      <c r="AV487" s="206"/>
      <c r="AW487" s="206"/>
      <c r="AX487" s="207"/>
    </row>
    <row r="488" spans="1:50" ht="23.25"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t="s">
        <v>567</v>
      </c>
      <c r="AC488" s="204"/>
      <c r="AD488" s="204"/>
      <c r="AE488" s="340" t="s">
        <v>567</v>
      </c>
      <c r="AF488" s="206"/>
      <c r="AG488" s="206"/>
      <c r="AH488" s="341"/>
      <c r="AI488" s="340" t="s">
        <v>567</v>
      </c>
      <c r="AJ488" s="206"/>
      <c r="AK488" s="206"/>
      <c r="AL488" s="206"/>
      <c r="AM488" s="340" t="s">
        <v>567</v>
      </c>
      <c r="AN488" s="206"/>
      <c r="AO488" s="206"/>
      <c r="AP488" s="341"/>
      <c r="AQ488" s="340" t="s">
        <v>567</v>
      </c>
      <c r="AR488" s="206"/>
      <c r="AS488" s="206"/>
      <c r="AT488" s="341"/>
      <c r="AU488" s="206" t="s">
        <v>567</v>
      </c>
      <c r="AV488" s="206"/>
      <c r="AW488" s="206"/>
      <c r="AX488" s="207"/>
    </row>
    <row r="489" spans="1:50" ht="23.25"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t="s">
        <v>567</v>
      </c>
      <c r="AF489" s="206"/>
      <c r="AG489" s="206"/>
      <c r="AH489" s="341"/>
      <c r="AI489" s="340" t="s">
        <v>567</v>
      </c>
      <c r="AJ489" s="206"/>
      <c r="AK489" s="206"/>
      <c r="AL489" s="206"/>
      <c r="AM489" s="340" t="s">
        <v>567</v>
      </c>
      <c r="AN489" s="206"/>
      <c r="AO489" s="206"/>
      <c r="AP489" s="341"/>
      <c r="AQ489" s="340" t="s">
        <v>567</v>
      </c>
      <c r="AR489" s="206"/>
      <c r="AS489" s="206"/>
      <c r="AT489" s="341"/>
      <c r="AU489" s="206" t="s">
        <v>567</v>
      </c>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t="s">
        <v>567</v>
      </c>
      <c r="AF531" s="199"/>
      <c r="AG531" s="132" t="s">
        <v>236</v>
      </c>
      <c r="AH531" s="133"/>
      <c r="AI531" s="155"/>
      <c r="AJ531" s="155"/>
      <c r="AK531" s="155"/>
      <c r="AL531" s="153"/>
      <c r="AM531" s="155"/>
      <c r="AN531" s="155"/>
      <c r="AO531" s="155"/>
      <c r="AP531" s="153"/>
      <c r="AQ531" s="590" t="s">
        <v>567</v>
      </c>
      <c r="AR531" s="199"/>
      <c r="AS531" s="132" t="s">
        <v>236</v>
      </c>
      <c r="AT531" s="133"/>
      <c r="AU531" s="199" t="s">
        <v>567</v>
      </c>
      <c r="AV531" s="199"/>
      <c r="AW531" s="132" t="s">
        <v>181</v>
      </c>
      <c r="AX531" s="194"/>
    </row>
    <row r="532" spans="1:50" ht="23.25" customHeight="1" x14ac:dyDescent="0.15">
      <c r="A532" s="188"/>
      <c r="B532" s="185"/>
      <c r="C532" s="179"/>
      <c r="D532" s="185"/>
      <c r="E532" s="342"/>
      <c r="F532" s="343"/>
      <c r="G532" s="103" t="s">
        <v>567</v>
      </c>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t="s">
        <v>567</v>
      </c>
      <c r="AC532" s="212"/>
      <c r="AD532" s="212"/>
      <c r="AE532" s="340" t="s">
        <v>567</v>
      </c>
      <c r="AF532" s="206"/>
      <c r="AG532" s="206"/>
      <c r="AH532" s="206"/>
      <c r="AI532" s="340" t="s">
        <v>567</v>
      </c>
      <c r="AJ532" s="206"/>
      <c r="AK532" s="206"/>
      <c r="AL532" s="206"/>
      <c r="AM532" s="340" t="s">
        <v>567</v>
      </c>
      <c r="AN532" s="206"/>
      <c r="AO532" s="206"/>
      <c r="AP532" s="341"/>
      <c r="AQ532" s="340" t="s">
        <v>567</v>
      </c>
      <c r="AR532" s="206"/>
      <c r="AS532" s="206"/>
      <c r="AT532" s="341"/>
      <c r="AU532" s="206" t="s">
        <v>567</v>
      </c>
      <c r="AV532" s="206"/>
      <c r="AW532" s="206"/>
      <c r="AX532" s="207"/>
    </row>
    <row r="533" spans="1:50" ht="23.25"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t="s">
        <v>567</v>
      </c>
      <c r="AC533" s="204"/>
      <c r="AD533" s="204"/>
      <c r="AE533" s="340" t="s">
        <v>567</v>
      </c>
      <c r="AF533" s="206"/>
      <c r="AG533" s="206"/>
      <c r="AH533" s="341"/>
      <c r="AI533" s="340" t="s">
        <v>567</v>
      </c>
      <c r="AJ533" s="206"/>
      <c r="AK533" s="206"/>
      <c r="AL533" s="206"/>
      <c r="AM533" s="340" t="s">
        <v>567</v>
      </c>
      <c r="AN533" s="206"/>
      <c r="AO533" s="206"/>
      <c r="AP533" s="341"/>
      <c r="AQ533" s="340" t="s">
        <v>567</v>
      </c>
      <c r="AR533" s="206"/>
      <c r="AS533" s="206"/>
      <c r="AT533" s="341"/>
      <c r="AU533" s="206" t="s">
        <v>567</v>
      </c>
      <c r="AV533" s="206"/>
      <c r="AW533" s="206"/>
      <c r="AX533" s="207"/>
    </row>
    <row r="534" spans="1:50" ht="23.25"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t="s">
        <v>567</v>
      </c>
      <c r="AF534" s="206"/>
      <c r="AG534" s="206"/>
      <c r="AH534" s="341"/>
      <c r="AI534" s="340" t="s">
        <v>567</v>
      </c>
      <c r="AJ534" s="206"/>
      <c r="AK534" s="206"/>
      <c r="AL534" s="206"/>
      <c r="AM534" s="340" t="s">
        <v>567</v>
      </c>
      <c r="AN534" s="206"/>
      <c r="AO534" s="206"/>
      <c r="AP534" s="341"/>
      <c r="AQ534" s="340" t="s">
        <v>567</v>
      </c>
      <c r="AR534" s="206"/>
      <c r="AS534" s="206"/>
      <c r="AT534" s="341"/>
      <c r="AU534" s="206" t="s">
        <v>567</v>
      </c>
      <c r="AV534" s="206"/>
      <c r="AW534" s="206"/>
      <c r="AX534" s="207"/>
    </row>
    <row r="535" spans="1:50" ht="23.85"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customHeight="1" x14ac:dyDescent="0.15">
      <c r="A536" s="188"/>
      <c r="B536" s="185"/>
      <c r="C536" s="179"/>
      <c r="D536" s="185"/>
      <c r="E536" s="124" t="s">
        <v>567</v>
      </c>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customHeight="1" thickBo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5.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566</v>
      </c>
      <c r="AE702" s="346"/>
      <c r="AF702" s="346"/>
      <c r="AG702" s="385" t="s">
        <v>578</v>
      </c>
      <c r="AH702" s="386"/>
      <c r="AI702" s="386"/>
      <c r="AJ702" s="386"/>
      <c r="AK702" s="386"/>
      <c r="AL702" s="386"/>
      <c r="AM702" s="386"/>
      <c r="AN702" s="386"/>
      <c r="AO702" s="386"/>
      <c r="AP702" s="386"/>
      <c r="AQ702" s="386"/>
      <c r="AR702" s="386"/>
      <c r="AS702" s="386"/>
      <c r="AT702" s="386"/>
      <c r="AU702" s="386"/>
      <c r="AV702" s="386"/>
      <c r="AW702" s="386"/>
      <c r="AX702" s="387"/>
    </row>
    <row r="703" spans="1:50" ht="53.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566</v>
      </c>
      <c r="AE703" s="327"/>
      <c r="AF703" s="327"/>
      <c r="AG703" s="100" t="s">
        <v>579</v>
      </c>
      <c r="AH703" s="101"/>
      <c r="AI703" s="101"/>
      <c r="AJ703" s="101"/>
      <c r="AK703" s="101"/>
      <c r="AL703" s="101"/>
      <c r="AM703" s="101"/>
      <c r="AN703" s="101"/>
      <c r="AO703" s="101"/>
      <c r="AP703" s="101"/>
      <c r="AQ703" s="101"/>
      <c r="AR703" s="101"/>
      <c r="AS703" s="101"/>
      <c r="AT703" s="101"/>
      <c r="AU703" s="101"/>
      <c r="AV703" s="101"/>
      <c r="AW703" s="101"/>
      <c r="AX703" s="102"/>
    </row>
    <row r="704" spans="1:50" ht="52.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566</v>
      </c>
      <c r="AE704" s="783"/>
      <c r="AF704" s="783"/>
      <c r="AG704" s="166" t="s">
        <v>580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566</v>
      </c>
      <c r="AE705" s="715"/>
      <c r="AF705" s="715"/>
      <c r="AG705" s="124" t="s">
        <v>583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581</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582</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571</v>
      </c>
      <c r="AE708" s="605"/>
      <c r="AF708" s="605"/>
      <c r="AG708" s="742" t="s">
        <v>567</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571</v>
      </c>
      <c r="AE709" s="327"/>
      <c r="AF709" s="327"/>
      <c r="AG709" s="100" t="s">
        <v>567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571</v>
      </c>
      <c r="AE710" s="327"/>
      <c r="AF710" s="327"/>
      <c r="AG710" s="100" t="s">
        <v>567</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571</v>
      </c>
      <c r="AE711" s="327"/>
      <c r="AF711" s="327"/>
      <c r="AG711" s="100" t="s">
        <v>567</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571</v>
      </c>
      <c r="AE712" s="783"/>
      <c r="AF712" s="783"/>
      <c r="AG712" s="810" t="s">
        <v>567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571</v>
      </c>
      <c r="AE713" s="327"/>
      <c r="AF713" s="663"/>
      <c r="AG713" s="100" t="s">
        <v>567</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571</v>
      </c>
      <c r="AE714" s="808"/>
      <c r="AF714" s="809"/>
      <c r="AG714" s="736" t="s">
        <v>567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571</v>
      </c>
      <c r="AE715" s="605"/>
      <c r="AF715" s="656"/>
      <c r="AG715" s="742" t="s">
        <v>567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571</v>
      </c>
      <c r="AE716" s="627"/>
      <c r="AF716" s="627"/>
      <c r="AG716" s="100" t="s">
        <v>567</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571</v>
      </c>
      <c r="AE717" s="327"/>
      <c r="AF717" s="327"/>
      <c r="AG717" s="100" t="s">
        <v>567</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571</v>
      </c>
      <c r="AE718" s="327"/>
      <c r="AF718" s="327"/>
      <c r="AG718" s="126" t="s">
        <v>567</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571</v>
      </c>
      <c r="AE719" s="605"/>
      <c r="AF719" s="605"/>
      <c r="AG719" s="124" t="s">
        <v>567</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567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567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589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t="s">
        <v>588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t="s">
        <v>567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567</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409</v>
      </c>
      <c r="B737" s="209"/>
      <c r="C737" s="209"/>
      <c r="D737" s="210"/>
      <c r="E737" s="989" t="s">
        <v>567</v>
      </c>
      <c r="F737" s="989"/>
      <c r="G737" s="989"/>
      <c r="H737" s="989"/>
      <c r="I737" s="989"/>
      <c r="J737" s="989"/>
      <c r="K737" s="989"/>
      <c r="L737" s="989"/>
      <c r="M737" s="989"/>
      <c r="N737" s="365" t="s">
        <v>404</v>
      </c>
      <c r="O737" s="365"/>
      <c r="P737" s="365"/>
      <c r="Q737" s="365"/>
      <c r="R737" s="989" t="s">
        <v>567</v>
      </c>
      <c r="S737" s="989"/>
      <c r="T737" s="989"/>
      <c r="U737" s="989"/>
      <c r="V737" s="989"/>
      <c r="W737" s="989"/>
      <c r="X737" s="989"/>
      <c r="Y737" s="989"/>
      <c r="Z737" s="989"/>
      <c r="AA737" s="365" t="s">
        <v>403</v>
      </c>
      <c r="AB737" s="365"/>
      <c r="AC737" s="365"/>
      <c r="AD737" s="365"/>
      <c r="AE737" s="989" t="s">
        <v>567</v>
      </c>
      <c r="AF737" s="989"/>
      <c r="AG737" s="989"/>
      <c r="AH737" s="989"/>
      <c r="AI737" s="989"/>
      <c r="AJ737" s="989"/>
      <c r="AK737" s="989"/>
      <c r="AL737" s="989"/>
      <c r="AM737" s="989"/>
      <c r="AN737" s="365" t="s">
        <v>402</v>
      </c>
      <c r="AO737" s="365"/>
      <c r="AP737" s="365"/>
      <c r="AQ737" s="365"/>
      <c r="AR737" s="995" t="s">
        <v>572</v>
      </c>
      <c r="AS737" s="996"/>
      <c r="AT737" s="996"/>
      <c r="AU737" s="996"/>
      <c r="AV737" s="996"/>
      <c r="AW737" s="996"/>
      <c r="AX737" s="997"/>
      <c r="AY737" s="88"/>
      <c r="AZ737" s="88"/>
    </row>
    <row r="738" spans="1:52" ht="24.75" customHeight="1" x14ac:dyDescent="0.15">
      <c r="A738" s="988" t="s">
        <v>401</v>
      </c>
      <c r="B738" s="209"/>
      <c r="C738" s="209"/>
      <c r="D738" s="210"/>
      <c r="E738" s="989" t="s">
        <v>567</v>
      </c>
      <c r="F738" s="989"/>
      <c r="G738" s="989"/>
      <c r="H738" s="989"/>
      <c r="I738" s="989"/>
      <c r="J738" s="989"/>
      <c r="K738" s="989"/>
      <c r="L738" s="989"/>
      <c r="M738" s="989"/>
      <c r="N738" s="365" t="s">
        <v>400</v>
      </c>
      <c r="O738" s="365"/>
      <c r="P738" s="365"/>
      <c r="Q738" s="365"/>
      <c r="R738" s="989" t="s">
        <v>567</v>
      </c>
      <c r="S738" s="989"/>
      <c r="T738" s="989"/>
      <c r="U738" s="989"/>
      <c r="V738" s="989"/>
      <c r="W738" s="989"/>
      <c r="X738" s="989"/>
      <c r="Y738" s="989"/>
      <c r="Z738" s="989"/>
      <c r="AA738" s="365" t="s">
        <v>399</v>
      </c>
      <c r="AB738" s="365"/>
      <c r="AC738" s="365"/>
      <c r="AD738" s="365"/>
      <c r="AE738" s="989" t="s">
        <v>567</v>
      </c>
      <c r="AF738" s="989"/>
      <c r="AG738" s="989"/>
      <c r="AH738" s="989"/>
      <c r="AI738" s="989"/>
      <c r="AJ738" s="989"/>
      <c r="AK738" s="989"/>
      <c r="AL738" s="989"/>
      <c r="AM738" s="989"/>
      <c r="AN738" s="365" t="s">
        <v>398</v>
      </c>
      <c r="AO738" s="365"/>
      <c r="AP738" s="365"/>
      <c r="AQ738" s="365"/>
      <c r="AR738" s="995" t="s">
        <v>572</v>
      </c>
      <c r="AS738" s="996"/>
      <c r="AT738" s="996"/>
      <c r="AU738" s="996"/>
      <c r="AV738" s="996"/>
      <c r="AW738" s="996"/>
      <c r="AX738" s="997"/>
    </row>
    <row r="739" spans="1:52" ht="24.75" customHeight="1" x14ac:dyDescent="0.15">
      <c r="A739" s="988" t="s">
        <v>397</v>
      </c>
      <c r="B739" s="209"/>
      <c r="C739" s="209"/>
      <c r="D739" s="210"/>
      <c r="E739" s="989" t="s">
        <v>572</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421</v>
      </c>
      <c r="B740" s="971"/>
      <c r="C740" s="971"/>
      <c r="D740" s="972"/>
      <c r="E740" s="973"/>
      <c r="F740" s="974"/>
      <c r="G740" s="974"/>
      <c r="H740" s="92" t="str">
        <f>IF(E740="", "", "(")</f>
        <v/>
      </c>
      <c r="I740" s="974"/>
      <c r="J740" s="974"/>
      <c r="K740" s="92" t="str">
        <f>IF(OR(I740="　", I740=""), "", "-")</f>
        <v/>
      </c>
      <c r="L740" s="975"/>
      <c r="M740" s="975"/>
      <c r="N740" s="93" t="str">
        <f>IF(O740="", "", "-")</f>
        <v/>
      </c>
      <c r="O740" s="94"/>
      <c r="P740" s="93" t="str">
        <f>IF(E740="", "", ")")</f>
        <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392</v>
      </c>
      <c r="B780" s="629"/>
      <c r="C780" s="629"/>
      <c r="D780" s="629"/>
      <c r="E780" s="629"/>
      <c r="F780" s="630"/>
      <c r="G780" s="595" t="s">
        <v>366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hidden="1" customHeight="1" x14ac:dyDescent="0.15">
      <c r="A782" s="631"/>
      <c r="B782" s="632"/>
      <c r="C782" s="632"/>
      <c r="D782" s="632"/>
      <c r="E782" s="632"/>
      <c r="F782" s="633"/>
      <c r="G782" s="670"/>
      <c r="H782" s="671"/>
      <c r="I782" s="671"/>
      <c r="J782" s="671"/>
      <c r="K782" s="672"/>
      <c r="L782" s="664"/>
      <c r="M782" s="665"/>
      <c r="N782" s="665"/>
      <c r="O782" s="665"/>
      <c r="P782" s="665"/>
      <c r="Q782" s="665"/>
      <c r="R782" s="665"/>
      <c r="S782" s="665"/>
      <c r="T782" s="665"/>
      <c r="U782" s="665"/>
      <c r="V782" s="665"/>
      <c r="W782" s="665"/>
      <c r="X782" s="666"/>
      <c r="Y782" s="388"/>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606" t="s">
        <v>567</v>
      </c>
      <c r="H791" s="607"/>
      <c r="I791" s="607"/>
      <c r="J791" s="607"/>
      <c r="K791" s="608"/>
      <c r="L791" s="598" t="s">
        <v>567</v>
      </c>
      <c r="M791" s="599"/>
      <c r="N791" s="599"/>
      <c r="O791" s="599"/>
      <c r="P791" s="599"/>
      <c r="Q791" s="599"/>
      <c r="R791" s="599"/>
      <c r="S791" s="599"/>
      <c r="T791" s="599"/>
      <c r="U791" s="599"/>
      <c r="V791" s="599"/>
      <c r="W791" s="599"/>
      <c r="X791" s="600"/>
      <c r="Y791" s="601"/>
      <c r="Z791" s="602"/>
      <c r="AA791" s="602"/>
      <c r="AB791" s="612"/>
      <c r="AC791" s="606" t="s">
        <v>567</v>
      </c>
      <c r="AD791" s="607"/>
      <c r="AE791" s="607"/>
      <c r="AF791" s="607"/>
      <c r="AG791" s="608"/>
      <c r="AH791" s="598" t="s">
        <v>567</v>
      </c>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572</v>
      </c>
      <c r="D838" s="347"/>
      <c r="E838" s="347"/>
      <c r="F838" s="347"/>
      <c r="G838" s="347"/>
      <c r="H838" s="347"/>
      <c r="I838" s="347"/>
      <c r="J838" s="348" t="s">
        <v>572</v>
      </c>
      <c r="K838" s="349"/>
      <c r="L838" s="349"/>
      <c r="M838" s="349"/>
      <c r="N838" s="349"/>
      <c r="O838" s="349"/>
      <c r="P838" s="350" t="s">
        <v>567</v>
      </c>
      <c r="Q838" s="350"/>
      <c r="R838" s="350"/>
      <c r="S838" s="350"/>
      <c r="T838" s="350"/>
      <c r="U838" s="350"/>
      <c r="V838" s="350"/>
      <c r="W838" s="350"/>
      <c r="X838" s="350"/>
      <c r="Y838" s="351" t="s">
        <v>567</v>
      </c>
      <c r="Z838" s="352"/>
      <c r="AA838" s="352"/>
      <c r="AB838" s="353"/>
      <c r="AC838" s="363"/>
      <c r="AD838" s="371"/>
      <c r="AE838" s="371"/>
      <c r="AF838" s="371"/>
      <c r="AG838" s="371"/>
      <c r="AH838" s="372" t="s">
        <v>567</v>
      </c>
      <c r="AI838" s="373"/>
      <c r="AJ838" s="373"/>
      <c r="AK838" s="373"/>
      <c r="AL838" s="357" t="s">
        <v>567</v>
      </c>
      <c r="AM838" s="358"/>
      <c r="AN838" s="358"/>
      <c r="AO838" s="359"/>
      <c r="AP838" s="360" t="s">
        <v>567</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t="s">
        <v>572</v>
      </c>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t="s">
        <v>572</v>
      </c>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t="s">
        <v>567</v>
      </c>
      <c r="D871" s="347"/>
      <c r="E871" s="347"/>
      <c r="F871" s="347"/>
      <c r="G871" s="347"/>
      <c r="H871" s="347"/>
      <c r="I871" s="347"/>
      <c r="J871" s="348" t="s">
        <v>567</v>
      </c>
      <c r="K871" s="349"/>
      <c r="L871" s="349"/>
      <c r="M871" s="349"/>
      <c r="N871" s="349"/>
      <c r="O871" s="349"/>
      <c r="P871" s="350" t="s">
        <v>567</v>
      </c>
      <c r="Q871" s="350"/>
      <c r="R871" s="350"/>
      <c r="S871" s="350"/>
      <c r="T871" s="350"/>
      <c r="U871" s="350"/>
      <c r="V871" s="350"/>
      <c r="W871" s="350"/>
      <c r="X871" s="350"/>
      <c r="Y871" s="351" t="s">
        <v>567</v>
      </c>
      <c r="Z871" s="352"/>
      <c r="AA871" s="352"/>
      <c r="AB871" s="353"/>
      <c r="AC871" s="363"/>
      <c r="AD871" s="371"/>
      <c r="AE871" s="371"/>
      <c r="AF871" s="371"/>
      <c r="AG871" s="371"/>
      <c r="AH871" s="372" t="s">
        <v>567</v>
      </c>
      <c r="AI871" s="373"/>
      <c r="AJ871" s="373"/>
      <c r="AK871" s="373"/>
      <c r="AL871" s="357" t="s">
        <v>567</v>
      </c>
      <c r="AM871" s="358"/>
      <c r="AN871" s="358"/>
      <c r="AO871" s="359"/>
      <c r="AP871" s="360" t="s">
        <v>567</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99"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t="s">
        <v>566</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566</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t="s">
        <v>566</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障害者施策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2020-10-14T01:05:52Z</dcterms:modified>
</cp:coreProperties>
</file>