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SQNO\Desktop\予算班\R2年度\00 執行関係\03 行政事業レビュー\0911公表用作業\障害\1013取りまとめ指摘\"/>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D12" i="4" s="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<sst xmlns="http://schemas.openxmlformats.org/spreadsheetml/2006/main" count="2947" uniqueCount="599">
  <si>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</si>
  <si>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</si>
  <si>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</si>
  <si>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</si>
  <si>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</si>
  <si>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</si>
  <si>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</si>
  <si>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</si>
  <si>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</si>
  <si>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</si>
  <si>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</si>
  <si>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</si>
  <si>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</si>
  <si>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</si>
  <si>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</si>
  <si>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</si>
  <si>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</si>
  <si>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</si>
  <si>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</si>
  <si>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</si>
  <si>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</si>
  <si>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</si>
  <si>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</si>
  <si>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</si>
  <si>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</si>
  <si>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</si>
  <si>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</si>
  <si>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</si>
  <si>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</si>
  <si>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</si>
  <si>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</si>
  <si>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</si>
  <si>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</si>
  <si>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</si>
  <si>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</si>
  <si>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</si>
  <si>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</si>
  <si>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</si>
  <si>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</si>
  <si>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</si>
  <si>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</si>
  <si>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</si>
  <si>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</si>
  <si>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</si>
  <si>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</si>
  <si>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</si>
  <si>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</si>
  <si>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</si>
  <si>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</si>
  <si>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</si>
  <si>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</si>
  <si>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</si>
  <si>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</si>
  <si>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</si>
  <si>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</si>
  <si>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</si>
  <si>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</si>
  <si>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</si>
  <si>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</si>
  <si>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</si>
  <si>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</si>
  <si>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</si>
  <si>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</si>
  <si>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</si>
  <si>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</si>
  <si>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</si>
  <si>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</si>
  <si>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</si>
  <si>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</si>
  <si>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</si>
  <si>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</si>
  <si>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</si>
  <si>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</si>
  <si>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</si>
  <si>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</si>
  <si>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</si>
  <si>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</si>
  <si>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</si>
  <si>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</si>
  <si>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</si>
  <si>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</si>
  <si>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</si>
  <si>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</si>
  <si>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</si>
  <si>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</si>
  <si>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</si>
  <si>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</si>
  <si>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</si>
  <si>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</si>
  <si>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</si>
  <si>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</si>
  <si>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</si>
  <si>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</si>
  <si>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</si>
  <si>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</si>
  <si>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</si>
  <si>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</si>
  <si>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</si>
  <si>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</si>
  <si>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</si>
  <si>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</si>
  <si>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</si>
  <si>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</si>
  <si>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</si>
  <si>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</si>
  <si>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</si>
  <si>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</si>
  <si>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</si>
  <si>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</si>
  <si>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</si>
  <si>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</si>
  <si>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</si>
  <si>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</si>
  <si>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</si>
  <si>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</si>
  <si>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</si>
  <si>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</si>
  <si>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</si>
  <si>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</si>
  <si>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</si>
  <si>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</si>
  <si>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</si>
  <si>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</si>
  <si>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</si>
  <si>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</si>
  <si>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</si>
  <si>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</si>
  <si>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</si>
  <si>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</si>
  <si>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</si>
  <si>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</si>
  <si>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</si>
  <si>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</si>
  <si>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</si>
  <si>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</si>
  <si>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</si>
  <si>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</si>
  <si>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</si>
  <si>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</si>
  <si>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</si>
  <si>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</si>
  <si>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</si>
  <si>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</si>
  <si>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</si>
  <si>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</si>
  <si>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</si>
  <si>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</si>
  <si>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</si>
  <si>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</si>
  <si>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</si>
  <si>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</si>
  <si>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</si>
  <si>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</si>
  <si>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</si>
  <si>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</si>
  <si>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</si>
  <si>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</si>
  <si>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</si>
  <si>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</si>
  <si>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</si>
  <si>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</si>
  <si>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</si>
  <si>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</si>
  <si>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</si>
  <si>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</si>
  <si>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</si>
  <si>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</si>
  <si>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</si>
  <si>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</si>
  <si>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</si>
  <si>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</si>
  <si>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</si>
  <si>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</si>
  <si>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</si>
  <si>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</si>
  <si>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</si>
  <si>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</si>
  <si>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</si>
  <si>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</si>
  <si>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</si>
  <si>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</si>
  <si>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</si>
  <si>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</si>
  <si>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</si>
  <si>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</si>
  <si>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</si>
  <si>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</si>
  <si>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</si>
  <si>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</si>
  <si>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</si>
  <si>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</si>
  <si>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</si>
  <si>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</si>
  <si>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</si>
  <si>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</si>
  <si>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</si>
  <si>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</si>
  <si>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</si>
  <si>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</si>
  <si>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</si>
  <si>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</si>
  <si>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</si>
  <si>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</si>
  <si>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</si>
  <si>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</si>
  <si>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</si>
  <si>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</si>
  <si>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</si>
  <si>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</si>
  <si>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</si>
  <si>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</si>
  <si>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</si>
  <si>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</si>
  <si>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</si>
  <si>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</si>
  <si>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</si>
  <si>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</si>
  <si>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</si>
  <si>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</si>
  <si>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</si>
  <si>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</si>
  <si>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</si>
  <si>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</si>
  <si>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</si>
  <si>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</si>
  <si>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</si>
  <si>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</si>
  <si>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</si>
  <si>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</si>
  <si>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</si>
  <si>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</si>
  <si>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</si>
  <si>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</si>
  <si>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</si>
  <si>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</si>
  <si>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</si>
  <si>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</si>
  <si>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</si>
  <si>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</si>
  <si>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</si>
  <si>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</si>
  <si>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</si>
  <si>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</si>
  <si>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</si>
  <si>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</si>
  <si>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</si>
  <si>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</si>
  <si>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</si>
  <si>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</si>
  <si>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</si>
  <si>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</si>
  <si>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</si>
  <si>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</si>
  <si>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</si>
  <si>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</si>
  <si>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</si>
  <si>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</si>
  <si>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</si>
  <si>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</si>
  <si>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</si>
  <si>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</si>
  <si>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</si>
  <si>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</si>
  <si>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</si>
  <si>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</si>
  <si>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</si>
  <si>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</si>
  <si>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</si>
  <si>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</si>
  <si>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</si>
  <si>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</si>
  <si>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</si>
  <si>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</si>
  <si>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</si>
  <si>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</si>
  <si>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</si>
  <si>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</si>
  <si>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</si>
  <si>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</si>
  <si>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</si>
  <si>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</si>
  <si>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</si>
  <si>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</si>
  <si>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</si>
  <si>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</si>
  <si>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</si>
  <si>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</si>
  <si>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</si>
  <si>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</si>
  <si>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</si>
  <si>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</si>
  <si>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</si>
  <si>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</si>
  <si>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</si>
  <si>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</si>
  <si>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</si>
  <si>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</si>
  <si>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</si>
  <si>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</si>
  <si>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</si>
  <si>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</si>
  <si>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</si>
  <si>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</si>
  <si>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</si>
  <si>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</si>
  <si>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</si>
  <si>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</si>
  <si>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</si>
  <si>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</si>
  <si>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</si>
  <si>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</si>
  <si>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</si>
  <si>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</si>
  <si>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</si>
  <si>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</si>
  <si>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</si>
  <si>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</si>
  <si>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</si>
  <si>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</si>
  <si>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</si>
  <si>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</si>
  <si>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</si>
  <si>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</si>
  <si>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</si>
  <si>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</si>
  <si>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</si>
  <si>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</si>
  <si>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</si>
  <si>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</si>
  <si>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</si>
  <si>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</si>
  <si>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</si>
  <si>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</si>
  <si>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</si>
  <si>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</si>
  <si>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</si>
  <si>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</si>
  <si>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</si>
  <si>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</si>
  <si>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</si>
  <si>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</si>
  <si>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</si>
  <si>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</si>
  <si>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</si>
  <si>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</si>
  <si>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</si>
  <si>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</si>
  <si>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</si>
  <si>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</si>
  <si>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</si>
  <si>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</si>
  <si>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</si>
  <si>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</si>
  <si>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</si>
  <si>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</si>
  <si>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</si>
  <si>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</si>
  <si>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</si>
  <si>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</si>
  <si>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</si>
  <si>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</si>
  <si>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</si>
  <si>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</si>
  <si>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</si>
  <si>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</si>
  <si>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</si>
  <si>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</si>
  <si>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</si>
  <si>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</si>
  <si>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</si>
  <si>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</si>
  <si>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</si>
  <si>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</si>
  <si>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</si>
  <si>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</si>
  <si>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</si>
  <si>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</si>
  <si>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</si>
  <si>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</si>
  <si>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</si>
  <si>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</si>
  <si>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</si>
  <si>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</si>
  <si>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</si>
  <si>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</si>
  <si>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</si>
  <si>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</si>
  <si>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</si>
  <si>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</si>
  <si>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</si>
  <si>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</si>
  <si>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</si>
  <si>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</si>
  <si>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</si>
  <si>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</si>
  <si>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</si>
  <si>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</si>
  <si>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</si>
  <si>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</si>
  <si>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</si>
  <si>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</si>
  <si>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</si>
  <si>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</si>
  <si>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</si>
  <si>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</si>
  <si>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</si>
  <si>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</si>
  <si>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</si>
  <si>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</si>
  <si>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</si>
  <si>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</si>
  <si>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</si>
  <si>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</si>
  <si>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</si>
  <si>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</si>
  <si>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</si>
  <si>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</si>
  <si>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</si>
  <si>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</si>
  <si>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</si>
  <si>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</si>
  <si>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</si>
  <si>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</si>
  <si>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</si>
  <si>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</si>
  <si>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</si>
  <si>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</si>
  <si>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</si>
  <si>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</si>
  <si>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</si>
  <si>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</si>
  <si>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</si>
  <si>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</si>
  <si>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</si>
  <si>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</si>
  <si>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</si>
  <si>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</si>
  <si>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</si>
  <si>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</si>
  <si>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</si>
  <si>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</si>
  <si>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</si>
  <si>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</si>
  <si>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</si>
  <si>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</si>
  <si>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</si>
  <si>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</si>
  <si>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</si>
  <si>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</si>
  <si>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</si>
  <si>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</si>
  <si>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</si>
  <si>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</si>
  <si>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</si>
  <si>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</si>
  <si>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</si>
  <si>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</si>
  <si>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</si>
  <si>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</si>
  <si>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</si>
  <si>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</si>
  <si>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</si>
  <si>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</si>
  <si>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</si>
  <si>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</si>
  <si>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</si>
  <si>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</si>
  <si>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</si>
  <si>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</si>
  <si>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</si>
  <si>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</si>
  <si>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</si>
  <si>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</si>
  <si>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</si>
  <si>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</si>
  <si>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</si>
  <si>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</si>
  <si>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</si>
  <si>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</si>
  <si>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</si>
  <si>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</si>
  <si>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</si>
  <si>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</si>
  <si>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</si>
  <si>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</si>
  <si>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</si>
  <si>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</si>
  <si>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</si>
  <si>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</si>
  <si>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</si>
  <si>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</si>
  <si>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</si>
  <si>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</si>
  <si>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</si>
  <si>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</si>
  <si>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</si>
  <si>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</si>
  <si>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</si>
  <si>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</si>
  <si>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</si>
  <si>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</si>
  <si>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</si>
  <si>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</si>
  <si>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</si>
  <si>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</si>
  <si>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</si>
  <si>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</si>
  <si>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</si>
  <si>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</si>
  <si>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</si>
  <si>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</si>
  <si>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</si>
  <si>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</si>
  <si>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</si>
  <si>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</si>
  <si>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</si>
  <si>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</si>
  <si>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</si>
  <si>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</si>
  <si>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</si>
  <si>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</si>
  <si>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</si>
  <si>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</si>
  <si>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</si>
  <si>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</si>
  <si>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</si>
  <si>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</si>
  <si>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</si>
  <si>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</si>
  <si>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</si>
  <si>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</si>
  <si>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</si>
  <si>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</si>
  <si>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</si>
  <si>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</si>
  <si>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</si>
  <si>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</si>
  <si>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</si>
  <si>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</si>
  <si>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</si>
  <si>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</si>
  <si>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</si>
  <si>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</si>
  <si>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</si>
  <si>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</si>
  <si>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</si>
  <si>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</si>
  <si>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</si>
  <si>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</si>
  <si>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</si>
  <si>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</si>
  <si>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</si>
  <si>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</si>
  <si>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</si>
  <si>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</si>
  <si>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</si>
  <si>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</si>
  <si>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</si>
  <si>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</si>
  <si>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</si>
  <si>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</si>
  <si>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</si>
  <si>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</si>
  <si>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共同受注窓口を通じた全国的受発注支援体制構築事業</t>
    <phoneticPr fontId="5"/>
  </si>
  <si>
    <t>障害保健福祉部</t>
    <phoneticPr fontId="5"/>
  </si>
  <si>
    <t>障害福祉課</t>
    <phoneticPr fontId="5"/>
  </si>
  <si>
    <t>○</t>
  </si>
  <si>
    <t>-</t>
  </si>
  <si>
    <t>保健福祉調査委託費</t>
    <phoneticPr fontId="5"/>
  </si>
  <si>
    <t>必要な保健福祉サービスが的確に提供される体制を整備し、障害者の地域における生活を総合的に支援すること</t>
    <phoneticPr fontId="5"/>
  </si>
  <si>
    <t>施策目標Ⅸ－１－１ 障害者の地域における生活を総合的に支援するため、障害者の生活の場、働く場や地域における支援体制を整備すること</t>
    <phoneticPr fontId="5"/>
  </si>
  <si>
    <t>‐</t>
  </si>
  <si>
    <t>-</t>
    <phoneticPr fontId="5"/>
  </si>
  <si>
    <t>竹内　尚也</t>
    <rPh sb="0" eb="2">
      <t>タケウチ</t>
    </rPh>
    <rPh sb="3" eb="5">
      <t>ナオヤ</t>
    </rPh>
    <phoneticPr fontId="5"/>
  </si>
  <si>
    <t>全国各地の共同受注窓口の事例収集や課題の整理をすることにより、障害者の就労を推進する。</t>
    <rPh sb="0" eb="2">
      <t>ゼンコク</t>
    </rPh>
    <rPh sb="2" eb="4">
      <t>カクチ</t>
    </rPh>
    <rPh sb="5" eb="7">
      <t>キョウドウ</t>
    </rPh>
    <rPh sb="7" eb="9">
      <t>ジュチュウ</t>
    </rPh>
    <rPh sb="9" eb="11">
      <t>マドグチ</t>
    </rPh>
    <rPh sb="12" eb="14">
      <t>ジレイ</t>
    </rPh>
    <rPh sb="14" eb="16">
      <t>シュウシュウ</t>
    </rPh>
    <rPh sb="17" eb="19">
      <t>カダイ</t>
    </rPh>
    <rPh sb="20" eb="22">
      <t>セイリ</t>
    </rPh>
    <rPh sb="31" eb="34">
      <t>ショウガイシャ</t>
    </rPh>
    <rPh sb="35" eb="37">
      <t>シュウロウ</t>
    </rPh>
    <rPh sb="38" eb="40">
      <t>スイシン</t>
    </rPh>
    <phoneticPr fontId="5"/>
  </si>
  <si>
    <t>都道府県域を超えた仕事の受発注に結びついた事業所の数</t>
    <rPh sb="0" eb="4">
      <t>トドウフケン</t>
    </rPh>
    <rPh sb="4" eb="5">
      <t>イキ</t>
    </rPh>
    <rPh sb="6" eb="7">
      <t>コ</t>
    </rPh>
    <rPh sb="9" eb="11">
      <t>シゴト</t>
    </rPh>
    <rPh sb="12" eb="15">
      <t>ジュハッチュウ</t>
    </rPh>
    <rPh sb="16" eb="17">
      <t>ムス</t>
    </rPh>
    <rPh sb="21" eb="24">
      <t>ジギョウショ</t>
    </rPh>
    <rPh sb="25" eb="26">
      <t>カズ</t>
    </rPh>
    <phoneticPr fontId="5"/>
  </si>
  <si>
    <t>－</t>
    <phoneticPr fontId="5"/>
  </si>
  <si>
    <t>都道府県域を超えた仕事が確保されることで障害者就労が推進されることを見込んでいる。</t>
    <rPh sb="12" eb="14">
      <t>カクホ</t>
    </rPh>
    <phoneticPr fontId="5"/>
  </si>
  <si>
    <t>全国規模で仕事を確保し障害者の就労を推進する事業のため、国民や社会のニーズを的確に反映している。</t>
    <rPh sb="0" eb="4">
      <t>ゼンコクキボ</t>
    </rPh>
    <rPh sb="5" eb="7">
      <t>シゴト</t>
    </rPh>
    <rPh sb="8" eb="10">
      <t>カクホ</t>
    </rPh>
    <rPh sb="22" eb="24">
      <t>ジギョウ</t>
    </rPh>
    <rPh sb="28" eb="30">
      <t>コクミン</t>
    </rPh>
    <rPh sb="31" eb="33">
      <t>シャカイ</t>
    </rPh>
    <rPh sb="38" eb="40">
      <t>テキカク</t>
    </rPh>
    <rPh sb="41" eb="43">
      <t>ハンエイ</t>
    </rPh>
    <phoneticPr fontId="5"/>
  </si>
  <si>
    <t>全国レベルでの支援のため、国が実施すべき事業である。</t>
    <phoneticPr fontId="5"/>
  </si>
  <si>
    <t>障害者の仕事の確保や、障害者の賃金・工賃の向上に繋がる重要な取組であり、政策体系の中で優先度の高い事業である。</t>
    <rPh sb="4" eb="6">
      <t>シゴト</t>
    </rPh>
    <rPh sb="7" eb="9">
      <t>カクホ</t>
    </rPh>
    <rPh sb="27" eb="29">
      <t>ジュウヨウ</t>
    </rPh>
    <rPh sb="36" eb="38">
      <t>セイサク</t>
    </rPh>
    <rPh sb="38" eb="40">
      <t>タイケイ</t>
    </rPh>
    <rPh sb="41" eb="42">
      <t>ナカ</t>
    </rPh>
    <rPh sb="43" eb="46">
      <t>ユウセンド</t>
    </rPh>
    <rPh sb="47" eb="48">
      <t>タカ</t>
    </rPh>
    <rPh sb="49" eb="51">
      <t>ジギョウ</t>
    </rPh>
    <phoneticPr fontId="5"/>
  </si>
  <si>
    <t>有</t>
  </si>
  <si>
    <t>無</t>
  </si>
  <si>
    <t>一者応札となったが、事業の専門性や提案内容を踏まえると、支出先として妥当である。</t>
    <rPh sb="0" eb="1">
      <t>イッ</t>
    </rPh>
    <rPh sb="1" eb="2">
      <t>モノ</t>
    </rPh>
    <rPh sb="2" eb="4">
      <t>オウサツ</t>
    </rPh>
    <rPh sb="13" eb="16">
      <t>センモンセイ</t>
    </rPh>
    <rPh sb="22" eb="23">
      <t>フ</t>
    </rPh>
    <rPh sb="28" eb="31">
      <t>シシュツサキ</t>
    </rPh>
    <rPh sb="34" eb="36">
      <t>ダトウ</t>
    </rPh>
    <phoneticPr fontId="5"/>
  </si>
  <si>
    <t>厚生労働省</t>
  </si>
  <si>
    <t>都道府県域を越えた広範な地域から作業等の受注量を確保し、就労継続支援事業所の全国的な受発注を進めるため、その取組実績がある法人のノウハウを活かし、その法人が、全国の共同受注窓口の取組事例を収集・整理するとともに、自らも各地の共同受注窓口を通じた全国的な受発注の推進支援を実施する。</t>
    <phoneticPr fontId="5"/>
  </si>
  <si>
    <t>就労継続支援事業所の作業等の受注量を確保するため、共同受注窓口に係る以下の取組を行う。
○　全国の共同受注窓口の取組事例を収集・整理
○　都道府県域を越えた受発注体制モデルの構築
○　全国的な受発注の推進につながっている実事例の横展開に向けた周知・広報
○　工賃向上計画支援等事業等とも連携した共同受注窓口の機能強化・活性化の実施
○　支援を実施した結果、全国的な受発注の推進につながった事例の国への報告</t>
    <phoneticPr fontId="5"/>
  </si>
  <si>
    <t>新型コロナウイルス対策関連要望（事項要求）</t>
    <phoneticPr fontId="5"/>
  </si>
  <si>
    <t>事業の必要性、効率性及び有効性の観点から、特段問題ない。</t>
  </si>
  <si>
    <t>点検対象外</t>
    <rPh sb="0" eb="5">
      <t>テンケンタイショウガイ</t>
    </rPh>
    <phoneticPr fontId="5"/>
  </si>
  <si>
    <t>本事業は、全国各地の共同受注窓口の取組状況の調査や調査結果の分析を行い、その内容を踏まえて全国版の共同受注窓口モデルを構築するものであり、定量的な成果目標を設定するのが困難である。</t>
    <rPh sb="0" eb="1">
      <t>ホン</t>
    </rPh>
    <rPh sb="1" eb="3">
      <t>ジギョウ</t>
    </rPh>
    <rPh sb="5" eb="7">
      <t>ゼンコク</t>
    </rPh>
    <rPh sb="7" eb="9">
      <t>カクチ</t>
    </rPh>
    <rPh sb="10" eb="12">
      <t>キョウドウ</t>
    </rPh>
    <rPh sb="12" eb="14">
      <t>ジュチュウ</t>
    </rPh>
    <rPh sb="14" eb="16">
      <t>マドグチ</t>
    </rPh>
    <rPh sb="17" eb="19">
      <t>トリクミ</t>
    </rPh>
    <rPh sb="19" eb="21">
      <t>ジョウキョウ</t>
    </rPh>
    <rPh sb="22" eb="24">
      <t>チョウサ</t>
    </rPh>
    <rPh sb="25" eb="27">
      <t>チョウサ</t>
    </rPh>
    <rPh sb="27" eb="29">
      <t>ケッカ</t>
    </rPh>
    <rPh sb="30" eb="32">
      <t>ブンセキ</t>
    </rPh>
    <rPh sb="33" eb="34">
      <t>オコナ</t>
    </rPh>
    <rPh sb="38" eb="40">
      <t>ナイヨウ</t>
    </rPh>
    <rPh sb="41" eb="42">
      <t>フ</t>
    </rPh>
    <rPh sb="45" eb="48">
      <t>ゼンコクバン</t>
    </rPh>
    <rPh sb="49" eb="51">
      <t>キョウドウ</t>
    </rPh>
    <rPh sb="51" eb="53">
      <t>ジュチュウ</t>
    </rPh>
    <rPh sb="53" eb="55">
      <t>マドグチ</t>
    </rPh>
    <rPh sb="59" eb="61">
      <t>コウチク</t>
    </rPh>
    <rPh sb="69" eb="72">
      <t>テイリョウテキ</t>
    </rPh>
    <rPh sb="73" eb="75">
      <t>セイカ</t>
    </rPh>
    <rPh sb="75" eb="77">
      <t>モクヒョウ</t>
    </rPh>
    <rPh sb="78" eb="80">
      <t>セッテイ</t>
    </rPh>
    <rPh sb="84" eb="86">
      <t>コンナン</t>
    </rPh>
    <phoneticPr fontId="5"/>
  </si>
  <si>
    <t>全国の共同受注窓口の取組事例を収集・整理するとともに、都道府県域を越えた広範な地域からの受注量を確保することなどを通じ、各地の共同受注窓口等を通じた全国的な受発注の支援体制を構築することで、障害者の就労を推進する。</t>
    <rPh sb="102" eb="104">
      <t>スイシン</t>
    </rPh>
    <phoneticPr fontId="5"/>
  </si>
  <si>
    <t>-</t>
    <phoneticPr fontId="5"/>
  </si>
  <si>
    <t>　　X/Y</t>
    <phoneticPr fontId="5"/>
  </si>
  <si>
    <t>百万円</t>
    <rPh sb="0" eb="2">
      <t>ヒャクマン</t>
    </rPh>
    <rPh sb="2" eb="3">
      <t>エン</t>
    </rPh>
    <phoneticPr fontId="5"/>
  </si>
  <si>
    <t>新たな仕事の受注に結びついた事業所数</t>
    <rPh sb="0" eb="1">
      <t>アラ</t>
    </rPh>
    <rPh sb="9" eb="10">
      <t>ムス</t>
    </rPh>
    <rPh sb="14" eb="17">
      <t>ジギョウショ</t>
    </rPh>
    <rPh sb="17" eb="18">
      <t>スウ</t>
    </rPh>
    <phoneticPr fontId="5"/>
  </si>
  <si>
    <t>箇所</t>
    <rPh sb="0" eb="2">
      <t>カショ</t>
    </rPh>
    <phoneticPr fontId="5"/>
  </si>
  <si>
    <t>単位当たりコスト＝Ｘ／Ｙ
Ｘ：「委託費（百万円）」
Ｙ：「新たな仕事の受注に結びついた事業所数」　　</t>
    <rPh sb="29" eb="30">
      <t>アラ</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</si>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</sst>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26</xdr:col>
      <xdr:colOff>57978</xdr:colOff>
      <xdr:row>741</xdr:row>
      <xdr:rowOff>347869</xdr:rowOff>
    </xdr:from>
    <xdr:to>
      <xdr:col>49</xdr:col>
      <xdr:colOff>321806</xdr:colOff>
      <xdr:row>742</xdr:row>
      <xdr:rowOff>316927</xdr:rowOff>
    </xdr:to>
    <xdr:sp macro="" textlink="">
      <xdr:nvSpPr>
        <xdr:cNvPr id="2" name="テキスト ボックス 1"/>
        <xdr:cNvSpPr txBox="1"/>
      </xdr:nvSpPr>
      <xdr:spPr>
        <a:xfrm>
          <a:off x="5226326" y="43988934"/>
          <a:ext cx="4835828" cy="325210"/>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令和３年度事業イメージ</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23</xdr:col>
      <xdr:colOff>56030</xdr:colOff>
      <xdr:row>745</xdr:row>
      <xdr:rowOff>67235</xdr:rowOff>
    </xdr:from>
    <xdr:to>
      <xdr:col>32</xdr:col>
      <xdr:colOff>38217</xdr:colOff>
      <xdr:row>747</xdr:row>
      <xdr:rowOff>137300</xdr:rowOff>
    </xdr:to>
    <xdr:sp macro="" textlink="">
      <xdr:nvSpPr>
        <xdr:cNvPr id="3" name="テキスト ボックス 2"/>
        <xdr:cNvSpPr txBox="1"/>
      </xdr:nvSpPr>
      <xdr:spPr>
        <a:xfrm>
          <a:off x="4695265" y="45036441"/>
          <a:ext cx="1797540" cy="76483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厚生労働省</a:t>
          </a:r>
          <a:endParaRPr kumimoji="1" lang="en-US" altLang="ja-JP" sz="1600"/>
        </a:p>
        <a:p>
          <a:pPr algn="ctr"/>
          <a:r>
            <a:rPr kumimoji="1" lang="ja-JP" altLang="en-US" sz="1600"/>
            <a:t>　百万円</a:t>
          </a:r>
        </a:p>
      </xdr:txBody>
    </xdr:sp>
    <xdr:clientData/>
  </xdr:twoCellAnchor>
  <xdr:twoCellAnchor>
    <xdr:from>
      <xdr:col>27</xdr:col>
      <xdr:colOff>123264</xdr:colOff>
      <xdr:row>748</xdr:row>
      <xdr:rowOff>0</xdr:rowOff>
    </xdr:from>
    <xdr:to>
      <xdr:col>27</xdr:col>
      <xdr:colOff>132789</xdr:colOff>
      <xdr:row>750</xdr:row>
      <xdr:rowOff>295084</xdr:rowOff>
    </xdr:to>
    <xdr:cxnSp macro="">
      <xdr:nvCxnSpPr>
        <xdr:cNvPr id="4" name="直線矢印コネクタ 3"/>
        <xdr:cNvCxnSpPr/>
      </xdr:nvCxnSpPr>
      <xdr:spPr>
        <a:xfrm>
          <a:off x="5569323" y="46011353"/>
          <a:ext cx="9525" cy="989849"/>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21</xdr:col>
      <xdr:colOff>78441</xdr:colOff>
      <xdr:row>751</xdr:row>
      <xdr:rowOff>112059</xdr:rowOff>
    </xdr:from>
    <xdr:to>
      <xdr:col>33</xdr:col>
      <xdr:colOff>159039</xdr:colOff>
      <xdr:row>752</xdr:row>
      <xdr:rowOff>7713</xdr:rowOff>
    </xdr:to>
    <xdr:sp macro="" textlink="">
      <xdr:nvSpPr>
        <xdr:cNvPr id="6" name="テキスト ボックス 5"/>
        <xdr:cNvSpPr txBox="1"/>
      </xdr:nvSpPr>
      <xdr:spPr>
        <a:xfrm>
          <a:off x="4314265" y="47165559"/>
          <a:ext cx="2501068" cy="243036"/>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委託</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21</xdr:col>
      <xdr:colOff>89646</xdr:colOff>
      <xdr:row>752</xdr:row>
      <xdr:rowOff>145677</xdr:rowOff>
    </xdr:from>
    <xdr:to>
      <xdr:col>33</xdr:col>
      <xdr:colOff>164650</xdr:colOff>
      <xdr:row>755</xdr:row>
      <xdr:rowOff>116647</xdr:rowOff>
    </xdr:to>
    <xdr:sp macro="" textlink="">
      <xdr:nvSpPr>
        <xdr:cNvPr id="9" name="テキスト ボックス 8"/>
        <xdr:cNvSpPr txBox="1"/>
      </xdr:nvSpPr>
      <xdr:spPr>
        <a:xfrm>
          <a:off x="4325470" y="47546559"/>
          <a:ext cx="2495474" cy="1013117"/>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委託先</a:t>
          </a:r>
          <a:endParaRPr kumimoji="1"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10</xdr:col>
      <xdr:colOff>0</xdr:colOff>
      <xdr:row>757</xdr:row>
      <xdr:rowOff>22411</xdr:rowOff>
    </xdr:from>
    <xdr:to>
      <xdr:col>47</xdr:col>
      <xdr:colOff>68035</xdr:colOff>
      <xdr:row>757</xdr:row>
      <xdr:rowOff>582760</xdr:rowOff>
    </xdr:to>
    <xdr:sp macro="" textlink="">
      <xdr:nvSpPr>
        <xdr:cNvPr id="10" name="テキスト ボックス 9"/>
        <xdr:cNvSpPr txBox="1"/>
      </xdr:nvSpPr>
      <xdr:spPr>
        <a:xfrm>
          <a:off x="2041071" y="49470768"/>
          <a:ext cx="7620000" cy="560349"/>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mn-lt"/>
              <a:ea typeface="ＭＳ Ｐゴシック"/>
            </a:rPr>
            <a:t>全国各地の共同受注窓口の事例整理、課題の把握・分析、モデル事業の実施</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0" zoomScale="85" zoomScaleNormal="75" zoomScaleSheetLayoutView="85" zoomScalePageLayoutView="85" workbookViewId="0">
      <selection activeCell="AU102" sqref="AU102:AX1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t="s">
        <v>427</v>
      </c>
      <c r="AP2" s="965"/>
      <c r="AQ2" s="965"/>
      <c r="AR2" s="78" t="str">
        <f>IF(OR(AO2="　", AO2=""), "", "-")</f>
        <v>-</v>
      </c>
      <c r="AS2" s="966">
        <v>64</v>
      </c>
      <c r="AT2" s="966"/>
      <c r="AU2" s="966"/>
      <c r="AV2" s="51" t="str">
        <f>IF(AW2="", "", "-")</f>
        <v/>
      </c>
      <c r="AW2" s="911"/>
      <c r="AX2" s="911"/>
    </row>
    <row r="3" spans="1:50" ht="21" customHeight="1" thickBot="1" x14ac:dyDescent="0.2">
      <c r="A3" s="867" t="s">
        <v>431</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584</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563</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564</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533</v>
      </c>
      <c r="H5" s="840"/>
      <c r="I5" s="840"/>
      <c r="J5" s="840"/>
      <c r="K5" s="840"/>
      <c r="L5" s="840"/>
      <c r="M5" s="841" t="s">
        <v>66</v>
      </c>
      <c r="N5" s="842"/>
      <c r="O5" s="842"/>
      <c r="P5" s="842"/>
      <c r="Q5" s="842"/>
      <c r="R5" s="843"/>
      <c r="S5" s="844" t="s">
        <v>535</v>
      </c>
      <c r="T5" s="840"/>
      <c r="U5" s="840"/>
      <c r="V5" s="840"/>
      <c r="W5" s="840"/>
      <c r="X5" s="845"/>
      <c r="Y5" s="698" t="s">
        <v>3</v>
      </c>
      <c r="Z5" s="546"/>
      <c r="AA5" s="546"/>
      <c r="AB5" s="546"/>
      <c r="AC5" s="546"/>
      <c r="AD5" s="547"/>
      <c r="AE5" s="699" t="s">
        <v>565</v>
      </c>
      <c r="AF5" s="699"/>
      <c r="AG5" s="699"/>
      <c r="AH5" s="699"/>
      <c r="AI5" s="699"/>
      <c r="AJ5" s="699"/>
      <c r="AK5" s="699"/>
      <c r="AL5" s="699"/>
      <c r="AM5" s="699"/>
      <c r="AN5" s="699"/>
      <c r="AO5" s="699"/>
      <c r="AP5" s="700"/>
      <c r="AQ5" s="701" t="s">
        <v>573</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414</v>
      </c>
      <c r="H7" s="502"/>
      <c r="I7" s="502"/>
      <c r="J7" s="502"/>
      <c r="K7" s="502"/>
      <c r="L7" s="502"/>
      <c r="M7" s="502"/>
      <c r="N7" s="502"/>
      <c r="O7" s="502"/>
      <c r="P7" s="502"/>
      <c r="Q7" s="502"/>
      <c r="R7" s="502"/>
      <c r="S7" s="502"/>
      <c r="T7" s="502"/>
      <c r="U7" s="502"/>
      <c r="V7" s="502"/>
      <c r="W7" s="502"/>
      <c r="X7" s="503"/>
      <c r="Y7" s="922" t="s">
        <v>395</v>
      </c>
      <c r="Z7" s="446"/>
      <c r="AA7" s="446"/>
      <c r="AB7" s="446"/>
      <c r="AC7" s="446"/>
      <c r="AD7" s="923"/>
      <c r="AE7" s="912"/>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8" t="s">
        <v>259</v>
      </c>
      <c r="B8" s="499"/>
      <c r="C8" s="499"/>
      <c r="D8" s="499"/>
      <c r="E8" s="499"/>
      <c r="F8" s="500"/>
      <c r="G8" s="933" t="str">
        <f>入力規則等!A27</f>
        <v>障害者施策</v>
      </c>
      <c r="H8" s="720"/>
      <c r="I8" s="720"/>
      <c r="J8" s="720"/>
      <c r="K8" s="720"/>
      <c r="L8" s="720"/>
      <c r="M8" s="720"/>
      <c r="N8" s="720"/>
      <c r="O8" s="720"/>
      <c r="P8" s="720"/>
      <c r="Q8" s="720"/>
      <c r="R8" s="720"/>
      <c r="S8" s="720"/>
      <c r="T8" s="720"/>
      <c r="U8" s="720"/>
      <c r="V8" s="720"/>
      <c r="W8" s="720"/>
      <c r="X8" s="934"/>
      <c r="Y8" s="846" t="s">
        <v>260</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585</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586</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76" t="s">
        <v>24</v>
      </c>
      <c r="B12" s="977"/>
      <c r="C12" s="977"/>
      <c r="D12" s="977"/>
      <c r="E12" s="977"/>
      <c r="F12" s="978"/>
      <c r="G12" s="760"/>
      <c r="H12" s="761"/>
      <c r="I12" s="761"/>
      <c r="J12" s="761"/>
      <c r="K12" s="761"/>
      <c r="L12" s="761"/>
      <c r="M12" s="761"/>
      <c r="N12" s="761"/>
      <c r="O12" s="761"/>
      <c r="P12" s="418" t="s">
        <v>398</v>
      </c>
      <c r="Q12" s="419"/>
      <c r="R12" s="419"/>
      <c r="S12" s="419"/>
      <c r="T12" s="419"/>
      <c r="U12" s="419"/>
      <c r="V12" s="420"/>
      <c r="W12" s="418" t="s">
        <v>418</v>
      </c>
      <c r="X12" s="419"/>
      <c r="Y12" s="419"/>
      <c r="Z12" s="419"/>
      <c r="AA12" s="419"/>
      <c r="AB12" s="419"/>
      <c r="AC12" s="420"/>
      <c r="AD12" s="418" t="s">
        <v>425</v>
      </c>
      <c r="AE12" s="419"/>
      <c r="AF12" s="419"/>
      <c r="AG12" s="419"/>
      <c r="AH12" s="419"/>
      <c r="AI12" s="419"/>
      <c r="AJ12" s="420"/>
      <c r="AK12" s="418" t="s">
        <v>432</v>
      </c>
      <c r="AL12" s="419"/>
      <c r="AM12" s="419"/>
      <c r="AN12" s="419"/>
      <c r="AO12" s="419"/>
      <c r="AP12" s="419"/>
      <c r="AQ12" s="420"/>
      <c r="AR12" s="418" t="s">
        <v>433</v>
      </c>
      <c r="AS12" s="419"/>
      <c r="AT12" s="419"/>
      <c r="AU12" s="419"/>
      <c r="AV12" s="419"/>
      <c r="AW12" s="419"/>
      <c r="AX12" s="722"/>
    </row>
    <row r="13" spans="1:50" ht="41.25" customHeight="1" x14ac:dyDescent="0.15">
      <c r="A13" s="614"/>
      <c r="B13" s="615"/>
      <c r="C13" s="615"/>
      <c r="D13" s="615"/>
      <c r="E13" s="615"/>
      <c r="F13" s="616"/>
      <c r="G13" s="723" t="s">
        <v>6</v>
      </c>
      <c r="H13" s="724"/>
      <c r="I13" s="764" t="s">
        <v>7</v>
      </c>
      <c r="J13" s="765"/>
      <c r="K13" s="765"/>
      <c r="L13" s="765"/>
      <c r="M13" s="765"/>
      <c r="N13" s="765"/>
      <c r="O13" s="766"/>
      <c r="P13" s="657" t="s">
        <v>567</v>
      </c>
      <c r="Q13" s="658"/>
      <c r="R13" s="658"/>
      <c r="S13" s="658"/>
      <c r="T13" s="658"/>
      <c r="U13" s="658"/>
      <c r="V13" s="659"/>
      <c r="W13" s="657" t="s">
        <v>567</v>
      </c>
      <c r="X13" s="658"/>
      <c r="Y13" s="658"/>
      <c r="Z13" s="658"/>
      <c r="AA13" s="658"/>
      <c r="AB13" s="658"/>
      <c r="AC13" s="659"/>
      <c r="AD13" s="657" t="s">
        <v>567</v>
      </c>
      <c r="AE13" s="658"/>
      <c r="AF13" s="658"/>
      <c r="AG13" s="658"/>
      <c r="AH13" s="658"/>
      <c r="AI13" s="658"/>
      <c r="AJ13" s="659"/>
      <c r="AK13" s="657" t="s">
        <v>592</v>
      </c>
      <c r="AL13" s="658"/>
      <c r="AM13" s="658"/>
      <c r="AN13" s="658"/>
      <c r="AO13" s="658"/>
      <c r="AP13" s="658"/>
      <c r="AQ13" s="659"/>
      <c r="AR13" s="919">
        <v>0</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567</v>
      </c>
      <c r="Q14" s="658"/>
      <c r="R14" s="658"/>
      <c r="S14" s="658"/>
      <c r="T14" s="658"/>
      <c r="U14" s="658"/>
      <c r="V14" s="659"/>
      <c r="W14" s="657" t="s">
        <v>567</v>
      </c>
      <c r="X14" s="658"/>
      <c r="Y14" s="658"/>
      <c r="Z14" s="658"/>
      <c r="AA14" s="658"/>
      <c r="AB14" s="658"/>
      <c r="AC14" s="659"/>
      <c r="AD14" s="657" t="s">
        <v>567</v>
      </c>
      <c r="AE14" s="658"/>
      <c r="AF14" s="658"/>
      <c r="AG14" s="658"/>
      <c r="AH14" s="658"/>
      <c r="AI14" s="658"/>
      <c r="AJ14" s="659"/>
      <c r="AK14" s="657" t="s">
        <v>567</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567</v>
      </c>
      <c r="Q15" s="658"/>
      <c r="R15" s="658"/>
      <c r="S15" s="658"/>
      <c r="T15" s="658"/>
      <c r="U15" s="658"/>
      <c r="V15" s="659"/>
      <c r="W15" s="657" t="s">
        <v>567</v>
      </c>
      <c r="X15" s="658"/>
      <c r="Y15" s="658"/>
      <c r="Z15" s="658"/>
      <c r="AA15" s="658"/>
      <c r="AB15" s="658"/>
      <c r="AC15" s="659"/>
      <c r="AD15" s="657" t="s">
        <v>567</v>
      </c>
      <c r="AE15" s="658"/>
      <c r="AF15" s="658"/>
      <c r="AG15" s="658"/>
      <c r="AH15" s="658"/>
      <c r="AI15" s="658"/>
      <c r="AJ15" s="659"/>
      <c r="AK15" s="657" t="s">
        <v>567</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567</v>
      </c>
      <c r="Q16" s="658"/>
      <c r="R16" s="658"/>
      <c r="S16" s="658"/>
      <c r="T16" s="658"/>
      <c r="U16" s="658"/>
      <c r="V16" s="659"/>
      <c r="W16" s="657" t="s">
        <v>567</v>
      </c>
      <c r="X16" s="658"/>
      <c r="Y16" s="658"/>
      <c r="Z16" s="658"/>
      <c r="AA16" s="658"/>
      <c r="AB16" s="658"/>
      <c r="AC16" s="659"/>
      <c r="AD16" s="657" t="s">
        <v>567</v>
      </c>
      <c r="AE16" s="658"/>
      <c r="AF16" s="658"/>
      <c r="AG16" s="658"/>
      <c r="AH16" s="658"/>
      <c r="AI16" s="658"/>
      <c r="AJ16" s="659"/>
      <c r="AK16" s="657" t="s">
        <v>567</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567</v>
      </c>
      <c r="Q17" s="658"/>
      <c r="R17" s="658"/>
      <c r="S17" s="658"/>
      <c r="T17" s="658"/>
      <c r="U17" s="658"/>
      <c r="V17" s="659"/>
      <c r="W17" s="657" t="s">
        <v>567</v>
      </c>
      <c r="X17" s="658"/>
      <c r="Y17" s="658"/>
      <c r="Z17" s="658"/>
      <c r="AA17" s="658"/>
      <c r="AB17" s="658"/>
      <c r="AC17" s="659"/>
      <c r="AD17" s="657" t="s">
        <v>567</v>
      </c>
      <c r="AE17" s="658"/>
      <c r="AF17" s="658"/>
      <c r="AG17" s="658"/>
      <c r="AH17" s="658"/>
      <c r="AI17" s="658"/>
      <c r="AJ17" s="659"/>
      <c r="AK17" s="657" t="s">
        <v>567</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0</v>
      </c>
      <c r="Q18" s="879"/>
      <c r="R18" s="879"/>
      <c r="S18" s="879"/>
      <c r="T18" s="879"/>
      <c r="U18" s="879"/>
      <c r="V18" s="880"/>
      <c r="W18" s="878">
        <f>SUM(W13:AC17)</f>
        <v>0</v>
      </c>
      <c r="X18" s="879"/>
      <c r="Y18" s="879"/>
      <c r="Z18" s="879"/>
      <c r="AA18" s="879"/>
      <c r="AB18" s="879"/>
      <c r="AC18" s="880"/>
      <c r="AD18" s="878">
        <f>SUM(AD13:AJ17)</f>
        <v>0</v>
      </c>
      <c r="AE18" s="879"/>
      <c r="AF18" s="879"/>
      <c r="AG18" s="879"/>
      <c r="AH18" s="879"/>
      <c r="AI18" s="879"/>
      <c r="AJ18" s="880"/>
      <c r="AK18" s="878">
        <f>SUM(AK13:AQ17)</f>
        <v>0</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0</v>
      </c>
      <c r="Q19" s="658"/>
      <c r="R19" s="658"/>
      <c r="S19" s="658"/>
      <c r="T19" s="658"/>
      <c r="U19" s="658"/>
      <c r="V19" s="659"/>
      <c r="W19" s="657">
        <v>0</v>
      </c>
      <c r="X19" s="658"/>
      <c r="Y19" s="658"/>
      <c r="Z19" s="658"/>
      <c r="AA19" s="658"/>
      <c r="AB19" s="658"/>
      <c r="AC19" s="659"/>
      <c r="AD19" s="657">
        <v>0</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6" t="s">
        <v>10</v>
      </c>
      <c r="H20" s="877"/>
      <c r="I20" s="877"/>
      <c r="J20" s="877"/>
      <c r="K20" s="877"/>
      <c r="L20" s="877"/>
      <c r="M20" s="877"/>
      <c r="N20" s="877"/>
      <c r="O20" s="877"/>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9"/>
      <c r="B21" s="850"/>
      <c r="C21" s="850"/>
      <c r="D21" s="850"/>
      <c r="E21" s="850"/>
      <c r="F21" s="979"/>
      <c r="G21" s="314" t="s">
        <v>358</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6" t="s">
        <v>434</v>
      </c>
      <c r="B22" s="947"/>
      <c r="C22" s="947"/>
      <c r="D22" s="947"/>
      <c r="E22" s="947"/>
      <c r="F22" s="948"/>
      <c r="G22" s="984" t="s">
        <v>337</v>
      </c>
      <c r="H22" s="220"/>
      <c r="I22" s="220"/>
      <c r="J22" s="220"/>
      <c r="K22" s="220"/>
      <c r="L22" s="220"/>
      <c r="M22" s="220"/>
      <c r="N22" s="220"/>
      <c r="O22" s="221"/>
      <c r="P22" s="935" t="s">
        <v>435</v>
      </c>
      <c r="Q22" s="220"/>
      <c r="R22" s="220"/>
      <c r="S22" s="220"/>
      <c r="T22" s="220"/>
      <c r="U22" s="220"/>
      <c r="V22" s="221"/>
      <c r="W22" s="935" t="s">
        <v>436</v>
      </c>
      <c r="X22" s="220"/>
      <c r="Y22" s="220"/>
      <c r="Z22" s="220"/>
      <c r="AA22" s="220"/>
      <c r="AB22" s="220"/>
      <c r="AC22" s="221"/>
      <c r="AD22" s="935" t="s">
        <v>336</v>
      </c>
      <c r="AE22" s="220"/>
      <c r="AF22" s="220"/>
      <c r="AG22" s="220"/>
      <c r="AH22" s="220"/>
      <c r="AI22" s="220"/>
      <c r="AJ22" s="220"/>
      <c r="AK22" s="220"/>
      <c r="AL22" s="220"/>
      <c r="AM22" s="220"/>
      <c r="AN22" s="220"/>
      <c r="AO22" s="220"/>
      <c r="AP22" s="220"/>
      <c r="AQ22" s="220"/>
      <c r="AR22" s="220"/>
      <c r="AS22" s="220"/>
      <c r="AT22" s="220"/>
      <c r="AU22" s="220"/>
      <c r="AV22" s="220"/>
      <c r="AW22" s="220"/>
      <c r="AX22" s="955"/>
    </row>
    <row r="23" spans="1:50" ht="51.75" customHeight="1" x14ac:dyDescent="0.15">
      <c r="A23" s="949"/>
      <c r="B23" s="950"/>
      <c r="C23" s="950"/>
      <c r="D23" s="950"/>
      <c r="E23" s="950"/>
      <c r="F23" s="951"/>
      <c r="G23" s="985" t="s">
        <v>568</v>
      </c>
      <c r="H23" s="986"/>
      <c r="I23" s="986"/>
      <c r="J23" s="986"/>
      <c r="K23" s="986"/>
      <c r="L23" s="986"/>
      <c r="M23" s="986"/>
      <c r="N23" s="986"/>
      <c r="O23" s="987"/>
      <c r="P23" s="919" t="s">
        <v>567</v>
      </c>
      <c r="Q23" s="920"/>
      <c r="R23" s="920"/>
      <c r="S23" s="920"/>
      <c r="T23" s="920"/>
      <c r="U23" s="920"/>
      <c r="V23" s="936"/>
      <c r="W23" s="919">
        <v>0</v>
      </c>
      <c r="X23" s="920"/>
      <c r="Y23" s="920"/>
      <c r="Z23" s="920"/>
      <c r="AA23" s="920"/>
      <c r="AB23" s="920"/>
      <c r="AC23" s="936"/>
      <c r="AD23" s="956" t="s">
        <v>587</v>
      </c>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hidden="1" customHeight="1" x14ac:dyDescent="0.15">
      <c r="A24" s="949"/>
      <c r="B24" s="950"/>
      <c r="C24" s="950"/>
      <c r="D24" s="950"/>
      <c r="E24" s="950"/>
      <c r="F24" s="951"/>
      <c r="G24" s="937"/>
      <c r="H24" s="938"/>
      <c r="I24" s="938"/>
      <c r="J24" s="938"/>
      <c r="K24" s="938"/>
      <c r="L24" s="938"/>
      <c r="M24" s="938"/>
      <c r="N24" s="938"/>
      <c r="O24" s="939"/>
      <c r="P24" s="657"/>
      <c r="Q24" s="658"/>
      <c r="R24" s="658"/>
      <c r="S24" s="658"/>
      <c r="T24" s="658"/>
      <c r="U24" s="658"/>
      <c r="V24" s="659"/>
      <c r="W24" s="657"/>
      <c r="X24" s="658"/>
      <c r="Y24" s="658"/>
      <c r="Z24" s="658"/>
      <c r="AA24" s="658"/>
      <c r="AB24" s="658"/>
      <c r="AC24" s="659"/>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hidden="1" customHeight="1" x14ac:dyDescent="0.15">
      <c r="A25" s="949"/>
      <c r="B25" s="950"/>
      <c r="C25" s="950"/>
      <c r="D25" s="950"/>
      <c r="E25" s="950"/>
      <c r="F25" s="951"/>
      <c r="G25" s="937"/>
      <c r="H25" s="938"/>
      <c r="I25" s="938"/>
      <c r="J25" s="938"/>
      <c r="K25" s="938"/>
      <c r="L25" s="938"/>
      <c r="M25" s="938"/>
      <c r="N25" s="938"/>
      <c r="O25" s="939"/>
      <c r="P25" s="657"/>
      <c r="Q25" s="658"/>
      <c r="R25" s="658"/>
      <c r="S25" s="658"/>
      <c r="T25" s="658"/>
      <c r="U25" s="658"/>
      <c r="V25" s="659"/>
      <c r="W25" s="657"/>
      <c r="X25" s="658"/>
      <c r="Y25" s="658"/>
      <c r="Z25" s="658"/>
      <c r="AA25" s="658"/>
      <c r="AB25" s="658"/>
      <c r="AC25" s="659"/>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hidden="1" customHeight="1" x14ac:dyDescent="0.15">
      <c r="A26" s="949"/>
      <c r="B26" s="950"/>
      <c r="C26" s="950"/>
      <c r="D26" s="950"/>
      <c r="E26" s="950"/>
      <c r="F26" s="951"/>
      <c r="G26" s="937"/>
      <c r="H26" s="938"/>
      <c r="I26" s="938"/>
      <c r="J26" s="938"/>
      <c r="K26" s="938"/>
      <c r="L26" s="938"/>
      <c r="M26" s="938"/>
      <c r="N26" s="938"/>
      <c r="O26" s="939"/>
      <c r="P26" s="657"/>
      <c r="Q26" s="658"/>
      <c r="R26" s="658"/>
      <c r="S26" s="658"/>
      <c r="T26" s="658"/>
      <c r="U26" s="658"/>
      <c r="V26" s="659"/>
      <c r="W26" s="657"/>
      <c r="X26" s="658"/>
      <c r="Y26" s="658"/>
      <c r="Z26" s="658"/>
      <c r="AA26" s="658"/>
      <c r="AB26" s="658"/>
      <c r="AC26" s="659"/>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hidden="1" customHeight="1" x14ac:dyDescent="0.15">
      <c r="A27" s="949"/>
      <c r="B27" s="950"/>
      <c r="C27" s="950"/>
      <c r="D27" s="950"/>
      <c r="E27" s="950"/>
      <c r="F27" s="951"/>
      <c r="G27" s="937"/>
      <c r="H27" s="938"/>
      <c r="I27" s="938"/>
      <c r="J27" s="938"/>
      <c r="K27" s="938"/>
      <c r="L27" s="938"/>
      <c r="M27" s="938"/>
      <c r="N27" s="938"/>
      <c r="O27" s="939"/>
      <c r="P27" s="657"/>
      <c r="Q27" s="658"/>
      <c r="R27" s="658"/>
      <c r="S27" s="658"/>
      <c r="T27" s="658"/>
      <c r="U27" s="658"/>
      <c r="V27" s="659"/>
      <c r="W27" s="657"/>
      <c r="X27" s="658"/>
      <c r="Y27" s="658"/>
      <c r="Z27" s="658"/>
      <c r="AA27" s="658"/>
      <c r="AB27" s="658"/>
      <c r="AC27" s="659"/>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hidden="1" customHeight="1" x14ac:dyDescent="0.15">
      <c r="A28" s="949"/>
      <c r="B28" s="950"/>
      <c r="C28" s="950"/>
      <c r="D28" s="950"/>
      <c r="E28" s="950"/>
      <c r="F28" s="951"/>
      <c r="G28" s="940" t="s">
        <v>341</v>
      </c>
      <c r="H28" s="941"/>
      <c r="I28" s="941"/>
      <c r="J28" s="941"/>
      <c r="K28" s="941"/>
      <c r="L28" s="941"/>
      <c r="M28" s="941"/>
      <c r="N28" s="941"/>
      <c r="O28" s="942"/>
      <c r="P28" s="878" t="e">
        <f>P29-SUM(P23:P27)</f>
        <v>#VALUE!</v>
      </c>
      <c r="Q28" s="879"/>
      <c r="R28" s="879"/>
      <c r="S28" s="879"/>
      <c r="T28" s="879"/>
      <c r="U28" s="879"/>
      <c r="V28" s="880"/>
      <c r="W28" s="878">
        <f>W29-SUM(W23:W27)</f>
        <v>0</v>
      </c>
      <c r="X28" s="879"/>
      <c r="Y28" s="879"/>
      <c r="Z28" s="879"/>
      <c r="AA28" s="879"/>
      <c r="AB28" s="879"/>
      <c r="AC28" s="880"/>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
      <c r="A29" s="952"/>
      <c r="B29" s="953"/>
      <c r="C29" s="953"/>
      <c r="D29" s="953"/>
      <c r="E29" s="953"/>
      <c r="F29" s="954"/>
      <c r="G29" s="943" t="s">
        <v>338</v>
      </c>
      <c r="H29" s="944"/>
      <c r="I29" s="944"/>
      <c r="J29" s="944"/>
      <c r="K29" s="944"/>
      <c r="L29" s="944"/>
      <c r="M29" s="944"/>
      <c r="N29" s="944"/>
      <c r="O29" s="945"/>
      <c r="P29" s="657" t="str">
        <f>AK13</f>
        <v>-</v>
      </c>
      <c r="Q29" s="658"/>
      <c r="R29" s="658"/>
      <c r="S29" s="658"/>
      <c r="T29" s="658"/>
      <c r="U29" s="658"/>
      <c r="V29" s="659"/>
      <c r="W29" s="967">
        <f>AR13</f>
        <v>0</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15">
      <c r="A30" s="861" t="s">
        <v>353</v>
      </c>
      <c r="B30" s="862"/>
      <c r="C30" s="862"/>
      <c r="D30" s="862"/>
      <c r="E30" s="862"/>
      <c r="F30" s="863"/>
      <c r="G30" s="773" t="s">
        <v>146</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398</v>
      </c>
      <c r="AF30" s="859"/>
      <c r="AG30" s="859"/>
      <c r="AH30" s="860"/>
      <c r="AI30" s="858" t="s">
        <v>420</v>
      </c>
      <c r="AJ30" s="859"/>
      <c r="AK30" s="859"/>
      <c r="AL30" s="860"/>
      <c r="AM30" s="915" t="s">
        <v>425</v>
      </c>
      <c r="AN30" s="915"/>
      <c r="AO30" s="915"/>
      <c r="AP30" s="858"/>
      <c r="AQ30" s="767" t="s">
        <v>235</v>
      </c>
      <c r="AR30" s="768"/>
      <c r="AS30" s="768"/>
      <c r="AT30" s="769"/>
      <c r="AU30" s="774" t="s">
        <v>134</v>
      </c>
      <c r="AV30" s="774"/>
      <c r="AW30" s="774"/>
      <c r="AX30" s="916"/>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567</v>
      </c>
      <c r="AR31" s="199"/>
      <c r="AS31" s="132" t="s">
        <v>236</v>
      </c>
      <c r="AT31" s="133"/>
      <c r="AU31" s="198" t="s">
        <v>567</v>
      </c>
      <c r="AV31" s="198"/>
      <c r="AW31" s="398" t="s">
        <v>181</v>
      </c>
      <c r="AX31" s="399"/>
    </row>
    <row r="32" spans="1:50" ht="23.25" customHeight="1" x14ac:dyDescent="0.15">
      <c r="A32" s="403"/>
      <c r="B32" s="401"/>
      <c r="C32" s="401"/>
      <c r="D32" s="401"/>
      <c r="E32" s="401"/>
      <c r="F32" s="402"/>
      <c r="G32" s="564" t="s">
        <v>414</v>
      </c>
      <c r="H32" s="565"/>
      <c r="I32" s="565"/>
      <c r="J32" s="565"/>
      <c r="K32" s="565"/>
      <c r="L32" s="565"/>
      <c r="M32" s="565"/>
      <c r="N32" s="565"/>
      <c r="O32" s="566"/>
      <c r="P32" s="104" t="s">
        <v>572</v>
      </c>
      <c r="Q32" s="104"/>
      <c r="R32" s="104"/>
      <c r="S32" s="104"/>
      <c r="T32" s="104"/>
      <c r="U32" s="104"/>
      <c r="V32" s="104"/>
      <c r="W32" s="104"/>
      <c r="X32" s="105"/>
      <c r="Y32" s="474" t="s">
        <v>12</v>
      </c>
      <c r="Z32" s="534"/>
      <c r="AA32" s="535"/>
      <c r="AB32" s="464" t="s">
        <v>567</v>
      </c>
      <c r="AC32" s="464"/>
      <c r="AD32" s="464"/>
      <c r="AE32" s="216" t="s">
        <v>567</v>
      </c>
      <c r="AF32" s="217"/>
      <c r="AG32" s="217"/>
      <c r="AH32" s="217"/>
      <c r="AI32" s="216" t="s">
        <v>567</v>
      </c>
      <c r="AJ32" s="217"/>
      <c r="AK32" s="217"/>
      <c r="AL32" s="217"/>
      <c r="AM32" s="216" t="s">
        <v>567</v>
      </c>
      <c r="AN32" s="217"/>
      <c r="AO32" s="217"/>
      <c r="AP32" s="217"/>
      <c r="AQ32" s="340" t="s">
        <v>567</v>
      </c>
      <c r="AR32" s="206"/>
      <c r="AS32" s="206"/>
      <c r="AT32" s="341"/>
      <c r="AU32" s="217" t="s">
        <v>567</v>
      </c>
      <c r="AV32" s="217"/>
      <c r="AW32" s="217"/>
      <c r="AX32" s="219"/>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567</v>
      </c>
      <c r="AC33" s="526"/>
      <c r="AD33" s="526"/>
      <c r="AE33" s="216" t="s">
        <v>567</v>
      </c>
      <c r="AF33" s="217"/>
      <c r="AG33" s="217"/>
      <c r="AH33" s="217"/>
      <c r="AI33" s="216" t="s">
        <v>567</v>
      </c>
      <c r="AJ33" s="217"/>
      <c r="AK33" s="217"/>
      <c r="AL33" s="217"/>
      <c r="AM33" s="216" t="s">
        <v>567</v>
      </c>
      <c r="AN33" s="217"/>
      <c r="AO33" s="217"/>
      <c r="AP33" s="217"/>
      <c r="AQ33" s="340" t="s">
        <v>567</v>
      </c>
      <c r="AR33" s="206"/>
      <c r="AS33" s="206"/>
      <c r="AT33" s="341"/>
      <c r="AU33" s="217" t="s">
        <v>567</v>
      </c>
      <c r="AV33" s="217"/>
      <c r="AW33" s="217"/>
      <c r="AX33" s="219"/>
    </row>
    <row r="34" spans="1:50" ht="23.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t="s">
        <v>567</v>
      </c>
      <c r="AF34" s="217"/>
      <c r="AG34" s="217"/>
      <c r="AH34" s="217"/>
      <c r="AI34" s="216" t="s">
        <v>567</v>
      </c>
      <c r="AJ34" s="217"/>
      <c r="AK34" s="217"/>
      <c r="AL34" s="217"/>
      <c r="AM34" s="216" t="s">
        <v>567</v>
      </c>
      <c r="AN34" s="217"/>
      <c r="AO34" s="217"/>
      <c r="AP34" s="217"/>
      <c r="AQ34" s="340" t="s">
        <v>567</v>
      </c>
      <c r="AR34" s="206"/>
      <c r="AS34" s="206"/>
      <c r="AT34" s="341"/>
      <c r="AU34" s="217" t="s">
        <v>567</v>
      </c>
      <c r="AV34" s="217"/>
      <c r="AW34" s="217"/>
      <c r="AX34" s="219"/>
    </row>
    <row r="35" spans="1:50" ht="23.25" customHeight="1" x14ac:dyDescent="0.15">
      <c r="A35" s="224" t="s">
        <v>386</v>
      </c>
      <c r="B35" s="225"/>
      <c r="C35" s="225"/>
      <c r="D35" s="225"/>
      <c r="E35" s="225"/>
      <c r="F35" s="226"/>
      <c r="G35" s="230" t="s">
        <v>567</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0" t="s">
        <v>353</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398</v>
      </c>
      <c r="AF37" s="243"/>
      <c r="AG37" s="243"/>
      <c r="AH37" s="244"/>
      <c r="AI37" s="242" t="s">
        <v>396</v>
      </c>
      <c r="AJ37" s="243"/>
      <c r="AK37" s="243"/>
      <c r="AL37" s="244"/>
      <c r="AM37" s="248" t="s">
        <v>425</v>
      </c>
      <c r="AN37" s="248"/>
      <c r="AO37" s="248"/>
      <c r="AP37" s="248"/>
      <c r="AQ37" s="150" t="s">
        <v>235</v>
      </c>
      <c r="AR37" s="151"/>
      <c r="AS37" s="151"/>
      <c r="AT37" s="152"/>
      <c r="AU37" s="414" t="s">
        <v>134</v>
      </c>
      <c r="AV37" s="414"/>
      <c r="AW37" s="414"/>
      <c r="AX37" s="910"/>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353</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398</v>
      </c>
      <c r="AF44" s="243"/>
      <c r="AG44" s="243"/>
      <c r="AH44" s="244"/>
      <c r="AI44" s="242" t="s">
        <v>396</v>
      </c>
      <c r="AJ44" s="243"/>
      <c r="AK44" s="243"/>
      <c r="AL44" s="244"/>
      <c r="AM44" s="248" t="s">
        <v>425</v>
      </c>
      <c r="AN44" s="248"/>
      <c r="AO44" s="248"/>
      <c r="AP44" s="248"/>
      <c r="AQ44" s="150" t="s">
        <v>235</v>
      </c>
      <c r="AR44" s="151"/>
      <c r="AS44" s="151"/>
      <c r="AT44" s="152"/>
      <c r="AU44" s="414" t="s">
        <v>134</v>
      </c>
      <c r="AV44" s="414"/>
      <c r="AW44" s="414"/>
      <c r="AX44" s="910"/>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398</v>
      </c>
      <c r="AF51" s="243"/>
      <c r="AG51" s="243"/>
      <c r="AH51" s="244"/>
      <c r="AI51" s="242" t="s">
        <v>396</v>
      </c>
      <c r="AJ51" s="243"/>
      <c r="AK51" s="243"/>
      <c r="AL51" s="244"/>
      <c r="AM51" s="248" t="s">
        <v>425</v>
      </c>
      <c r="AN51" s="248"/>
      <c r="AO51" s="248"/>
      <c r="AP51" s="248"/>
      <c r="AQ51" s="150" t="s">
        <v>235</v>
      </c>
      <c r="AR51" s="151"/>
      <c r="AS51" s="151"/>
      <c r="AT51" s="152"/>
      <c r="AU51" s="924" t="s">
        <v>134</v>
      </c>
      <c r="AV51" s="924"/>
      <c r="AW51" s="924"/>
      <c r="AX51" s="925"/>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398</v>
      </c>
      <c r="AF58" s="243"/>
      <c r="AG58" s="243"/>
      <c r="AH58" s="244"/>
      <c r="AI58" s="242" t="s">
        <v>396</v>
      </c>
      <c r="AJ58" s="243"/>
      <c r="AK58" s="243"/>
      <c r="AL58" s="244"/>
      <c r="AM58" s="248" t="s">
        <v>425</v>
      </c>
      <c r="AN58" s="248"/>
      <c r="AO58" s="248"/>
      <c r="AP58" s="248"/>
      <c r="AQ58" s="150" t="s">
        <v>235</v>
      </c>
      <c r="AR58" s="151"/>
      <c r="AS58" s="151"/>
      <c r="AT58" s="152"/>
      <c r="AU58" s="924" t="s">
        <v>134</v>
      </c>
      <c r="AV58" s="924"/>
      <c r="AW58" s="924"/>
      <c r="AX58" s="925"/>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0"/>
      <c r="AF77" s="891"/>
      <c r="AG77" s="891"/>
      <c r="AH77" s="891"/>
      <c r="AI77" s="890"/>
      <c r="AJ77" s="891"/>
      <c r="AK77" s="891"/>
      <c r="AL77" s="891"/>
      <c r="AM77" s="890"/>
      <c r="AN77" s="891"/>
      <c r="AO77" s="891"/>
      <c r="AP77" s="891"/>
      <c r="AQ77" s="340"/>
      <c r="AR77" s="206"/>
      <c r="AS77" s="206"/>
      <c r="AT77" s="341"/>
      <c r="AU77" s="217"/>
      <c r="AV77" s="217"/>
      <c r="AW77" s="217"/>
      <c r="AX77" s="219"/>
    </row>
    <row r="78" spans="1:50" ht="69.75" hidden="1" customHeight="1" x14ac:dyDescent="0.15">
      <c r="A78" s="334" t="s">
        <v>389</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0"/>
    </row>
    <row r="80" spans="1:50" ht="18.75" customHeight="1" x14ac:dyDescent="0.15">
      <c r="A80" s="864"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437</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customHeight="1" x14ac:dyDescent="0.15">
      <c r="A81" s="865"/>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15">
      <c r="A82" s="865"/>
      <c r="B82" s="530"/>
      <c r="C82" s="431"/>
      <c r="D82" s="431"/>
      <c r="E82" s="431"/>
      <c r="F82" s="432"/>
      <c r="G82" s="676" t="s">
        <v>590</v>
      </c>
      <c r="H82" s="676"/>
      <c r="I82" s="676"/>
      <c r="J82" s="676"/>
      <c r="K82" s="676"/>
      <c r="L82" s="676"/>
      <c r="M82" s="676"/>
      <c r="N82" s="676"/>
      <c r="O82" s="676"/>
      <c r="P82" s="676"/>
      <c r="Q82" s="676"/>
      <c r="R82" s="676"/>
      <c r="S82" s="676"/>
      <c r="T82" s="676"/>
      <c r="U82" s="676"/>
      <c r="V82" s="676"/>
      <c r="W82" s="676"/>
      <c r="X82" s="676"/>
      <c r="Y82" s="676"/>
      <c r="Z82" s="676"/>
      <c r="AA82" s="677"/>
      <c r="AB82" s="884" t="s">
        <v>591</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customHeight="1" x14ac:dyDescent="0.15">
      <c r="A83" s="865"/>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customHeight="1" x14ac:dyDescent="0.15">
      <c r="A84" s="865"/>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customHeight="1" x14ac:dyDescent="0.15">
      <c r="A85" s="865"/>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6" t="s">
        <v>134</v>
      </c>
      <c r="AV85" s="536"/>
      <c r="AW85" s="536"/>
      <c r="AX85" s="537"/>
      <c r="AY85" s="10"/>
      <c r="AZ85" s="10"/>
      <c r="BA85" s="10"/>
      <c r="BB85" s="10"/>
      <c r="BC85" s="10"/>
    </row>
    <row r="86" spans="1:60" ht="18.75" customHeight="1" x14ac:dyDescent="0.15">
      <c r="A86" s="865"/>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customHeight="1" x14ac:dyDescent="0.15">
      <c r="A87" s="865"/>
      <c r="B87" s="431"/>
      <c r="C87" s="431"/>
      <c r="D87" s="431"/>
      <c r="E87" s="431"/>
      <c r="F87" s="432"/>
      <c r="G87" s="103" t="s">
        <v>574</v>
      </c>
      <c r="H87" s="104"/>
      <c r="I87" s="104"/>
      <c r="J87" s="104"/>
      <c r="K87" s="104"/>
      <c r="L87" s="104"/>
      <c r="M87" s="104"/>
      <c r="N87" s="104"/>
      <c r="O87" s="105"/>
      <c r="P87" s="104" t="s">
        <v>575</v>
      </c>
      <c r="Q87" s="517"/>
      <c r="R87" s="517"/>
      <c r="S87" s="517"/>
      <c r="T87" s="517"/>
      <c r="U87" s="517"/>
      <c r="V87" s="517"/>
      <c r="W87" s="517"/>
      <c r="X87" s="518"/>
      <c r="Y87" s="561" t="s">
        <v>62</v>
      </c>
      <c r="Z87" s="562"/>
      <c r="AA87" s="563"/>
      <c r="AB87" s="464" t="s">
        <v>567</v>
      </c>
      <c r="AC87" s="464"/>
      <c r="AD87" s="464"/>
      <c r="AE87" s="216" t="s">
        <v>567</v>
      </c>
      <c r="AF87" s="217"/>
      <c r="AG87" s="217"/>
      <c r="AH87" s="217"/>
      <c r="AI87" s="216" t="s">
        <v>567</v>
      </c>
      <c r="AJ87" s="217"/>
      <c r="AK87" s="217"/>
      <c r="AL87" s="217"/>
      <c r="AM87" s="216" t="s">
        <v>567</v>
      </c>
      <c r="AN87" s="217"/>
      <c r="AO87" s="217"/>
      <c r="AP87" s="217"/>
      <c r="AQ87" s="340" t="s">
        <v>567</v>
      </c>
      <c r="AR87" s="206"/>
      <c r="AS87" s="206"/>
      <c r="AT87" s="341"/>
      <c r="AU87" s="217" t="s">
        <v>567</v>
      </c>
      <c r="AV87" s="217"/>
      <c r="AW87" s="217"/>
      <c r="AX87" s="219"/>
    </row>
    <row r="88" spans="1:60" ht="23.25" customHeight="1" x14ac:dyDescent="0.15">
      <c r="A88" s="865"/>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t="s">
        <v>567</v>
      </c>
      <c r="AC88" s="526"/>
      <c r="AD88" s="526"/>
      <c r="AE88" s="216" t="s">
        <v>567</v>
      </c>
      <c r="AF88" s="217"/>
      <c r="AG88" s="217"/>
      <c r="AH88" s="217"/>
      <c r="AI88" s="216" t="s">
        <v>567</v>
      </c>
      <c r="AJ88" s="217"/>
      <c r="AK88" s="217"/>
      <c r="AL88" s="217"/>
      <c r="AM88" s="216" t="s">
        <v>567</v>
      </c>
      <c r="AN88" s="217"/>
      <c r="AO88" s="217"/>
      <c r="AP88" s="217"/>
      <c r="AQ88" s="340" t="s">
        <v>567</v>
      </c>
      <c r="AR88" s="206"/>
      <c r="AS88" s="206"/>
      <c r="AT88" s="341"/>
      <c r="AU88" s="217" t="s">
        <v>567</v>
      </c>
      <c r="AV88" s="217"/>
      <c r="AW88" s="217"/>
      <c r="AX88" s="219"/>
      <c r="AY88" s="10"/>
      <c r="AZ88" s="10"/>
      <c r="BA88" s="10"/>
      <c r="BB88" s="10"/>
      <c r="BC88" s="10"/>
    </row>
    <row r="89" spans="1:60" ht="23.25" customHeight="1" thickBot="1" x14ac:dyDescent="0.2">
      <c r="A89" s="865"/>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t="s">
        <v>567</v>
      </c>
      <c r="AF89" s="217"/>
      <c r="AG89" s="217"/>
      <c r="AH89" s="217"/>
      <c r="AI89" s="216" t="s">
        <v>567</v>
      </c>
      <c r="AJ89" s="217"/>
      <c r="AK89" s="217"/>
      <c r="AL89" s="217"/>
      <c r="AM89" s="216" t="s">
        <v>567</v>
      </c>
      <c r="AN89" s="217"/>
      <c r="AO89" s="217"/>
      <c r="AP89" s="217"/>
      <c r="AQ89" s="340" t="s">
        <v>567</v>
      </c>
      <c r="AR89" s="206"/>
      <c r="AS89" s="206"/>
      <c r="AT89" s="341"/>
      <c r="AU89" s="217" t="s">
        <v>567</v>
      </c>
      <c r="AV89" s="217"/>
      <c r="AW89" s="217"/>
      <c r="AX89" s="219"/>
      <c r="AY89" s="10"/>
      <c r="AZ89" s="10"/>
      <c r="BA89" s="10"/>
      <c r="BB89" s="10"/>
      <c r="BC89" s="10"/>
      <c r="BD89" s="10"/>
      <c r="BE89" s="10"/>
      <c r="BF89" s="10"/>
      <c r="BG89" s="10"/>
      <c r="BH89" s="10"/>
    </row>
    <row r="90" spans="1:60" ht="18.75" hidden="1" customHeight="1" x14ac:dyDescent="0.15">
      <c r="A90" s="865"/>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6" t="s">
        <v>134</v>
      </c>
      <c r="AV90" s="536"/>
      <c r="AW90" s="536"/>
      <c r="AX90" s="537"/>
    </row>
    <row r="91" spans="1:60" ht="18.75" hidden="1" customHeight="1" x14ac:dyDescent="0.15">
      <c r="A91" s="865"/>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5"/>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5"/>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5"/>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5"/>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5"/>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5"/>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5"/>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6"/>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5" t="s">
        <v>13</v>
      </c>
      <c r="Z99" s="896"/>
      <c r="AA99" s="897"/>
      <c r="AB99" s="892" t="s">
        <v>14</v>
      </c>
      <c r="AC99" s="893"/>
      <c r="AD99" s="89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398</v>
      </c>
      <c r="AF100" s="543"/>
      <c r="AG100" s="543"/>
      <c r="AH100" s="544"/>
      <c r="AI100" s="542" t="s">
        <v>418</v>
      </c>
      <c r="AJ100" s="543"/>
      <c r="AK100" s="543"/>
      <c r="AL100" s="544"/>
      <c r="AM100" s="542" t="s">
        <v>425</v>
      </c>
      <c r="AN100" s="543"/>
      <c r="AO100" s="543"/>
      <c r="AP100" s="544"/>
      <c r="AQ100" s="318" t="s">
        <v>438</v>
      </c>
      <c r="AR100" s="319"/>
      <c r="AS100" s="319"/>
      <c r="AT100" s="320"/>
      <c r="AU100" s="318" t="s">
        <v>439</v>
      </c>
      <c r="AV100" s="319"/>
      <c r="AW100" s="319"/>
      <c r="AX100" s="321"/>
    </row>
    <row r="101" spans="1:60" ht="23.25" customHeight="1" x14ac:dyDescent="0.15">
      <c r="A101" s="425"/>
      <c r="B101" s="426"/>
      <c r="C101" s="426"/>
      <c r="D101" s="426"/>
      <c r="E101" s="426"/>
      <c r="F101" s="427"/>
      <c r="G101" s="104" t="s">
        <v>595</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596</v>
      </c>
      <c r="AC101" s="464"/>
      <c r="AD101" s="464"/>
      <c r="AE101" s="216" t="s">
        <v>572</v>
      </c>
      <c r="AF101" s="217"/>
      <c r="AG101" s="217"/>
      <c r="AH101" s="218"/>
      <c r="AI101" s="216" t="s">
        <v>567</v>
      </c>
      <c r="AJ101" s="217"/>
      <c r="AK101" s="217"/>
      <c r="AL101" s="218"/>
      <c r="AM101" s="216" t="s">
        <v>567</v>
      </c>
      <c r="AN101" s="217"/>
      <c r="AO101" s="217"/>
      <c r="AP101" s="218"/>
      <c r="AQ101" s="216" t="s">
        <v>567</v>
      </c>
      <c r="AR101" s="217"/>
      <c r="AS101" s="217"/>
      <c r="AT101" s="218"/>
      <c r="AU101" s="216" t="s">
        <v>598</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572</v>
      </c>
      <c r="AC102" s="464"/>
      <c r="AD102" s="464"/>
      <c r="AE102" s="421" t="s">
        <v>572</v>
      </c>
      <c r="AF102" s="421"/>
      <c r="AG102" s="421"/>
      <c r="AH102" s="421"/>
      <c r="AI102" s="421" t="s">
        <v>567</v>
      </c>
      <c r="AJ102" s="421"/>
      <c r="AK102" s="421"/>
      <c r="AL102" s="421"/>
      <c r="AM102" s="421" t="s">
        <v>567</v>
      </c>
      <c r="AN102" s="421"/>
      <c r="AO102" s="421"/>
      <c r="AP102" s="421"/>
      <c r="AQ102" s="271" t="s">
        <v>567</v>
      </c>
      <c r="AR102" s="272"/>
      <c r="AS102" s="272"/>
      <c r="AT102" s="317"/>
      <c r="AU102" s="271">
        <v>100</v>
      </c>
      <c r="AV102" s="272"/>
      <c r="AW102" s="272"/>
      <c r="AX102" s="317"/>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398</v>
      </c>
      <c r="AF103" s="419"/>
      <c r="AG103" s="419"/>
      <c r="AH103" s="420"/>
      <c r="AI103" s="418" t="s">
        <v>396</v>
      </c>
      <c r="AJ103" s="419"/>
      <c r="AK103" s="419"/>
      <c r="AL103" s="420"/>
      <c r="AM103" s="418" t="s">
        <v>425</v>
      </c>
      <c r="AN103" s="419"/>
      <c r="AO103" s="419"/>
      <c r="AP103" s="420"/>
      <c r="AQ103" s="282" t="s">
        <v>438</v>
      </c>
      <c r="AR103" s="283"/>
      <c r="AS103" s="283"/>
      <c r="AT103" s="322"/>
      <c r="AU103" s="282" t="s">
        <v>439</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398</v>
      </c>
      <c r="AF106" s="419"/>
      <c r="AG106" s="419"/>
      <c r="AH106" s="420"/>
      <c r="AI106" s="418" t="s">
        <v>396</v>
      </c>
      <c r="AJ106" s="419"/>
      <c r="AK106" s="419"/>
      <c r="AL106" s="420"/>
      <c r="AM106" s="418" t="s">
        <v>425</v>
      </c>
      <c r="AN106" s="419"/>
      <c r="AO106" s="419"/>
      <c r="AP106" s="420"/>
      <c r="AQ106" s="282" t="s">
        <v>438</v>
      </c>
      <c r="AR106" s="283"/>
      <c r="AS106" s="283"/>
      <c r="AT106" s="322"/>
      <c r="AU106" s="282" t="s">
        <v>439</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398</v>
      </c>
      <c r="AF109" s="419"/>
      <c r="AG109" s="419"/>
      <c r="AH109" s="420"/>
      <c r="AI109" s="418" t="s">
        <v>396</v>
      </c>
      <c r="AJ109" s="419"/>
      <c r="AK109" s="419"/>
      <c r="AL109" s="420"/>
      <c r="AM109" s="418" t="s">
        <v>425</v>
      </c>
      <c r="AN109" s="419"/>
      <c r="AO109" s="419"/>
      <c r="AP109" s="420"/>
      <c r="AQ109" s="282" t="s">
        <v>438</v>
      </c>
      <c r="AR109" s="283"/>
      <c r="AS109" s="283"/>
      <c r="AT109" s="322"/>
      <c r="AU109" s="282" t="s">
        <v>439</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398</v>
      </c>
      <c r="AF112" s="419"/>
      <c r="AG112" s="419"/>
      <c r="AH112" s="420"/>
      <c r="AI112" s="418" t="s">
        <v>396</v>
      </c>
      <c r="AJ112" s="419"/>
      <c r="AK112" s="419"/>
      <c r="AL112" s="420"/>
      <c r="AM112" s="418" t="s">
        <v>425</v>
      </c>
      <c r="AN112" s="419"/>
      <c r="AO112" s="419"/>
      <c r="AP112" s="420"/>
      <c r="AQ112" s="282" t="s">
        <v>438</v>
      </c>
      <c r="AR112" s="283"/>
      <c r="AS112" s="283"/>
      <c r="AT112" s="322"/>
      <c r="AU112" s="282" t="s">
        <v>439</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398</v>
      </c>
      <c r="AF115" s="419"/>
      <c r="AG115" s="419"/>
      <c r="AH115" s="420"/>
      <c r="AI115" s="418" t="s">
        <v>396</v>
      </c>
      <c r="AJ115" s="419"/>
      <c r="AK115" s="419"/>
      <c r="AL115" s="420"/>
      <c r="AM115" s="418" t="s">
        <v>425</v>
      </c>
      <c r="AN115" s="419"/>
      <c r="AO115" s="419"/>
      <c r="AP115" s="420"/>
      <c r="AQ115" s="591" t="s">
        <v>440</v>
      </c>
      <c r="AR115" s="592"/>
      <c r="AS115" s="592"/>
      <c r="AT115" s="592"/>
      <c r="AU115" s="592"/>
      <c r="AV115" s="592"/>
      <c r="AW115" s="592"/>
      <c r="AX115" s="593"/>
    </row>
    <row r="116" spans="1:50" ht="23.25" customHeight="1" x14ac:dyDescent="0.15">
      <c r="A116" s="442"/>
      <c r="B116" s="443"/>
      <c r="C116" s="443"/>
      <c r="D116" s="443"/>
      <c r="E116" s="443"/>
      <c r="F116" s="444"/>
      <c r="G116" s="393" t="s">
        <v>597</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594</v>
      </c>
      <c r="AC116" s="466"/>
      <c r="AD116" s="467"/>
      <c r="AE116" s="421" t="s">
        <v>567</v>
      </c>
      <c r="AF116" s="421"/>
      <c r="AG116" s="421"/>
      <c r="AH116" s="421"/>
      <c r="AI116" s="421" t="s">
        <v>567</v>
      </c>
      <c r="AJ116" s="421"/>
      <c r="AK116" s="421"/>
      <c r="AL116" s="421"/>
      <c r="AM116" s="421" t="s">
        <v>567</v>
      </c>
      <c r="AN116" s="421"/>
      <c r="AO116" s="421"/>
      <c r="AP116" s="421"/>
      <c r="AQ116" s="216" t="s">
        <v>572</v>
      </c>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593</v>
      </c>
      <c r="AC117" s="476"/>
      <c r="AD117" s="477"/>
      <c r="AE117" s="554" t="s">
        <v>567</v>
      </c>
      <c r="AF117" s="554"/>
      <c r="AG117" s="554"/>
      <c r="AH117" s="554"/>
      <c r="AI117" s="554" t="s">
        <v>567</v>
      </c>
      <c r="AJ117" s="554"/>
      <c r="AK117" s="554"/>
      <c r="AL117" s="554"/>
      <c r="AM117" s="554" t="s">
        <v>567</v>
      </c>
      <c r="AN117" s="554"/>
      <c r="AO117" s="554"/>
      <c r="AP117" s="554"/>
      <c r="AQ117" s="554" t="s">
        <v>572</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398</v>
      </c>
      <c r="AF118" s="419"/>
      <c r="AG118" s="419"/>
      <c r="AH118" s="420"/>
      <c r="AI118" s="418" t="s">
        <v>396</v>
      </c>
      <c r="AJ118" s="419"/>
      <c r="AK118" s="419"/>
      <c r="AL118" s="420"/>
      <c r="AM118" s="418" t="s">
        <v>425</v>
      </c>
      <c r="AN118" s="419"/>
      <c r="AO118" s="419"/>
      <c r="AP118" s="420"/>
      <c r="AQ118" s="591" t="s">
        <v>440</v>
      </c>
      <c r="AR118" s="592"/>
      <c r="AS118" s="592"/>
      <c r="AT118" s="592"/>
      <c r="AU118" s="592"/>
      <c r="AV118" s="592"/>
      <c r="AW118" s="592"/>
      <c r="AX118" s="593"/>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398</v>
      </c>
      <c r="AF121" s="419"/>
      <c r="AG121" s="419"/>
      <c r="AH121" s="420"/>
      <c r="AI121" s="418" t="s">
        <v>396</v>
      </c>
      <c r="AJ121" s="419"/>
      <c r="AK121" s="419"/>
      <c r="AL121" s="420"/>
      <c r="AM121" s="418" t="s">
        <v>425</v>
      </c>
      <c r="AN121" s="419"/>
      <c r="AO121" s="419"/>
      <c r="AP121" s="420"/>
      <c r="AQ121" s="591" t="s">
        <v>440</v>
      </c>
      <c r="AR121" s="592"/>
      <c r="AS121" s="592"/>
      <c r="AT121" s="592"/>
      <c r="AU121" s="592"/>
      <c r="AV121" s="592"/>
      <c r="AW121" s="592"/>
      <c r="AX121" s="593"/>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398</v>
      </c>
      <c r="AF124" s="419"/>
      <c r="AG124" s="419"/>
      <c r="AH124" s="420"/>
      <c r="AI124" s="418" t="s">
        <v>396</v>
      </c>
      <c r="AJ124" s="419"/>
      <c r="AK124" s="419"/>
      <c r="AL124" s="420"/>
      <c r="AM124" s="418" t="s">
        <v>425</v>
      </c>
      <c r="AN124" s="419"/>
      <c r="AO124" s="419"/>
      <c r="AP124" s="420"/>
      <c r="AQ124" s="591" t="s">
        <v>440</v>
      </c>
      <c r="AR124" s="592"/>
      <c r="AS124" s="592"/>
      <c r="AT124" s="592"/>
      <c r="AU124" s="592"/>
      <c r="AV124" s="592"/>
      <c r="AW124" s="592"/>
      <c r="AX124" s="593"/>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29"/>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0"/>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6"/>
      <c r="Z127" s="927"/>
      <c r="AA127" s="928"/>
      <c r="AB127" s="245" t="s">
        <v>11</v>
      </c>
      <c r="AC127" s="246"/>
      <c r="AD127" s="247"/>
      <c r="AE127" s="418" t="s">
        <v>398</v>
      </c>
      <c r="AF127" s="419"/>
      <c r="AG127" s="419"/>
      <c r="AH127" s="420"/>
      <c r="AI127" s="418" t="s">
        <v>396</v>
      </c>
      <c r="AJ127" s="419"/>
      <c r="AK127" s="419"/>
      <c r="AL127" s="420"/>
      <c r="AM127" s="418" t="s">
        <v>425</v>
      </c>
      <c r="AN127" s="419"/>
      <c r="AO127" s="419"/>
      <c r="AP127" s="420"/>
      <c r="AQ127" s="591" t="s">
        <v>440</v>
      </c>
      <c r="AR127" s="592"/>
      <c r="AS127" s="592"/>
      <c r="AT127" s="592"/>
      <c r="AU127" s="592"/>
      <c r="AV127" s="592"/>
      <c r="AW127" s="592"/>
      <c r="AX127" s="593"/>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413</v>
      </c>
      <c r="B130" s="184"/>
      <c r="C130" s="183" t="s">
        <v>239</v>
      </c>
      <c r="D130" s="184"/>
      <c r="E130" s="168" t="s">
        <v>268</v>
      </c>
      <c r="F130" s="169"/>
      <c r="G130" s="170" t="s">
        <v>569</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570</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567</v>
      </c>
      <c r="AR133" s="198"/>
      <c r="AS133" s="132" t="s">
        <v>236</v>
      </c>
      <c r="AT133" s="133"/>
      <c r="AU133" s="199" t="s">
        <v>567</v>
      </c>
      <c r="AV133" s="199"/>
      <c r="AW133" s="132" t="s">
        <v>181</v>
      </c>
      <c r="AX133" s="194"/>
    </row>
    <row r="134" spans="1:50" ht="39.75" customHeight="1" x14ac:dyDescent="0.15">
      <c r="A134" s="188"/>
      <c r="B134" s="185"/>
      <c r="C134" s="179"/>
      <c r="D134" s="185"/>
      <c r="E134" s="179"/>
      <c r="F134" s="180"/>
      <c r="G134" s="103" t="s">
        <v>567</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567</v>
      </c>
      <c r="AC134" s="204"/>
      <c r="AD134" s="204"/>
      <c r="AE134" s="205" t="s">
        <v>567</v>
      </c>
      <c r="AF134" s="206"/>
      <c r="AG134" s="206"/>
      <c r="AH134" s="206"/>
      <c r="AI134" s="205" t="s">
        <v>567</v>
      </c>
      <c r="AJ134" s="206"/>
      <c r="AK134" s="206"/>
      <c r="AL134" s="206"/>
      <c r="AM134" s="205" t="s">
        <v>567</v>
      </c>
      <c r="AN134" s="206"/>
      <c r="AO134" s="206"/>
      <c r="AP134" s="206"/>
      <c r="AQ134" s="205" t="s">
        <v>567</v>
      </c>
      <c r="AR134" s="206"/>
      <c r="AS134" s="206"/>
      <c r="AT134" s="206"/>
      <c r="AU134" s="205" t="s">
        <v>567</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567</v>
      </c>
      <c r="AC135" s="212"/>
      <c r="AD135" s="212"/>
      <c r="AE135" s="205" t="s">
        <v>567</v>
      </c>
      <c r="AF135" s="206"/>
      <c r="AG135" s="206"/>
      <c r="AH135" s="206"/>
      <c r="AI135" s="205" t="s">
        <v>567</v>
      </c>
      <c r="AJ135" s="206"/>
      <c r="AK135" s="206"/>
      <c r="AL135" s="206"/>
      <c r="AM135" s="205" t="s">
        <v>567</v>
      </c>
      <c r="AN135" s="206"/>
      <c r="AO135" s="206"/>
      <c r="AP135" s="206"/>
      <c r="AQ135" s="205" t="s">
        <v>567</v>
      </c>
      <c r="AR135" s="206"/>
      <c r="AS135" s="206"/>
      <c r="AT135" s="206"/>
      <c r="AU135" s="205" t="s">
        <v>567</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572</v>
      </c>
      <c r="H154" s="104"/>
      <c r="I154" s="104"/>
      <c r="J154" s="104"/>
      <c r="K154" s="104"/>
      <c r="L154" s="104"/>
      <c r="M154" s="104"/>
      <c r="N154" s="104"/>
      <c r="O154" s="104"/>
      <c r="P154" s="105"/>
      <c r="Q154" s="124" t="s">
        <v>576</v>
      </c>
      <c r="R154" s="104"/>
      <c r="S154" s="104"/>
      <c r="T154" s="104"/>
      <c r="U154" s="104"/>
      <c r="V154" s="104"/>
      <c r="W154" s="104"/>
      <c r="X154" s="104"/>
      <c r="Y154" s="104"/>
      <c r="Z154" s="104"/>
      <c r="AA154" s="291"/>
      <c r="AB154" s="140" t="s">
        <v>572</v>
      </c>
      <c r="AC154" s="141"/>
      <c r="AD154" s="141"/>
      <c r="AE154" s="146" t="s">
        <v>572</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572</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577</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hidden="1" customHeight="1" x14ac:dyDescent="0.15">
      <c r="A430" s="188"/>
      <c r="B430" s="185"/>
      <c r="C430" s="177" t="s">
        <v>428</v>
      </c>
      <c r="D430" s="931"/>
      <c r="E430" s="173" t="s">
        <v>406</v>
      </c>
      <c r="F430" s="898"/>
      <c r="G430" s="899" t="s">
        <v>255</v>
      </c>
      <c r="H430" s="122"/>
      <c r="I430" s="122"/>
      <c r="J430" s="900"/>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hidden="1"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419</v>
      </c>
      <c r="AJ431" s="339"/>
      <c r="AK431" s="339"/>
      <c r="AL431" s="158"/>
      <c r="AM431" s="339" t="s">
        <v>432</v>
      </c>
      <c r="AN431" s="339"/>
      <c r="AO431" s="339"/>
      <c r="AP431" s="158"/>
      <c r="AQ431" s="158" t="s">
        <v>235</v>
      </c>
      <c r="AR431" s="129"/>
      <c r="AS431" s="129"/>
      <c r="AT431" s="130"/>
      <c r="AU431" s="135" t="s">
        <v>134</v>
      </c>
      <c r="AV431" s="135"/>
      <c r="AW431" s="135"/>
      <c r="AX431" s="136"/>
    </row>
    <row r="432" spans="1:50" ht="18.75" hidden="1"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236</v>
      </c>
      <c r="AH432" s="133"/>
      <c r="AI432" s="155"/>
      <c r="AJ432" s="155"/>
      <c r="AK432" s="155"/>
      <c r="AL432" s="153"/>
      <c r="AM432" s="155"/>
      <c r="AN432" s="155"/>
      <c r="AO432" s="155"/>
      <c r="AP432" s="153"/>
      <c r="AQ432" s="590"/>
      <c r="AR432" s="199"/>
      <c r="AS432" s="132" t="s">
        <v>236</v>
      </c>
      <c r="AT432" s="133"/>
      <c r="AU432" s="199"/>
      <c r="AV432" s="199"/>
      <c r="AW432" s="132" t="s">
        <v>181</v>
      </c>
      <c r="AX432" s="194"/>
    </row>
    <row r="433" spans="1:50" ht="23.25" hidden="1" customHeight="1" x14ac:dyDescent="0.15">
      <c r="A433" s="188"/>
      <c r="B433" s="185"/>
      <c r="C433" s="179"/>
      <c r="D433" s="185"/>
      <c r="E433" s="342"/>
      <c r="F433" s="343"/>
      <c r="G433" s="103"/>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c r="AC433" s="212"/>
      <c r="AD433" s="212"/>
      <c r="AE433" s="340"/>
      <c r="AF433" s="206"/>
      <c r="AG433" s="206"/>
      <c r="AH433" s="206"/>
      <c r="AI433" s="340"/>
      <c r="AJ433" s="206"/>
      <c r="AK433" s="206"/>
      <c r="AL433" s="206"/>
      <c r="AM433" s="340"/>
      <c r="AN433" s="206"/>
      <c r="AO433" s="206"/>
      <c r="AP433" s="341"/>
      <c r="AQ433" s="340"/>
      <c r="AR433" s="206"/>
      <c r="AS433" s="206"/>
      <c r="AT433" s="341"/>
      <c r="AU433" s="206"/>
      <c r="AV433" s="206"/>
      <c r="AW433" s="206"/>
      <c r="AX433" s="207"/>
    </row>
    <row r="434" spans="1:50" ht="23.25" hidden="1"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c r="AC434" s="204"/>
      <c r="AD434" s="204"/>
      <c r="AE434" s="340"/>
      <c r="AF434" s="206"/>
      <c r="AG434" s="206"/>
      <c r="AH434" s="341"/>
      <c r="AI434" s="340"/>
      <c r="AJ434" s="206"/>
      <c r="AK434" s="206"/>
      <c r="AL434" s="206"/>
      <c r="AM434" s="340"/>
      <c r="AN434" s="206"/>
      <c r="AO434" s="206"/>
      <c r="AP434" s="341"/>
      <c r="AQ434" s="340"/>
      <c r="AR434" s="206"/>
      <c r="AS434" s="206"/>
      <c r="AT434" s="341"/>
      <c r="AU434" s="206"/>
      <c r="AV434" s="206"/>
      <c r="AW434" s="206"/>
      <c r="AX434" s="207"/>
    </row>
    <row r="435" spans="1:50" ht="23.25" hidden="1"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c r="AF435" s="206"/>
      <c r="AG435" s="206"/>
      <c r="AH435" s="341"/>
      <c r="AI435" s="340"/>
      <c r="AJ435" s="206"/>
      <c r="AK435" s="206"/>
      <c r="AL435" s="206"/>
      <c r="AM435" s="340"/>
      <c r="AN435" s="206"/>
      <c r="AO435" s="206"/>
      <c r="AP435" s="341"/>
      <c r="AQ435" s="340"/>
      <c r="AR435" s="206"/>
      <c r="AS435" s="206"/>
      <c r="AT435" s="341"/>
      <c r="AU435" s="206"/>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419</v>
      </c>
      <c r="AJ436" s="339"/>
      <c r="AK436" s="339"/>
      <c r="AL436" s="158"/>
      <c r="AM436" s="339" t="s">
        <v>432</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419</v>
      </c>
      <c r="AJ441" s="339"/>
      <c r="AK441" s="339"/>
      <c r="AL441" s="158"/>
      <c r="AM441" s="339" t="s">
        <v>432</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419</v>
      </c>
      <c r="AJ446" s="339"/>
      <c r="AK446" s="339"/>
      <c r="AL446" s="158"/>
      <c r="AM446" s="339" t="s">
        <v>432</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419</v>
      </c>
      <c r="AJ451" s="339"/>
      <c r="AK451" s="339"/>
      <c r="AL451" s="158"/>
      <c r="AM451" s="339" t="s">
        <v>432</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hidden="1"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419</v>
      </c>
      <c r="AJ456" s="339"/>
      <c r="AK456" s="339"/>
      <c r="AL456" s="158"/>
      <c r="AM456" s="339" t="s">
        <v>432</v>
      </c>
      <c r="AN456" s="339"/>
      <c r="AO456" s="339"/>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0"/>
      <c r="AR457" s="199"/>
      <c r="AS457" s="132" t="s">
        <v>236</v>
      </c>
      <c r="AT457" s="133"/>
      <c r="AU457" s="199"/>
      <c r="AV457" s="199"/>
      <c r="AW457" s="132" t="s">
        <v>181</v>
      </c>
      <c r="AX457" s="194"/>
    </row>
    <row r="458" spans="1:50" ht="23.25" hidden="1" customHeight="1" x14ac:dyDescent="0.15">
      <c r="A458" s="188"/>
      <c r="B458" s="185"/>
      <c r="C458" s="179"/>
      <c r="D458" s="185"/>
      <c r="E458" s="342"/>
      <c r="F458" s="343"/>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0"/>
      <c r="AF458" s="206"/>
      <c r="AG458" s="206"/>
      <c r="AH458" s="206"/>
      <c r="AI458" s="340"/>
      <c r="AJ458" s="206"/>
      <c r="AK458" s="206"/>
      <c r="AL458" s="206"/>
      <c r="AM458" s="340"/>
      <c r="AN458" s="206"/>
      <c r="AO458" s="206"/>
      <c r="AP458" s="341"/>
      <c r="AQ458" s="340"/>
      <c r="AR458" s="206"/>
      <c r="AS458" s="206"/>
      <c r="AT458" s="341"/>
      <c r="AU458" s="206"/>
      <c r="AV458" s="206"/>
      <c r="AW458" s="206"/>
      <c r="AX458" s="207"/>
    </row>
    <row r="459" spans="1:50" ht="23.25" hidden="1"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0"/>
      <c r="AF459" s="206"/>
      <c r="AG459" s="206"/>
      <c r="AH459" s="341"/>
      <c r="AI459" s="340"/>
      <c r="AJ459" s="206"/>
      <c r="AK459" s="206"/>
      <c r="AL459" s="206"/>
      <c r="AM459" s="340"/>
      <c r="AN459" s="206"/>
      <c r="AO459" s="206"/>
      <c r="AP459" s="341"/>
      <c r="AQ459" s="340"/>
      <c r="AR459" s="206"/>
      <c r="AS459" s="206"/>
      <c r="AT459" s="341"/>
      <c r="AU459" s="206"/>
      <c r="AV459" s="206"/>
      <c r="AW459" s="206"/>
      <c r="AX459" s="207"/>
    </row>
    <row r="460" spans="1:50" ht="23.25" hidden="1"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c r="AF460" s="206"/>
      <c r="AG460" s="206"/>
      <c r="AH460" s="341"/>
      <c r="AI460" s="340"/>
      <c r="AJ460" s="206"/>
      <c r="AK460" s="206"/>
      <c r="AL460" s="206"/>
      <c r="AM460" s="340"/>
      <c r="AN460" s="206"/>
      <c r="AO460" s="206"/>
      <c r="AP460" s="341"/>
      <c r="AQ460" s="340"/>
      <c r="AR460" s="206"/>
      <c r="AS460" s="206"/>
      <c r="AT460" s="341"/>
      <c r="AU460" s="206"/>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419</v>
      </c>
      <c r="AJ461" s="339"/>
      <c r="AK461" s="339"/>
      <c r="AL461" s="158"/>
      <c r="AM461" s="339" t="s">
        <v>432</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419</v>
      </c>
      <c r="AJ466" s="339"/>
      <c r="AK466" s="339"/>
      <c r="AL466" s="158"/>
      <c r="AM466" s="339" t="s">
        <v>432</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419</v>
      </c>
      <c r="AJ471" s="339"/>
      <c r="AK471" s="339"/>
      <c r="AL471" s="158"/>
      <c r="AM471" s="339" t="s">
        <v>432</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419</v>
      </c>
      <c r="AJ476" s="339"/>
      <c r="AK476" s="339"/>
      <c r="AL476" s="158"/>
      <c r="AM476" s="339" t="s">
        <v>432</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hidden="1"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customHeight="1" x14ac:dyDescent="0.15">
      <c r="A484" s="188"/>
      <c r="B484" s="185"/>
      <c r="C484" s="179"/>
      <c r="D484" s="185"/>
      <c r="E484" s="173" t="s">
        <v>410</v>
      </c>
      <c r="F484" s="174"/>
      <c r="G484" s="899" t="s">
        <v>255</v>
      </c>
      <c r="H484" s="122"/>
      <c r="I484" s="122"/>
      <c r="J484" s="900" t="s">
        <v>567</v>
      </c>
      <c r="K484" s="901"/>
      <c r="L484" s="901"/>
      <c r="M484" s="901"/>
      <c r="N484" s="901"/>
      <c r="O484" s="901"/>
      <c r="P484" s="901"/>
      <c r="Q484" s="901"/>
      <c r="R484" s="901"/>
      <c r="S484" s="901"/>
      <c r="T484" s="902"/>
      <c r="U484" s="588" t="s">
        <v>572</v>
      </c>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419</v>
      </c>
      <c r="AJ485" s="339"/>
      <c r="AK485" s="339"/>
      <c r="AL485" s="158"/>
      <c r="AM485" s="339" t="s">
        <v>432</v>
      </c>
      <c r="AN485" s="339"/>
      <c r="AO485" s="339"/>
      <c r="AP485" s="158"/>
      <c r="AQ485" s="158" t="s">
        <v>235</v>
      </c>
      <c r="AR485" s="129"/>
      <c r="AS485" s="129"/>
      <c r="AT485" s="130"/>
      <c r="AU485" s="135" t="s">
        <v>134</v>
      </c>
      <c r="AV485" s="135"/>
      <c r="AW485" s="135"/>
      <c r="AX485" s="136"/>
    </row>
    <row r="486" spans="1:50" ht="18.75"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t="s">
        <v>567</v>
      </c>
      <c r="AF486" s="199"/>
      <c r="AG486" s="132" t="s">
        <v>236</v>
      </c>
      <c r="AH486" s="133"/>
      <c r="AI486" s="155"/>
      <c r="AJ486" s="155"/>
      <c r="AK486" s="155"/>
      <c r="AL486" s="153"/>
      <c r="AM486" s="155"/>
      <c r="AN486" s="155"/>
      <c r="AO486" s="155"/>
      <c r="AP486" s="153"/>
      <c r="AQ486" s="590" t="s">
        <v>567</v>
      </c>
      <c r="AR486" s="199"/>
      <c r="AS486" s="132" t="s">
        <v>236</v>
      </c>
      <c r="AT486" s="133"/>
      <c r="AU486" s="199" t="s">
        <v>567</v>
      </c>
      <c r="AV486" s="199"/>
      <c r="AW486" s="132" t="s">
        <v>181</v>
      </c>
      <c r="AX486" s="194"/>
    </row>
    <row r="487" spans="1:50" ht="23.25" customHeight="1" x14ac:dyDescent="0.15">
      <c r="A487" s="188"/>
      <c r="B487" s="185"/>
      <c r="C487" s="179"/>
      <c r="D487" s="185"/>
      <c r="E487" s="342"/>
      <c r="F487" s="343"/>
      <c r="G487" s="103" t="s">
        <v>567</v>
      </c>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t="s">
        <v>567</v>
      </c>
      <c r="AC487" s="212"/>
      <c r="AD487" s="212"/>
      <c r="AE487" s="340" t="s">
        <v>567</v>
      </c>
      <c r="AF487" s="206"/>
      <c r="AG487" s="206"/>
      <c r="AH487" s="206"/>
      <c r="AI487" s="340" t="s">
        <v>567</v>
      </c>
      <c r="AJ487" s="206"/>
      <c r="AK487" s="206"/>
      <c r="AL487" s="206"/>
      <c r="AM487" s="340" t="s">
        <v>567</v>
      </c>
      <c r="AN487" s="206"/>
      <c r="AO487" s="206"/>
      <c r="AP487" s="341"/>
      <c r="AQ487" s="340" t="s">
        <v>567</v>
      </c>
      <c r="AR487" s="206"/>
      <c r="AS487" s="206"/>
      <c r="AT487" s="341"/>
      <c r="AU487" s="206" t="s">
        <v>567</v>
      </c>
      <c r="AV487" s="206"/>
      <c r="AW487" s="206"/>
      <c r="AX487" s="207"/>
    </row>
    <row r="488" spans="1:50" ht="23.25"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t="s">
        <v>567</v>
      </c>
      <c r="AC488" s="204"/>
      <c r="AD488" s="204"/>
      <c r="AE488" s="340" t="s">
        <v>567</v>
      </c>
      <c r="AF488" s="206"/>
      <c r="AG488" s="206"/>
      <c r="AH488" s="341"/>
      <c r="AI488" s="340" t="s">
        <v>567</v>
      </c>
      <c r="AJ488" s="206"/>
      <c r="AK488" s="206"/>
      <c r="AL488" s="206"/>
      <c r="AM488" s="340" t="s">
        <v>567</v>
      </c>
      <c r="AN488" s="206"/>
      <c r="AO488" s="206"/>
      <c r="AP488" s="341"/>
      <c r="AQ488" s="340" t="s">
        <v>567</v>
      </c>
      <c r="AR488" s="206"/>
      <c r="AS488" s="206"/>
      <c r="AT488" s="341"/>
      <c r="AU488" s="206" t="s">
        <v>567</v>
      </c>
      <c r="AV488" s="206"/>
      <c r="AW488" s="206"/>
      <c r="AX488" s="207"/>
    </row>
    <row r="489" spans="1:50" ht="23.25"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t="s">
        <v>567</v>
      </c>
      <c r="AF489" s="206"/>
      <c r="AG489" s="206"/>
      <c r="AH489" s="341"/>
      <c r="AI489" s="340" t="s">
        <v>567</v>
      </c>
      <c r="AJ489" s="206"/>
      <c r="AK489" s="206"/>
      <c r="AL489" s="206"/>
      <c r="AM489" s="340" t="s">
        <v>567</v>
      </c>
      <c r="AN489" s="206"/>
      <c r="AO489" s="206"/>
      <c r="AP489" s="341"/>
      <c r="AQ489" s="340" t="s">
        <v>567</v>
      </c>
      <c r="AR489" s="206"/>
      <c r="AS489" s="206"/>
      <c r="AT489" s="341"/>
      <c r="AU489" s="206" t="s">
        <v>567</v>
      </c>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419</v>
      </c>
      <c r="AJ490" s="339"/>
      <c r="AK490" s="339"/>
      <c r="AL490" s="158"/>
      <c r="AM490" s="339" t="s">
        <v>432</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419</v>
      </c>
      <c r="AJ495" s="339"/>
      <c r="AK495" s="339"/>
      <c r="AL495" s="158"/>
      <c r="AM495" s="339" t="s">
        <v>432</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419</v>
      </c>
      <c r="AJ500" s="339"/>
      <c r="AK500" s="339"/>
      <c r="AL500" s="158"/>
      <c r="AM500" s="339" t="s">
        <v>432</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419</v>
      </c>
      <c r="AJ505" s="339"/>
      <c r="AK505" s="339"/>
      <c r="AL505" s="158"/>
      <c r="AM505" s="339" t="s">
        <v>432</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419</v>
      </c>
      <c r="AJ510" s="339"/>
      <c r="AK510" s="339"/>
      <c r="AL510" s="158"/>
      <c r="AM510" s="339" t="s">
        <v>432</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419</v>
      </c>
      <c r="AJ515" s="339"/>
      <c r="AK515" s="339"/>
      <c r="AL515" s="158"/>
      <c r="AM515" s="339" t="s">
        <v>432</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419</v>
      </c>
      <c r="AJ520" s="339"/>
      <c r="AK520" s="339"/>
      <c r="AL520" s="158"/>
      <c r="AM520" s="339" t="s">
        <v>432</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419</v>
      </c>
      <c r="AJ525" s="339"/>
      <c r="AK525" s="339"/>
      <c r="AL525" s="158"/>
      <c r="AM525" s="339" t="s">
        <v>432</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419</v>
      </c>
      <c r="AJ530" s="339"/>
      <c r="AK530" s="339"/>
      <c r="AL530" s="158"/>
      <c r="AM530" s="339" t="s">
        <v>432</v>
      </c>
      <c r="AN530" s="339"/>
      <c r="AO530" s="339"/>
      <c r="AP530" s="158"/>
      <c r="AQ530" s="158" t="s">
        <v>235</v>
      </c>
      <c r="AR530" s="129"/>
      <c r="AS530" s="129"/>
      <c r="AT530" s="130"/>
      <c r="AU530" s="135" t="s">
        <v>134</v>
      </c>
      <c r="AV530" s="135"/>
      <c r="AW530" s="135"/>
      <c r="AX530" s="136"/>
    </row>
    <row r="531" spans="1:50" ht="18.75"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t="s">
        <v>567</v>
      </c>
      <c r="AF531" s="199"/>
      <c r="AG531" s="132" t="s">
        <v>236</v>
      </c>
      <c r="AH531" s="133"/>
      <c r="AI531" s="155"/>
      <c r="AJ531" s="155"/>
      <c r="AK531" s="155"/>
      <c r="AL531" s="153"/>
      <c r="AM531" s="155"/>
      <c r="AN531" s="155"/>
      <c r="AO531" s="155"/>
      <c r="AP531" s="153"/>
      <c r="AQ531" s="590" t="s">
        <v>567</v>
      </c>
      <c r="AR531" s="199"/>
      <c r="AS531" s="132" t="s">
        <v>236</v>
      </c>
      <c r="AT531" s="133"/>
      <c r="AU531" s="199" t="s">
        <v>567</v>
      </c>
      <c r="AV531" s="199"/>
      <c r="AW531" s="132" t="s">
        <v>181</v>
      </c>
      <c r="AX531" s="194"/>
    </row>
    <row r="532" spans="1:50" ht="23.25" customHeight="1" x14ac:dyDescent="0.15">
      <c r="A532" s="188"/>
      <c r="B532" s="185"/>
      <c r="C532" s="179"/>
      <c r="D532" s="185"/>
      <c r="E532" s="342"/>
      <c r="F532" s="343"/>
      <c r="G532" s="103" t="s">
        <v>567</v>
      </c>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t="s">
        <v>567</v>
      </c>
      <c r="AC532" s="212"/>
      <c r="AD532" s="212"/>
      <c r="AE532" s="340" t="s">
        <v>567</v>
      </c>
      <c r="AF532" s="206"/>
      <c r="AG532" s="206"/>
      <c r="AH532" s="206"/>
      <c r="AI532" s="340" t="s">
        <v>567</v>
      </c>
      <c r="AJ532" s="206"/>
      <c r="AK532" s="206"/>
      <c r="AL532" s="206"/>
      <c r="AM532" s="340" t="s">
        <v>567</v>
      </c>
      <c r="AN532" s="206"/>
      <c r="AO532" s="206"/>
      <c r="AP532" s="341"/>
      <c r="AQ532" s="340" t="s">
        <v>567</v>
      </c>
      <c r="AR532" s="206"/>
      <c r="AS532" s="206"/>
      <c r="AT532" s="341"/>
      <c r="AU532" s="206" t="s">
        <v>567</v>
      </c>
      <c r="AV532" s="206"/>
      <c r="AW532" s="206"/>
      <c r="AX532" s="207"/>
    </row>
    <row r="533" spans="1:50" ht="23.25"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t="s">
        <v>567</v>
      </c>
      <c r="AC533" s="204"/>
      <c r="AD533" s="204"/>
      <c r="AE533" s="340" t="s">
        <v>567</v>
      </c>
      <c r="AF533" s="206"/>
      <c r="AG533" s="206"/>
      <c r="AH533" s="341"/>
      <c r="AI533" s="340" t="s">
        <v>567</v>
      </c>
      <c r="AJ533" s="206"/>
      <c r="AK533" s="206"/>
      <c r="AL533" s="206"/>
      <c r="AM533" s="340" t="s">
        <v>567</v>
      </c>
      <c r="AN533" s="206"/>
      <c r="AO533" s="206"/>
      <c r="AP533" s="341"/>
      <c r="AQ533" s="340" t="s">
        <v>567</v>
      </c>
      <c r="AR533" s="206"/>
      <c r="AS533" s="206"/>
      <c r="AT533" s="341"/>
      <c r="AU533" s="206" t="s">
        <v>567</v>
      </c>
      <c r="AV533" s="206"/>
      <c r="AW533" s="206"/>
      <c r="AX533" s="207"/>
    </row>
    <row r="534" spans="1:50" ht="23.25"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t="s">
        <v>567</v>
      </c>
      <c r="AF534" s="206"/>
      <c r="AG534" s="206"/>
      <c r="AH534" s="341"/>
      <c r="AI534" s="340" t="s">
        <v>567</v>
      </c>
      <c r="AJ534" s="206"/>
      <c r="AK534" s="206"/>
      <c r="AL534" s="206"/>
      <c r="AM534" s="340" t="s">
        <v>567</v>
      </c>
      <c r="AN534" s="206"/>
      <c r="AO534" s="206"/>
      <c r="AP534" s="341"/>
      <c r="AQ534" s="340" t="s">
        <v>567</v>
      </c>
      <c r="AR534" s="206"/>
      <c r="AS534" s="206"/>
      <c r="AT534" s="341"/>
      <c r="AU534" s="206" t="s">
        <v>567</v>
      </c>
      <c r="AV534" s="206"/>
      <c r="AW534" s="206"/>
      <c r="AX534" s="207"/>
    </row>
    <row r="535" spans="1:50" ht="23.85"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customHeight="1" x14ac:dyDescent="0.15">
      <c r="A536" s="188"/>
      <c r="B536" s="185"/>
      <c r="C536" s="179"/>
      <c r="D536" s="185"/>
      <c r="E536" s="124" t="s">
        <v>567</v>
      </c>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customHeight="1" thickBot="1" x14ac:dyDescent="0.2">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899" t="s">
        <v>255</v>
      </c>
      <c r="H538" s="122"/>
      <c r="I538" s="122"/>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419</v>
      </c>
      <c r="AJ539" s="339"/>
      <c r="AK539" s="339"/>
      <c r="AL539" s="158"/>
      <c r="AM539" s="339" t="s">
        <v>432</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419</v>
      </c>
      <c r="AJ544" s="339"/>
      <c r="AK544" s="339"/>
      <c r="AL544" s="158"/>
      <c r="AM544" s="339" t="s">
        <v>432</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419</v>
      </c>
      <c r="AJ549" s="339"/>
      <c r="AK549" s="339"/>
      <c r="AL549" s="158"/>
      <c r="AM549" s="339" t="s">
        <v>432</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419</v>
      </c>
      <c r="AJ554" s="339"/>
      <c r="AK554" s="339"/>
      <c r="AL554" s="158"/>
      <c r="AM554" s="339" t="s">
        <v>432</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419</v>
      </c>
      <c r="AJ559" s="339"/>
      <c r="AK559" s="339"/>
      <c r="AL559" s="158"/>
      <c r="AM559" s="339" t="s">
        <v>432</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419</v>
      </c>
      <c r="AJ564" s="339"/>
      <c r="AK564" s="339"/>
      <c r="AL564" s="158"/>
      <c r="AM564" s="339" t="s">
        <v>432</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419</v>
      </c>
      <c r="AJ569" s="339"/>
      <c r="AK569" s="339"/>
      <c r="AL569" s="158"/>
      <c r="AM569" s="339" t="s">
        <v>432</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419</v>
      </c>
      <c r="AJ574" s="339"/>
      <c r="AK574" s="339"/>
      <c r="AL574" s="158"/>
      <c r="AM574" s="339" t="s">
        <v>432</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419</v>
      </c>
      <c r="AJ579" s="339"/>
      <c r="AK579" s="339"/>
      <c r="AL579" s="158"/>
      <c r="AM579" s="339" t="s">
        <v>432</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419</v>
      </c>
      <c r="AJ584" s="339"/>
      <c r="AK584" s="339"/>
      <c r="AL584" s="158"/>
      <c r="AM584" s="339" t="s">
        <v>432</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899" t="s">
        <v>255</v>
      </c>
      <c r="H592" s="122"/>
      <c r="I592" s="122"/>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419</v>
      </c>
      <c r="AJ593" s="339"/>
      <c r="AK593" s="339"/>
      <c r="AL593" s="158"/>
      <c r="AM593" s="339" t="s">
        <v>432</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419</v>
      </c>
      <c r="AJ598" s="339"/>
      <c r="AK598" s="339"/>
      <c r="AL598" s="158"/>
      <c r="AM598" s="339" t="s">
        <v>432</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419</v>
      </c>
      <c r="AJ603" s="339"/>
      <c r="AK603" s="339"/>
      <c r="AL603" s="158"/>
      <c r="AM603" s="339" t="s">
        <v>432</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419</v>
      </c>
      <c r="AJ608" s="339"/>
      <c r="AK608" s="339"/>
      <c r="AL608" s="158"/>
      <c r="AM608" s="339" t="s">
        <v>432</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419</v>
      </c>
      <c r="AJ613" s="339"/>
      <c r="AK613" s="339"/>
      <c r="AL613" s="158"/>
      <c r="AM613" s="339" t="s">
        <v>432</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419</v>
      </c>
      <c r="AJ618" s="339"/>
      <c r="AK618" s="339"/>
      <c r="AL618" s="158"/>
      <c r="AM618" s="339" t="s">
        <v>432</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419</v>
      </c>
      <c r="AJ623" s="339"/>
      <c r="AK623" s="339"/>
      <c r="AL623" s="158"/>
      <c r="AM623" s="339" t="s">
        <v>432</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419</v>
      </c>
      <c r="AJ628" s="339"/>
      <c r="AK628" s="339"/>
      <c r="AL628" s="158"/>
      <c r="AM628" s="339" t="s">
        <v>432</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419</v>
      </c>
      <c r="AJ633" s="339"/>
      <c r="AK633" s="339"/>
      <c r="AL633" s="158"/>
      <c r="AM633" s="339" t="s">
        <v>432</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419</v>
      </c>
      <c r="AJ638" s="339"/>
      <c r="AK638" s="339"/>
      <c r="AL638" s="158"/>
      <c r="AM638" s="339" t="s">
        <v>432</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899" t="s">
        <v>255</v>
      </c>
      <c r="H646" s="122"/>
      <c r="I646" s="122"/>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419</v>
      </c>
      <c r="AJ647" s="339"/>
      <c r="AK647" s="339"/>
      <c r="AL647" s="158"/>
      <c r="AM647" s="339" t="s">
        <v>432</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419</v>
      </c>
      <c r="AJ652" s="339"/>
      <c r="AK652" s="339"/>
      <c r="AL652" s="158"/>
      <c r="AM652" s="339" t="s">
        <v>432</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419</v>
      </c>
      <c r="AJ657" s="339"/>
      <c r="AK657" s="339"/>
      <c r="AL657" s="158"/>
      <c r="AM657" s="339" t="s">
        <v>432</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419</v>
      </c>
      <c r="AJ662" s="339"/>
      <c r="AK662" s="339"/>
      <c r="AL662" s="158"/>
      <c r="AM662" s="339" t="s">
        <v>432</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419</v>
      </c>
      <c r="AJ667" s="339"/>
      <c r="AK667" s="339"/>
      <c r="AL667" s="158"/>
      <c r="AM667" s="339" t="s">
        <v>432</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419</v>
      </c>
      <c r="AJ672" s="339"/>
      <c r="AK672" s="339"/>
      <c r="AL672" s="158"/>
      <c r="AM672" s="339" t="s">
        <v>432</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419</v>
      </c>
      <c r="AJ677" s="339"/>
      <c r="AK677" s="339"/>
      <c r="AL677" s="158"/>
      <c r="AM677" s="339" t="s">
        <v>432</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419</v>
      </c>
      <c r="AJ682" s="339"/>
      <c r="AK682" s="339"/>
      <c r="AL682" s="158"/>
      <c r="AM682" s="339" t="s">
        <v>432</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419</v>
      </c>
      <c r="AJ687" s="339"/>
      <c r="AK687" s="339"/>
      <c r="AL687" s="158"/>
      <c r="AM687" s="339" t="s">
        <v>432</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419</v>
      </c>
      <c r="AJ692" s="339"/>
      <c r="AK692" s="339"/>
      <c r="AL692" s="158"/>
      <c r="AM692" s="339" t="s">
        <v>432</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55.5" customHeight="1" x14ac:dyDescent="0.15">
      <c r="A702" s="870" t="s">
        <v>140</v>
      </c>
      <c r="B702" s="871"/>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566</v>
      </c>
      <c r="AE702" s="346"/>
      <c r="AF702" s="346"/>
      <c r="AG702" s="385" t="s">
        <v>578</v>
      </c>
      <c r="AH702" s="386"/>
      <c r="AI702" s="386"/>
      <c r="AJ702" s="386"/>
      <c r="AK702" s="386"/>
      <c r="AL702" s="386"/>
      <c r="AM702" s="386"/>
      <c r="AN702" s="386"/>
      <c r="AO702" s="386"/>
      <c r="AP702" s="386"/>
      <c r="AQ702" s="386"/>
      <c r="AR702" s="386"/>
      <c r="AS702" s="386"/>
      <c r="AT702" s="386"/>
      <c r="AU702" s="386"/>
      <c r="AV702" s="386"/>
      <c r="AW702" s="386"/>
      <c r="AX702" s="387"/>
    </row>
    <row r="703" spans="1:50" ht="53.2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6" t="s">
        <v>566</v>
      </c>
      <c r="AE703" s="327"/>
      <c r="AF703" s="327"/>
      <c r="AG703" s="100" t="s">
        <v>579</v>
      </c>
      <c r="AH703" s="101"/>
      <c r="AI703" s="101"/>
      <c r="AJ703" s="101"/>
      <c r="AK703" s="101"/>
      <c r="AL703" s="101"/>
      <c r="AM703" s="101"/>
      <c r="AN703" s="101"/>
      <c r="AO703" s="101"/>
      <c r="AP703" s="101"/>
      <c r="AQ703" s="101"/>
      <c r="AR703" s="101"/>
      <c r="AS703" s="101"/>
      <c r="AT703" s="101"/>
      <c r="AU703" s="101"/>
      <c r="AV703" s="101"/>
      <c r="AW703" s="101"/>
      <c r="AX703" s="102"/>
    </row>
    <row r="704" spans="1:50" ht="52.5"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566</v>
      </c>
      <c r="AE704" s="783"/>
      <c r="AF704" s="783"/>
      <c r="AG704" s="166" t="s">
        <v>580</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566</v>
      </c>
      <c r="AE705" s="715"/>
      <c r="AF705" s="715"/>
      <c r="AG705" s="124" t="s">
        <v>583</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4"/>
      <c r="D706" s="795"/>
      <c r="E706" s="730" t="s">
        <v>387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t="s">
        <v>581</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582</v>
      </c>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571</v>
      </c>
      <c r="AE708" s="605"/>
      <c r="AF708" s="605"/>
      <c r="AG708" s="742" t="s">
        <v>567</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571</v>
      </c>
      <c r="AE709" s="327"/>
      <c r="AF709" s="327"/>
      <c r="AG709" s="100" t="s">
        <v>567</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571</v>
      </c>
      <c r="AE710" s="327"/>
      <c r="AF710" s="327"/>
      <c r="AG710" s="100" t="s">
        <v>567</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571</v>
      </c>
      <c r="AE711" s="327"/>
      <c r="AF711" s="327"/>
      <c r="AG711" s="100" t="s">
        <v>567</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2"/>
      <c r="B712" s="644"/>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571</v>
      </c>
      <c r="AE712" s="783"/>
      <c r="AF712" s="783"/>
      <c r="AG712" s="810" t="s">
        <v>567</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81" t="s">
        <v>351</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6" t="s">
        <v>571</v>
      </c>
      <c r="AE713" s="327"/>
      <c r="AF713" s="663"/>
      <c r="AG713" s="100" t="s">
        <v>567</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5"/>
      <c r="B714" s="646"/>
      <c r="C714" s="647" t="s">
        <v>328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571</v>
      </c>
      <c r="AE714" s="808"/>
      <c r="AF714" s="809"/>
      <c r="AG714" s="736" t="s">
        <v>567</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329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571</v>
      </c>
      <c r="AE715" s="605"/>
      <c r="AF715" s="656"/>
      <c r="AG715" s="742" t="s">
        <v>567</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571</v>
      </c>
      <c r="AE716" s="627"/>
      <c r="AF716" s="627"/>
      <c r="AG716" s="100" t="s">
        <v>567</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571</v>
      </c>
      <c r="AE717" s="327"/>
      <c r="AF717" s="327"/>
      <c r="AG717" s="100" t="s">
        <v>567</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571</v>
      </c>
      <c r="AE718" s="327"/>
      <c r="AF718" s="327"/>
      <c r="AG718" s="126" t="s">
        <v>567</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571</v>
      </c>
      <c r="AE719" s="605"/>
      <c r="AF719" s="605"/>
      <c r="AG719" s="124" t="s">
        <v>567</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8"/>
      <c r="B721" s="779"/>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0" t="s">
        <v>48</v>
      </c>
      <c r="B726" s="802"/>
      <c r="C726" s="815" t="s">
        <v>53</v>
      </c>
      <c r="D726" s="837"/>
      <c r="E726" s="837"/>
      <c r="F726" s="838"/>
      <c r="G726" s="577" t="s">
        <v>567</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567</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589</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t="s">
        <v>588</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t="s">
        <v>567</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t="s">
        <v>567</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356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8" t="s">
        <v>409</v>
      </c>
      <c r="B737" s="209"/>
      <c r="C737" s="209"/>
      <c r="D737" s="210"/>
      <c r="E737" s="989" t="s">
        <v>567</v>
      </c>
      <c r="F737" s="989"/>
      <c r="G737" s="989"/>
      <c r="H737" s="989"/>
      <c r="I737" s="989"/>
      <c r="J737" s="989"/>
      <c r="K737" s="989"/>
      <c r="L737" s="989"/>
      <c r="M737" s="989"/>
      <c r="N737" s="365" t="s">
        <v>404</v>
      </c>
      <c r="O737" s="365"/>
      <c r="P737" s="365"/>
      <c r="Q737" s="365"/>
      <c r="R737" s="989" t="s">
        <v>567</v>
      </c>
      <c r="S737" s="989"/>
      <c r="T737" s="989"/>
      <c r="U737" s="989"/>
      <c r="V737" s="989"/>
      <c r="W737" s="989"/>
      <c r="X737" s="989"/>
      <c r="Y737" s="989"/>
      <c r="Z737" s="989"/>
      <c r="AA737" s="365" t="s">
        <v>403</v>
      </c>
      <c r="AB737" s="365"/>
      <c r="AC737" s="365"/>
      <c r="AD737" s="365"/>
      <c r="AE737" s="989" t="s">
        <v>567</v>
      </c>
      <c r="AF737" s="989"/>
      <c r="AG737" s="989"/>
      <c r="AH737" s="989"/>
      <c r="AI737" s="989"/>
      <c r="AJ737" s="989"/>
      <c r="AK737" s="989"/>
      <c r="AL737" s="989"/>
      <c r="AM737" s="989"/>
      <c r="AN737" s="365" t="s">
        <v>402</v>
      </c>
      <c r="AO737" s="365"/>
      <c r="AP737" s="365"/>
      <c r="AQ737" s="365"/>
      <c r="AR737" s="995" t="s">
        <v>572</v>
      </c>
      <c r="AS737" s="996"/>
      <c r="AT737" s="996"/>
      <c r="AU737" s="996"/>
      <c r="AV737" s="996"/>
      <c r="AW737" s="996"/>
      <c r="AX737" s="997"/>
      <c r="AY737" s="88"/>
      <c r="AZ737" s="88"/>
    </row>
    <row r="738" spans="1:52" ht="24.75" customHeight="1" x14ac:dyDescent="0.15">
      <c r="A738" s="988" t="s">
        <v>401</v>
      </c>
      <c r="B738" s="209"/>
      <c r="C738" s="209"/>
      <c r="D738" s="210"/>
      <c r="E738" s="989" t="s">
        <v>567</v>
      </c>
      <c r="F738" s="989"/>
      <c r="G738" s="989"/>
      <c r="H738" s="989"/>
      <c r="I738" s="989"/>
      <c r="J738" s="989"/>
      <c r="K738" s="989"/>
      <c r="L738" s="989"/>
      <c r="M738" s="989"/>
      <c r="N738" s="365" t="s">
        <v>400</v>
      </c>
      <c r="O738" s="365"/>
      <c r="P738" s="365"/>
      <c r="Q738" s="365"/>
      <c r="R738" s="989" t="s">
        <v>567</v>
      </c>
      <c r="S738" s="989"/>
      <c r="T738" s="989"/>
      <c r="U738" s="989"/>
      <c r="V738" s="989"/>
      <c r="W738" s="989"/>
      <c r="X738" s="989"/>
      <c r="Y738" s="989"/>
      <c r="Z738" s="989"/>
      <c r="AA738" s="365" t="s">
        <v>399</v>
      </c>
      <c r="AB738" s="365"/>
      <c r="AC738" s="365"/>
      <c r="AD738" s="365"/>
      <c r="AE738" s="989" t="s">
        <v>567</v>
      </c>
      <c r="AF738" s="989"/>
      <c r="AG738" s="989"/>
      <c r="AH738" s="989"/>
      <c r="AI738" s="989"/>
      <c r="AJ738" s="989"/>
      <c r="AK738" s="989"/>
      <c r="AL738" s="989"/>
      <c r="AM738" s="989"/>
      <c r="AN738" s="365" t="s">
        <v>398</v>
      </c>
      <c r="AO738" s="365"/>
      <c r="AP738" s="365"/>
      <c r="AQ738" s="365"/>
      <c r="AR738" s="995" t="s">
        <v>572</v>
      </c>
      <c r="AS738" s="996"/>
      <c r="AT738" s="996"/>
      <c r="AU738" s="996"/>
      <c r="AV738" s="996"/>
      <c r="AW738" s="996"/>
      <c r="AX738" s="997"/>
    </row>
    <row r="739" spans="1:52" ht="24.75" customHeight="1" x14ac:dyDescent="0.15">
      <c r="A739" s="988" t="s">
        <v>397</v>
      </c>
      <c r="B739" s="209"/>
      <c r="C739" s="209"/>
      <c r="D739" s="210"/>
      <c r="E739" s="989" t="s">
        <v>572</v>
      </c>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4.75" customHeight="1" thickBot="1" x14ac:dyDescent="0.2">
      <c r="A740" s="970" t="s">
        <v>421</v>
      </c>
      <c r="B740" s="971"/>
      <c r="C740" s="971"/>
      <c r="D740" s="972"/>
      <c r="E740" s="973"/>
      <c r="F740" s="974"/>
      <c r="G740" s="974"/>
      <c r="H740" s="92" t="str">
        <f>IF(E740="", "", "(")</f>
        <v/>
      </c>
      <c r="I740" s="974"/>
      <c r="J740" s="974"/>
      <c r="K740" s="92" t="str">
        <f>IF(OR(I740="　", I740=""), "", "-")</f>
        <v/>
      </c>
      <c r="L740" s="975"/>
      <c r="M740" s="975"/>
      <c r="N740" s="93" t="str">
        <f>IF(O740="", "", "-")</f>
        <v/>
      </c>
      <c r="O740" s="94"/>
      <c r="P740" s="93" t="str">
        <f>IF(E740="", "", ")")</f>
        <v/>
      </c>
      <c r="Q740" s="973"/>
      <c r="R740" s="974"/>
      <c r="S740" s="974"/>
      <c r="T740" s="92" t="str">
        <f>IF(Q740="", "", "(")</f>
        <v/>
      </c>
      <c r="U740" s="974"/>
      <c r="V740" s="974"/>
      <c r="W740" s="92" t="str">
        <f>IF(OR(U740="　", U740=""), "", "-")</f>
        <v/>
      </c>
      <c r="X740" s="975"/>
      <c r="Y740" s="975"/>
      <c r="Z740" s="93" t="str">
        <f>IF(AA740="", "", "-")</f>
        <v/>
      </c>
      <c r="AA740" s="94"/>
      <c r="AB740" s="93" t="str">
        <f>IF(Q740="", "", ")")</f>
        <v/>
      </c>
      <c r="AC740" s="973"/>
      <c r="AD740" s="974"/>
      <c r="AE740" s="974"/>
      <c r="AF740" s="92" t="str">
        <f>IF(AC740="", "", "(")</f>
        <v/>
      </c>
      <c r="AG740" s="974"/>
      <c r="AH740" s="974"/>
      <c r="AI740" s="92" t="str">
        <f>IF(OR(AG740="　", AG740=""), "", "-")</f>
        <v/>
      </c>
      <c r="AJ740" s="975"/>
      <c r="AK740" s="975"/>
      <c r="AL740" s="93" t="str">
        <f>IF(AM740="", "", "-")</f>
        <v/>
      </c>
      <c r="AM740" s="94"/>
      <c r="AN740" s="93" t="str">
        <f>IF(AC740="", "", ")")</f>
        <v/>
      </c>
      <c r="AO740" s="998"/>
      <c r="AP740" s="999"/>
      <c r="AQ740" s="999"/>
      <c r="AR740" s="999"/>
      <c r="AS740" s="999"/>
      <c r="AT740" s="999"/>
      <c r="AU740" s="999"/>
      <c r="AV740" s="999"/>
      <c r="AW740" s="999"/>
      <c r="AX740" s="1000"/>
    </row>
    <row r="741" spans="1:52" ht="28.35" customHeight="1" x14ac:dyDescent="0.15">
      <c r="A741" s="614" t="s">
        <v>390</v>
      </c>
      <c r="B741" s="615"/>
      <c r="C741" s="615"/>
      <c r="D741" s="615"/>
      <c r="E741" s="615"/>
      <c r="F741" s="616"/>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392</v>
      </c>
      <c r="B780" s="629"/>
      <c r="C780" s="629"/>
      <c r="D780" s="629"/>
      <c r="E780" s="629"/>
      <c r="F780" s="630"/>
      <c r="G780" s="595" t="s">
        <v>366</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367</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24.75" customHeight="1" x14ac:dyDescent="0.15">
      <c r="A781" s="631"/>
      <c r="B781" s="632"/>
      <c r="C781" s="632"/>
      <c r="D781" s="632"/>
      <c r="E781" s="632"/>
      <c r="F781" s="633"/>
      <c r="G781" s="815"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8"/>
      <c r="AC781" s="815"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24.75" hidden="1" customHeight="1" x14ac:dyDescent="0.15">
      <c r="A782" s="631"/>
      <c r="B782" s="632"/>
      <c r="C782" s="632"/>
      <c r="D782" s="632"/>
      <c r="E782" s="632"/>
      <c r="F782" s="633"/>
      <c r="G782" s="670"/>
      <c r="H782" s="671"/>
      <c r="I782" s="671"/>
      <c r="J782" s="671"/>
      <c r="K782" s="672"/>
      <c r="L782" s="664"/>
      <c r="M782" s="665"/>
      <c r="N782" s="665"/>
      <c r="O782" s="665"/>
      <c r="P782" s="665"/>
      <c r="Q782" s="665"/>
      <c r="R782" s="665"/>
      <c r="S782" s="665"/>
      <c r="T782" s="665"/>
      <c r="U782" s="665"/>
      <c r="V782" s="665"/>
      <c r="W782" s="665"/>
      <c r="X782" s="666"/>
      <c r="Y782" s="388"/>
      <c r="Z782" s="389"/>
      <c r="AA782" s="389"/>
      <c r="AB782" s="805"/>
      <c r="AC782" s="670"/>
      <c r="AD782" s="671"/>
      <c r="AE782" s="671"/>
      <c r="AF782" s="671"/>
      <c r="AG782" s="672"/>
      <c r="AH782" s="664"/>
      <c r="AI782" s="665"/>
      <c r="AJ782" s="665"/>
      <c r="AK782" s="665"/>
      <c r="AL782" s="665"/>
      <c r="AM782" s="665"/>
      <c r="AN782" s="665"/>
      <c r="AO782" s="665"/>
      <c r="AP782" s="665"/>
      <c r="AQ782" s="665"/>
      <c r="AR782" s="665"/>
      <c r="AS782" s="665"/>
      <c r="AT782" s="666"/>
      <c r="AU782" s="388"/>
      <c r="AV782" s="389"/>
      <c r="AW782" s="389"/>
      <c r="AX782" s="390"/>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606" t="s">
        <v>567</v>
      </c>
      <c r="H791" s="607"/>
      <c r="I791" s="607"/>
      <c r="J791" s="607"/>
      <c r="K791" s="608"/>
      <c r="L791" s="598" t="s">
        <v>567</v>
      </c>
      <c r="M791" s="599"/>
      <c r="N791" s="599"/>
      <c r="O791" s="599"/>
      <c r="P791" s="599"/>
      <c r="Q791" s="599"/>
      <c r="R791" s="599"/>
      <c r="S791" s="599"/>
      <c r="T791" s="599"/>
      <c r="U791" s="599"/>
      <c r="V791" s="599"/>
      <c r="W791" s="599"/>
      <c r="X791" s="600"/>
      <c r="Y791" s="601"/>
      <c r="Z791" s="602"/>
      <c r="AA791" s="602"/>
      <c r="AB791" s="612"/>
      <c r="AC791" s="606" t="s">
        <v>567</v>
      </c>
      <c r="AD791" s="607"/>
      <c r="AE791" s="607"/>
      <c r="AF791" s="607"/>
      <c r="AG791" s="608"/>
      <c r="AH791" s="598" t="s">
        <v>567</v>
      </c>
      <c r="AI791" s="599"/>
      <c r="AJ791" s="599"/>
      <c r="AK791" s="599"/>
      <c r="AL791" s="599"/>
      <c r="AM791" s="599"/>
      <c r="AN791" s="599"/>
      <c r="AO791" s="599"/>
      <c r="AP791" s="599"/>
      <c r="AQ791" s="599"/>
      <c r="AR791" s="599"/>
      <c r="AS791" s="599"/>
      <c r="AT791" s="600"/>
      <c r="AU791" s="601"/>
      <c r="AV791" s="602"/>
      <c r="AW791" s="602"/>
      <c r="AX791" s="603"/>
    </row>
    <row r="792" spans="1:50" ht="24.75" customHeight="1" x14ac:dyDescent="0.15">
      <c r="A792" s="631"/>
      <c r="B792" s="632"/>
      <c r="C792" s="632"/>
      <c r="D792" s="632"/>
      <c r="E792" s="632"/>
      <c r="F792" s="633"/>
      <c r="G792" s="826" t="s">
        <v>20</v>
      </c>
      <c r="H792" s="827"/>
      <c r="I792" s="827"/>
      <c r="J792" s="827"/>
      <c r="K792" s="827"/>
      <c r="L792" s="828"/>
      <c r="M792" s="829"/>
      <c r="N792" s="829"/>
      <c r="O792" s="829"/>
      <c r="P792" s="829"/>
      <c r="Q792" s="829"/>
      <c r="R792" s="829"/>
      <c r="S792" s="829"/>
      <c r="T792" s="829"/>
      <c r="U792" s="829"/>
      <c r="V792" s="829"/>
      <c r="W792" s="829"/>
      <c r="X792" s="830"/>
      <c r="Y792" s="831">
        <f>SUM(Y782:AB791)</f>
        <v>0</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0</v>
      </c>
      <c r="AV792" s="832"/>
      <c r="AW792" s="832"/>
      <c r="AX792" s="834"/>
    </row>
    <row r="793" spans="1:50" ht="24.75" hidden="1" customHeight="1" x14ac:dyDescent="0.15">
      <c r="A793" s="631"/>
      <c r="B793" s="632"/>
      <c r="C793" s="632"/>
      <c r="D793" s="632"/>
      <c r="E793" s="632"/>
      <c r="F793" s="633"/>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hidden="1" customHeight="1" x14ac:dyDescent="0.15">
      <c r="A794" s="631"/>
      <c r="B794" s="632"/>
      <c r="C794" s="632"/>
      <c r="D794" s="632"/>
      <c r="E794" s="632"/>
      <c r="F794" s="633"/>
      <c r="G794" s="815"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8"/>
      <c r="AC794" s="815"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hidden="1" customHeight="1" x14ac:dyDescent="0.15">
      <c r="A795" s="631"/>
      <c r="B795" s="632"/>
      <c r="C795" s="632"/>
      <c r="D795" s="632"/>
      <c r="E795" s="632"/>
      <c r="F795" s="633"/>
      <c r="G795" s="670"/>
      <c r="H795" s="671"/>
      <c r="I795" s="671"/>
      <c r="J795" s="671"/>
      <c r="K795" s="672"/>
      <c r="L795" s="664"/>
      <c r="M795" s="665"/>
      <c r="N795" s="665"/>
      <c r="O795" s="665"/>
      <c r="P795" s="665"/>
      <c r="Q795" s="665"/>
      <c r="R795" s="665"/>
      <c r="S795" s="665"/>
      <c r="T795" s="665"/>
      <c r="U795" s="665"/>
      <c r="V795" s="665"/>
      <c r="W795" s="665"/>
      <c r="X795" s="666"/>
      <c r="Y795" s="388"/>
      <c r="Z795" s="389"/>
      <c r="AA795" s="389"/>
      <c r="AB795" s="805"/>
      <c r="AC795" s="670"/>
      <c r="AD795" s="671"/>
      <c r="AE795" s="671"/>
      <c r="AF795" s="671"/>
      <c r="AG795" s="672"/>
      <c r="AH795" s="664"/>
      <c r="AI795" s="665"/>
      <c r="AJ795" s="665"/>
      <c r="AK795" s="665"/>
      <c r="AL795" s="665"/>
      <c r="AM795" s="665"/>
      <c r="AN795" s="665"/>
      <c r="AO795" s="665"/>
      <c r="AP795" s="665"/>
      <c r="AQ795" s="665"/>
      <c r="AR795" s="665"/>
      <c r="AS795" s="665"/>
      <c r="AT795" s="666"/>
      <c r="AU795" s="388"/>
      <c r="AV795" s="389"/>
      <c r="AW795" s="389"/>
      <c r="AX795" s="390"/>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
      <c r="A805" s="631"/>
      <c r="B805" s="632"/>
      <c r="C805" s="632"/>
      <c r="D805" s="632"/>
      <c r="E805" s="632"/>
      <c r="F805" s="633"/>
      <c r="G805" s="826" t="s">
        <v>20</v>
      </c>
      <c r="H805" s="827"/>
      <c r="I805" s="827"/>
      <c r="J805" s="827"/>
      <c r="K805" s="827"/>
      <c r="L805" s="828"/>
      <c r="M805" s="829"/>
      <c r="N805" s="829"/>
      <c r="O805" s="829"/>
      <c r="P805" s="829"/>
      <c r="Q805" s="829"/>
      <c r="R805" s="829"/>
      <c r="S805" s="829"/>
      <c r="T805" s="829"/>
      <c r="U805" s="829"/>
      <c r="V805" s="829"/>
      <c r="W805" s="829"/>
      <c r="X805" s="830"/>
      <c r="Y805" s="831">
        <f>SUM(Y795:AB804)</f>
        <v>0</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0</v>
      </c>
      <c r="AV805" s="832"/>
      <c r="AW805" s="832"/>
      <c r="AX805" s="834"/>
    </row>
    <row r="806" spans="1:50" ht="24.75" hidden="1" customHeight="1" x14ac:dyDescent="0.15">
      <c r="A806" s="631"/>
      <c r="B806" s="632"/>
      <c r="C806" s="632"/>
      <c r="D806" s="632"/>
      <c r="E806" s="632"/>
      <c r="F806" s="633"/>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hidden="1" customHeight="1" x14ac:dyDescent="0.15">
      <c r="A807" s="631"/>
      <c r="B807" s="632"/>
      <c r="C807" s="632"/>
      <c r="D807" s="632"/>
      <c r="E807" s="632"/>
      <c r="F807" s="633"/>
      <c r="G807" s="815"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8"/>
      <c r="AC807" s="815"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5"/>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hidden="1" customHeight="1" x14ac:dyDescent="0.15">
      <c r="A820" s="631"/>
      <c r="B820" s="632"/>
      <c r="C820" s="632"/>
      <c r="D820" s="632"/>
      <c r="E820" s="632"/>
      <c r="F820" s="633"/>
      <c r="G820" s="815"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8"/>
      <c r="AC820" s="815"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5"/>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hidden="1" customHeight="1" thickBot="1" x14ac:dyDescent="0.2">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373</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61" t="s">
        <v>572</v>
      </c>
      <c r="D838" s="347"/>
      <c r="E838" s="347"/>
      <c r="F838" s="347"/>
      <c r="G838" s="347"/>
      <c r="H838" s="347"/>
      <c r="I838" s="347"/>
      <c r="J838" s="348" t="s">
        <v>572</v>
      </c>
      <c r="K838" s="349"/>
      <c r="L838" s="349"/>
      <c r="M838" s="349"/>
      <c r="N838" s="349"/>
      <c r="O838" s="349"/>
      <c r="P838" s="350" t="s">
        <v>567</v>
      </c>
      <c r="Q838" s="350"/>
      <c r="R838" s="350"/>
      <c r="S838" s="350"/>
      <c r="T838" s="350"/>
      <c r="U838" s="350"/>
      <c r="V838" s="350"/>
      <c r="W838" s="350"/>
      <c r="X838" s="350"/>
      <c r="Y838" s="351" t="s">
        <v>567</v>
      </c>
      <c r="Z838" s="352"/>
      <c r="AA838" s="352"/>
      <c r="AB838" s="353"/>
      <c r="AC838" s="363"/>
      <c r="AD838" s="371"/>
      <c r="AE838" s="371"/>
      <c r="AF838" s="371"/>
      <c r="AG838" s="371"/>
      <c r="AH838" s="372" t="s">
        <v>567</v>
      </c>
      <c r="AI838" s="373"/>
      <c r="AJ838" s="373"/>
      <c r="AK838" s="373"/>
      <c r="AL838" s="357" t="s">
        <v>567</v>
      </c>
      <c r="AM838" s="358"/>
      <c r="AN838" s="358"/>
      <c r="AO838" s="359"/>
      <c r="AP838" s="360" t="s">
        <v>567</v>
      </c>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t="s">
        <v>572</v>
      </c>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t="s">
        <v>572</v>
      </c>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373</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47" t="s">
        <v>567</v>
      </c>
      <c r="D871" s="347"/>
      <c r="E871" s="347"/>
      <c r="F871" s="347"/>
      <c r="G871" s="347"/>
      <c r="H871" s="347"/>
      <c r="I871" s="347"/>
      <c r="J871" s="348" t="s">
        <v>567</v>
      </c>
      <c r="K871" s="349"/>
      <c r="L871" s="349"/>
      <c r="M871" s="349"/>
      <c r="N871" s="349"/>
      <c r="O871" s="349"/>
      <c r="P871" s="350" t="s">
        <v>567</v>
      </c>
      <c r="Q871" s="350"/>
      <c r="R871" s="350"/>
      <c r="S871" s="350"/>
      <c r="T871" s="350"/>
      <c r="U871" s="350"/>
      <c r="V871" s="350"/>
      <c r="W871" s="350"/>
      <c r="X871" s="350"/>
      <c r="Y871" s="351" t="s">
        <v>567</v>
      </c>
      <c r="Z871" s="352"/>
      <c r="AA871" s="352"/>
      <c r="AB871" s="353"/>
      <c r="AC871" s="363"/>
      <c r="AD871" s="371"/>
      <c r="AE871" s="371"/>
      <c r="AF871" s="371"/>
      <c r="AG871" s="371"/>
      <c r="AH871" s="372" t="s">
        <v>567</v>
      </c>
      <c r="AI871" s="373"/>
      <c r="AJ871" s="373"/>
      <c r="AK871" s="373"/>
      <c r="AL871" s="357" t="s">
        <v>567</v>
      </c>
      <c r="AM871" s="358"/>
      <c r="AN871" s="358"/>
      <c r="AO871" s="359"/>
      <c r="AP871" s="360" t="s">
        <v>567</v>
      </c>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373</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373</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373</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373</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373</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373</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 RIGHT(TEXT(AL840,"0.#"),1)&lt;&gt;"."),TRUE,FALSE)</formula>
    </cfRule>
    <cfRule type="expression" dxfId="2496" priority="6626">
      <formula>IF(AND(AL840&gt;=0, RIGHT(TEXT(AL840,"0.#"),1)="."),TRUE,FALSE)</formula>
    </cfRule>
    <cfRule type="expression" dxfId="2495" priority="6627">
      <formula>IF(AND(AL840&lt;0, RIGHT(TEXT(AL840,"0.#"),1)&lt;&gt;"."),TRUE,FALSE)</formula>
    </cfRule>
    <cfRule type="expression" dxfId="2494" priority="6628">
      <formula>IF(AND(AL840&lt;0, 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99" max="49" man="1"/>
    <brk id="74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566</v>
      </c>
      <c r="H2" s="13" t="str">
        <f>IF(G2="","",F2)</f>
        <v>一般会計</v>
      </c>
      <c r="I2" s="13" t="str">
        <f>IF(H2="","",IF(I1&lt;&gt;"",CONCATENATE(I1,"、",H2),H2))</f>
        <v>一般会計</v>
      </c>
      <c r="K2" s="14" t="s">
        <v>103</v>
      </c>
      <c r="L2" s="15" t="s">
        <v>566</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566</v>
      </c>
      <c r="R3" s="13" t="str">
        <f t="shared" ref="R3:R8" si="3">IF(Q3="","",P3)</f>
        <v>委託・請負</v>
      </c>
      <c r="S3" s="13" t="str">
        <f t="shared" ref="S3:S8" si="4">IF(R3="",S2,IF(S2&lt;&gt;"",CONCATENATE(S2,"、",R3),R3))</f>
        <v>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t="s">
        <v>566</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障害者施策</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障害者施策</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障害者施策</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7"/>
      <c r="Z2" s="829"/>
      <c r="AA2" s="830"/>
      <c r="AB2" s="1031" t="s">
        <v>11</v>
      </c>
      <c r="AC2" s="1032"/>
      <c r="AD2" s="1033"/>
      <c r="AE2" s="248" t="s">
        <v>398</v>
      </c>
      <c r="AF2" s="248"/>
      <c r="AG2" s="248"/>
      <c r="AH2" s="248"/>
      <c r="AI2" s="248" t="s">
        <v>396</v>
      </c>
      <c r="AJ2" s="248"/>
      <c r="AK2" s="248"/>
      <c r="AL2" s="248"/>
      <c r="AM2" s="248" t="s">
        <v>425</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8"/>
      <c r="Z3" s="1029"/>
      <c r="AA3" s="1030"/>
      <c r="AB3" s="1034"/>
      <c r="AC3" s="1035"/>
      <c r="AD3" s="1036"/>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4"/>
      <c r="I4" s="1004"/>
      <c r="J4" s="1004"/>
      <c r="K4" s="1004"/>
      <c r="L4" s="1004"/>
      <c r="M4" s="1004"/>
      <c r="N4" s="1004"/>
      <c r="O4" s="1005"/>
      <c r="P4" s="104"/>
      <c r="Q4" s="1012"/>
      <c r="R4" s="1012"/>
      <c r="S4" s="1012"/>
      <c r="T4" s="1012"/>
      <c r="U4" s="1012"/>
      <c r="V4" s="1012"/>
      <c r="W4" s="1012"/>
      <c r="X4" s="1013"/>
      <c r="Y4" s="1022" t="s">
        <v>12</v>
      </c>
      <c r="Z4" s="1023"/>
      <c r="AA4" s="1024"/>
      <c r="AB4" s="464"/>
      <c r="AC4" s="1026"/>
      <c r="AD4" s="1026"/>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8" t="s">
        <v>54</v>
      </c>
      <c r="Z5" s="1019"/>
      <c r="AA5" s="1020"/>
      <c r="AB5" s="526"/>
      <c r="AC5" s="1025"/>
      <c r="AD5" s="1025"/>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182</v>
      </c>
      <c r="AC6" s="1021"/>
      <c r="AD6" s="1021"/>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7"/>
      <c r="Z9" s="829"/>
      <c r="AA9" s="830"/>
      <c r="AB9" s="1031" t="s">
        <v>11</v>
      </c>
      <c r="AC9" s="1032"/>
      <c r="AD9" s="1033"/>
      <c r="AE9" s="248" t="s">
        <v>398</v>
      </c>
      <c r="AF9" s="248"/>
      <c r="AG9" s="248"/>
      <c r="AH9" s="248"/>
      <c r="AI9" s="248" t="s">
        <v>396</v>
      </c>
      <c r="AJ9" s="248"/>
      <c r="AK9" s="248"/>
      <c r="AL9" s="248"/>
      <c r="AM9" s="248" t="s">
        <v>425</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8"/>
      <c r="Z10" s="1029"/>
      <c r="AA10" s="1030"/>
      <c r="AB10" s="1034"/>
      <c r="AC10" s="1035"/>
      <c r="AD10" s="1036"/>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4"/>
      <c r="I11" s="1004"/>
      <c r="J11" s="1004"/>
      <c r="K11" s="1004"/>
      <c r="L11" s="1004"/>
      <c r="M11" s="1004"/>
      <c r="N11" s="1004"/>
      <c r="O11" s="1005"/>
      <c r="P11" s="104"/>
      <c r="Q11" s="1012"/>
      <c r="R11" s="1012"/>
      <c r="S11" s="1012"/>
      <c r="T11" s="1012"/>
      <c r="U11" s="1012"/>
      <c r="V11" s="1012"/>
      <c r="W11" s="1012"/>
      <c r="X11" s="1013"/>
      <c r="Y11" s="1022" t="s">
        <v>12</v>
      </c>
      <c r="Z11" s="1023"/>
      <c r="AA11" s="1024"/>
      <c r="AB11" s="464"/>
      <c r="AC11" s="1026"/>
      <c r="AD11" s="1026"/>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8" t="s">
        <v>54</v>
      </c>
      <c r="Z12" s="1019"/>
      <c r="AA12" s="1020"/>
      <c r="AB12" s="526"/>
      <c r="AC12" s="1025"/>
      <c r="AD12" s="1025"/>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182</v>
      </c>
      <c r="AC13" s="1021"/>
      <c r="AD13" s="1021"/>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7"/>
      <c r="Z16" s="829"/>
      <c r="AA16" s="830"/>
      <c r="AB16" s="1031" t="s">
        <v>11</v>
      </c>
      <c r="AC16" s="1032"/>
      <c r="AD16" s="1033"/>
      <c r="AE16" s="248" t="s">
        <v>398</v>
      </c>
      <c r="AF16" s="248"/>
      <c r="AG16" s="248"/>
      <c r="AH16" s="248"/>
      <c r="AI16" s="248" t="s">
        <v>396</v>
      </c>
      <c r="AJ16" s="248"/>
      <c r="AK16" s="248"/>
      <c r="AL16" s="248"/>
      <c r="AM16" s="248" t="s">
        <v>425</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8"/>
      <c r="Z17" s="1029"/>
      <c r="AA17" s="1030"/>
      <c r="AB17" s="1034"/>
      <c r="AC17" s="1035"/>
      <c r="AD17" s="1036"/>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4"/>
      <c r="I18" s="1004"/>
      <c r="J18" s="1004"/>
      <c r="K18" s="1004"/>
      <c r="L18" s="1004"/>
      <c r="M18" s="1004"/>
      <c r="N18" s="1004"/>
      <c r="O18" s="1005"/>
      <c r="P18" s="104"/>
      <c r="Q18" s="1012"/>
      <c r="R18" s="1012"/>
      <c r="S18" s="1012"/>
      <c r="T18" s="1012"/>
      <c r="U18" s="1012"/>
      <c r="V18" s="1012"/>
      <c r="W18" s="1012"/>
      <c r="X18" s="1013"/>
      <c r="Y18" s="1022" t="s">
        <v>12</v>
      </c>
      <c r="Z18" s="1023"/>
      <c r="AA18" s="1024"/>
      <c r="AB18" s="464"/>
      <c r="AC18" s="1026"/>
      <c r="AD18" s="1026"/>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8" t="s">
        <v>54</v>
      </c>
      <c r="Z19" s="1019"/>
      <c r="AA19" s="1020"/>
      <c r="AB19" s="526"/>
      <c r="AC19" s="1025"/>
      <c r="AD19" s="1025"/>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182</v>
      </c>
      <c r="AC20" s="1021"/>
      <c r="AD20" s="1021"/>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7"/>
      <c r="Z23" s="829"/>
      <c r="AA23" s="830"/>
      <c r="AB23" s="1031" t="s">
        <v>11</v>
      </c>
      <c r="AC23" s="1032"/>
      <c r="AD23" s="1033"/>
      <c r="AE23" s="248" t="s">
        <v>398</v>
      </c>
      <c r="AF23" s="248"/>
      <c r="AG23" s="248"/>
      <c r="AH23" s="248"/>
      <c r="AI23" s="248" t="s">
        <v>396</v>
      </c>
      <c r="AJ23" s="248"/>
      <c r="AK23" s="248"/>
      <c r="AL23" s="248"/>
      <c r="AM23" s="248" t="s">
        <v>425</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8"/>
      <c r="Z24" s="1029"/>
      <c r="AA24" s="1030"/>
      <c r="AB24" s="1034"/>
      <c r="AC24" s="1035"/>
      <c r="AD24" s="1036"/>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4"/>
      <c r="I25" s="1004"/>
      <c r="J25" s="1004"/>
      <c r="K25" s="1004"/>
      <c r="L25" s="1004"/>
      <c r="M25" s="1004"/>
      <c r="N25" s="1004"/>
      <c r="O25" s="1005"/>
      <c r="P25" s="104"/>
      <c r="Q25" s="1012"/>
      <c r="R25" s="1012"/>
      <c r="S25" s="1012"/>
      <c r="T25" s="1012"/>
      <c r="U25" s="1012"/>
      <c r="V25" s="1012"/>
      <c r="W25" s="1012"/>
      <c r="X25" s="1013"/>
      <c r="Y25" s="1022" t="s">
        <v>12</v>
      </c>
      <c r="Z25" s="1023"/>
      <c r="AA25" s="1024"/>
      <c r="AB25" s="464"/>
      <c r="AC25" s="1026"/>
      <c r="AD25" s="1026"/>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8" t="s">
        <v>54</v>
      </c>
      <c r="Z26" s="1019"/>
      <c r="AA26" s="1020"/>
      <c r="AB26" s="526"/>
      <c r="AC26" s="1025"/>
      <c r="AD26" s="1025"/>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182</v>
      </c>
      <c r="AC27" s="1021"/>
      <c r="AD27" s="1021"/>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7"/>
      <c r="Z30" s="829"/>
      <c r="AA30" s="830"/>
      <c r="AB30" s="1031" t="s">
        <v>11</v>
      </c>
      <c r="AC30" s="1032"/>
      <c r="AD30" s="1033"/>
      <c r="AE30" s="248" t="s">
        <v>398</v>
      </c>
      <c r="AF30" s="248"/>
      <c r="AG30" s="248"/>
      <c r="AH30" s="248"/>
      <c r="AI30" s="248" t="s">
        <v>396</v>
      </c>
      <c r="AJ30" s="248"/>
      <c r="AK30" s="248"/>
      <c r="AL30" s="248"/>
      <c r="AM30" s="248" t="s">
        <v>425</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8"/>
      <c r="Z31" s="1029"/>
      <c r="AA31" s="1030"/>
      <c r="AB31" s="1034"/>
      <c r="AC31" s="1035"/>
      <c r="AD31" s="1036"/>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4"/>
      <c r="I32" s="1004"/>
      <c r="J32" s="1004"/>
      <c r="K32" s="1004"/>
      <c r="L32" s="1004"/>
      <c r="M32" s="1004"/>
      <c r="N32" s="1004"/>
      <c r="O32" s="1005"/>
      <c r="P32" s="104"/>
      <c r="Q32" s="1012"/>
      <c r="R32" s="1012"/>
      <c r="S32" s="1012"/>
      <c r="T32" s="1012"/>
      <c r="U32" s="1012"/>
      <c r="V32" s="1012"/>
      <c r="W32" s="1012"/>
      <c r="X32" s="1013"/>
      <c r="Y32" s="1022" t="s">
        <v>12</v>
      </c>
      <c r="Z32" s="1023"/>
      <c r="AA32" s="1024"/>
      <c r="AB32" s="464"/>
      <c r="AC32" s="1026"/>
      <c r="AD32" s="1026"/>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8" t="s">
        <v>54</v>
      </c>
      <c r="Z33" s="1019"/>
      <c r="AA33" s="1020"/>
      <c r="AB33" s="526"/>
      <c r="AC33" s="1025"/>
      <c r="AD33" s="1025"/>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182</v>
      </c>
      <c r="AC34" s="1021"/>
      <c r="AD34" s="1021"/>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7"/>
      <c r="Z37" s="829"/>
      <c r="AA37" s="830"/>
      <c r="AB37" s="1031" t="s">
        <v>11</v>
      </c>
      <c r="AC37" s="1032"/>
      <c r="AD37" s="1033"/>
      <c r="AE37" s="248" t="s">
        <v>398</v>
      </c>
      <c r="AF37" s="248"/>
      <c r="AG37" s="248"/>
      <c r="AH37" s="248"/>
      <c r="AI37" s="248" t="s">
        <v>396</v>
      </c>
      <c r="AJ37" s="248"/>
      <c r="AK37" s="248"/>
      <c r="AL37" s="248"/>
      <c r="AM37" s="248" t="s">
        <v>425</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8"/>
      <c r="Z38" s="1029"/>
      <c r="AA38" s="1030"/>
      <c r="AB38" s="1034"/>
      <c r="AC38" s="1035"/>
      <c r="AD38" s="1036"/>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4"/>
      <c r="I39" s="1004"/>
      <c r="J39" s="1004"/>
      <c r="K39" s="1004"/>
      <c r="L39" s="1004"/>
      <c r="M39" s="1004"/>
      <c r="N39" s="1004"/>
      <c r="O39" s="1005"/>
      <c r="P39" s="104"/>
      <c r="Q39" s="1012"/>
      <c r="R39" s="1012"/>
      <c r="S39" s="1012"/>
      <c r="T39" s="1012"/>
      <c r="U39" s="1012"/>
      <c r="V39" s="1012"/>
      <c r="W39" s="1012"/>
      <c r="X39" s="1013"/>
      <c r="Y39" s="1022" t="s">
        <v>12</v>
      </c>
      <c r="Z39" s="1023"/>
      <c r="AA39" s="1024"/>
      <c r="AB39" s="464"/>
      <c r="AC39" s="1026"/>
      <c r="AD39" s="1026"/>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8" t="s">
        <v>54</v>
      </c>
      <c r="Z40" s="1019"/>
      <c r="AA40" s="1020"/>
      <c r="AB40" s="526"/>
      <c r="AC40" s="1025"/>
      <c r="AD40" s="1025"/>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182</v>
      </c>
      <c r="AC41" s="1021"/>
      <c r="AD41" s="1021"/>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7"/>
      <c r="Z44" s="829"/>
      <c r="AA44" s="830"/>
      <c r="AB44" s="1031" t="s">
        <v>11</v>
      </c>
      <c r="AC44" s="1032"/>
      <c r="AD44" s="1033"/>
      <c r="AE44" s="248" t="s">
        <v>398</v>
      </c>
      <c r="AF44" s="248"/>
      <c r="AG44" s="248"/>
      <c r="AH44" s="248"/>
      <c r="AI44" s="248" t="s">
        <v>396</v>
      </c>
      <c r="AJ44" s="248"/>
      <c r="AK44" s="248"/>
      <c r="AL44" s="248"/>
      <c r="AM44" s="248" t="s">
        <v>425</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8"/>
      <c r="Z45" s="1029"/>
      <c r="AA45" s="1030"/>
      <c r="AB45" s="1034"/>
      <c r="AC45" s="1035"/>
      <c r="AD45" s="1036"/>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4"/>
      <c r="I46" s="1004"/>
      <c r="J46" s="1004"/>
      <c r="K46" s="1004"/>
      <c r="L46" s="1004"/>
      <c r="M46" s="1004"/>
      <c r="N46" s="1004"/>
      <c r="O46" s="1005"/>
      <c r="P46" s="104"/>
      <c r="Q46" s="1012"/>
      <c r="R46" s="1012"/>
      <c r="S46" s="1012"/>
      <c r="T46" s="1012"/>
      <c r="U46" s="1012"/>
      <c r="V46" s="1012"/>
      <c r="W46" s="1012"/>
      <c r="X46" s="1013"/>
      <c r="Y46" s="1022" t="s">
        <v>12</v>
      </c>
      <c r="Z46" s="1023"/>
      <c r="AA46" s="1024"/>
      <c r="AB46" s="464"/>
      <c r="AC46" s="1026"/>
      <c r="AD46" s="1026"/>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8" t="s">
        <v>54</v>
      </c>
      <c r="Z47" s="1019"/>
      <c r="AA47" s="1020"/>
      <c r="AB47" s="526"/>
      <c r="AC47" s="1025"/>
      <c r="AD47" s="1025"/>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182</v>
      </c>
      <c r="AC48" s="1021"/>
      <c r="AD48" s="1021"/>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7"/>
      <c r="Z51" s="829"/>
      <c r="AA51" s="830"/>
      <c r="AB51" s="242" t="s">
        <v>11</v>
      </c>
      <c r="AC51" s="1032"/>
      <c r="AD51" s="1033"/>
      <c r="AE51" s="248" t="s">
        <v>398</v>
      </c>
      <c r="AF51" s="248"/>
      <c r="AG51" s="248"/>
      <c r="AH51" s="248"/>
      <c r="AI51" s="248" t="s">
        <v>396</v>
      </c>
      <c r="AJ51" s="248"/>
      <c r="AK51" s="248"/>
      <c r="AL51" s="248"/>
      <c r="AM51" s="248" t="s">
        <v>425</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8"/>
      <c r="Z52" s="1029"/>
      <c r="AA52" s="1030"/>
      <c r="AB52" s="1034"/>
      <c r="AC52" s="1035"/>
      <c r="AD52" s="1036"/>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4"/>
      <c r="I53" s="1004"/>
      <c r="J53" s="1004"/>
      <c r="K53" s="1004"/>
      <c r="L53" s="1004"/>
      <c r="M53" s="1004"/>
      <c r="N53" s="1004"/>
      <c r="O53" s="1005"/>
      <c r="P53" s="104"/>
      <c r="Q53" s="1012"/>
      <c r="R53" s="1012"/>
      <c r="S53" s="1012"/>
      <c r="T53" s="1012"/>
      <c r="U53" s="1012"/>
      <c r="V53" s="1012"/>
      <c r="W53" s="1012"/>
      <c r="X53" s="1013"/>
      <c r="Y53" s="1022" t="s">
        <v>12</v>
      </c>
      <c r="Z53" s="1023"/>
      <c r="AA53" s="1024"/>
      <c r="AB53" s="464"/>
      <c r="AC53" s="1026"/>
      <c r="AD53" s="1026"/>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8" t="s">
        <v>54</v>
      </c>
      <c r="Z54" s="1019"/>
      <c r="AA54" s="1020"/>
      <c r="AB54" s="526"/>
      <c r="AC54" s="1025"/>
      <c r="AD54" s="1025"/>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182</v>
      </c>
      <c r="AC55" s="1021"/>
      <c r="AD55" s="1021"/>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7"/>
      <c r="Z58" s="829"/>
      <c r="AA58" s="830"/>
      <c r="AB58" s="1031" t="s">
        <v>11</v>
      </c>
      <c r="AC58" s="1032"/>
      <c r="AD58" s="1033"/>
      <c r="AE58" s="248" t="s">
        <v>398</v>
      </c>
      <c r="AF58" s="248"/>
      <c r="AG58" s="248"/>
      <c r="AH58" s="248"/>
      <c r="AI58" s="248" t="s">
        <v>396</v>
      </c>
      <c r="AJ58" s="248"/>
      <c r="AK58" s="248"/>
      <c r="AL58" s="248"/>
      <c r="AM58" s="248" t="s">
        <v>425</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8"/>
      <c r="Z59" s="1029"/>
      <c r="AA59" s="1030"/>
      <c r="AB59" s="1034"/>
      <c r="AC59" s="1035"/>
      <c r="AD59" s="1036"/>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4"/>
      <c r="I60" s="1004"/>
      <c r="J60" s="1004"/>
      <c r="K60" s="1004"/>
      <c r="L60" s="1004"/>
      <c r="M60" s="1004"/>
      <c r="N60" s="1004"/>
      <c r="O60" s="1005"/>
      <c r="P60" s="104"/>
      <c r="Q60" s="1012"/>
      <c r="R60" s="1012"/>
      <c r="S60" s="1012"/>
      <c r="T60" s="1012"/>
      <c r="U60" s="1012"/>
      <c r="V60" s="1012"/>
      <c r="W60" s="1012"/>
      <c r="X60" s="1013"/>
      <c r="Y60" s="1022" t="s">
        <v>12</v>
      </c>
      <c r="Z60" s="1023"/>
      <c r="AA60" s="1024"/>
      <c r="AB60" s="464"/>
      <c r="AC60" s="1026"/>
      <c r="AD60" s="1026"/>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8" t="s">
        <v>54</v>
      </c>
      <c r="Z61" s="1019"/>
      <c r="AA61" s="1020"/>
      <c r="AB61" s="526"/>
      <c r="AC61" s="1025"/>
      <c r="AD61" s="1025"/>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182</v>
      </c>
      <c r="AC62" s="1021"/>
      <c r="AD62" s="1021"/>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7"/>
      <c r="Z65" s="829"/>
      <c r="AA65" s="830"/>
      <c r="AB65" s="1031" t="s">
        <v>11</v>
      </c>
      <c r="AC65" s="1032"/>
      <c r="AD65" s="1033"/>
      <c r="AE65" s="248" t="s">
        <v>398</v>
      </c>
      <c r="AF65" s="248"/>
      <c r="AG65" s="248"/>
      <c r="AH65" s="248"/>
      <c r="AI65" s="248" t="s">
        <v>396</v>
      </c>
      <c r="AJ65" s="248"/>
      <c r="AK65" s="248"/>
      <c r="AL65" s="248"/>
      <c r="AM65" s="248" t="s">
        <v>425</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8"/>
      <c r="Z66" s="1029"/>
      <c r="AA66" s="1030"/>
      <c r="AB66" s="1034"/>
      <c r="AC66" s="1035"/>
      <c r="AD66" s="1036"/>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4"/>
      <c r="I67" s="1004"/>
      <c r="J67" s="1004"/>
      <c r="K67" s="1004"/>
      <c r="L67" s="1004"/>
      <c r="M67" s="1004"/>
      <c r="N67" s="1004"/>
      <c r="O67" s="1005"/>
      <c r="P67" s="104"/>
      <c r="Q67" s="1012"/>
      <c r="R67" s="1012"/>
      <c r="S67" s="1012"/>
      <c r="T67" s="1012"/>
      <c r="U67" s="1012"/>
      <c r="V67" s="1012"/>
      <c r="W67" s="1012"/>
      <c r="X67" s="1013"/>
      <c r="Y67" s="1022" t="s">
        <v>12</v>
      </c>
      <c r="Z67" s="1023"/>
      <c r="AA67" s="1024"/>
      <c r="AB67" s="464"/>
      <c r="AC67" s="1026"/>
      <c r="AD67" s="1026"/>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8" t="s">
        <v>54</v>
      </c>
      <c r="Z68" s="1019"/>
      <c r="AA68" s="1020"/>
      <c r="AB68" s="526"/>
      <c r="AC68" s="1025"/>
      <c r="AD68" s="1025"/>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8" t="s">
        <v>13</v>
      </c>
      <c r="Z69" s="1019"/>
      <c r="AA69" s="1020"/>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5" t="s">
        <v>28</v>
      </c>
      <c r="B2" s="1056"/>
      <c r="C2" s="1056"/>
      <c r="D2" s="1056"/>
      <c r="E2" s="1056"/>
      <c r="F2" s="1057"/>
      <c r="G2" s="595" t="s">
        <v>372</v>
      </c>
      <c r="H2" s="596"/>
      <c r="I2" s="596"/>
      <c r="J2" s="596"/>
      <c r="K2" s="596"/>
      <c r="L2" s="596"/>
      <c r="M2" s="596"/>
      <c r="N2" s="596"/>
      <c r="O2" s="596"/>
      <c r="P2" s="596"/>
      <c r="Q2" s="596"/>
      <c r="R2" s="596"/>
      <c r="S2" s="596"/>
      <c r="T2" s="596"/>
      <c r="U2" s="596"/>
      <c r="V2" s="596"/>
      <c r="W2" s="596"/>
      <c r="X2" s="596"/>
      <c r="Y2" s="596"/>
      <c r="Z2" s="596"/>
      <c r="AA2" s="596"/>
      <c r="AB2" s="597"/>
      <c r="AC2" s="595" t="s">
        <v>374</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x14ac:dyDescent="0.2"/>
    <row r="55" spans="1:50" ht="30" customHeight="1" x14ac:dyDescent="0.15">
      <c r="A55" s="1055" t="s">
        <v>28</v>
      </c>
      <c r="B55" s="1056"/>
      <c r="C55" s="1056"/>
      <c r="D55" s="1056"/>
      <c r="E55" s="1056"/>
      <c r="F55" s="1057"/>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x14ac:dyDescent="0.2"/>
    <row r="108" spans="1:50" ht="30" customHeight="1" x14ac:dyDescent="0.15">
      <c r="A108" s="1055" t="s">
        <v>28</v>
      </c>
      <c r="B108" s="1056"/>
      <c r="C108" s="1056"/>
      <c r="D108" s="1056"/>
      <c r="E108" s="1056"/>
      <c r="F108" s="1057"/>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x14ac:dyDescent="0.2"/>
    <row r="161" spans="1:50" ht="30" customHeight="1" x14ac:dyDescent="0.15">
      <c r="A161" s="1055" t="s">
        <v>28</v>
      </c>
      <c r="B161" s="1056"/>
      <c r="C161" s="1056"/>
      <c r="D161" s="1056"/>
      <c r="E161" s="1056"/>
      <c r="F161" s="1057"/>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x14ac:dyDescent="0.2"/>
    <row r="214" spans="1:50" ht="30" customHeight="1" x14ac:dyDescent="0.15">
      <c r="A214" s="1046" t="s">
        <v>28</v>
      </c>
      <c r="B214" s="1047"/>
      <c r="C214" s="1047"/>
      <c r="D214" s="1047"/>
      <c r="E214" s="1047"/>
      <c r="F214" s="1048"/>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2020-10-14T01:05:52Z</dcterms:modified>
</cp:coreProperties>
</file>