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<sst xmlns="http://schemas.openxmlformats.org/spreadsheetml/2006/main" count="2908" uniqueCount="591">
  <si>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</si>
  <si>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</si>
  <si>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</si>
  <si>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</si>
  <si>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</si>
  <si>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</si>
  <si>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</si>
  <si>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</si>
  <si>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</si>
  <si>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</si>
  <si>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</si>
  <si>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</si>
  <si>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</si>
  <si>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</si>
  <si>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</si>
  <si>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</si>
  <si>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</si>
  <si>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</si>
  <si>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</si>
  <si>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</si>
  <si>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</si>
  <si>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</si>
  <si>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</si>
  <si>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</si>
  <si>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</si>
  <si>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</si>
  <si>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</si>
  <si>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</si>
  <si>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</si>
  <si>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</si>
  <si>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</si>
  <si>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</si>
  <si>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</si>
  <si>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</si>
  <si>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</si>
  <si>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</si>
  <si>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</si>
  <si>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</si>
  <si>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</si>
  <si>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</si>
  <si>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</si>
  <si>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</si>
  <si>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</si>
  <si>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</si>
  <si>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</si>
  <si>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</si>
  <si>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</si>
  <si>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</si>
  <si>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</si>
  <si>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</si>
  <si>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</si>
  <si>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</si>
  <si>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</si>
  <si>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</si>
  <si>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</si>
  <si>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</si>
  <si>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</si>
  <si>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</si>
  <si>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</si>
  <si>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</si>
  <si>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</si>
  <si>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</si>
  <si>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</si>
  <si>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</si>
  <si>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</si>
  <si>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</si>
  <si>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</si>
  <si>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</si>
  <si>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</si>
  <si>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</si>
  <si>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</si>
  <si>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</si>
  <si>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</si>
  <si>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</si>
  <si>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</si>
  <si>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</si>
  <si>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</si>
  <si>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</si>
  <si>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</si>
  <si>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</si>
  <si>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</si>
  <si>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</si>
  <si>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</si>
  <si>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</si>
  <si>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</si>
  <si>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</si>
  <si>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</si>
  <si>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</si>
  <si>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</si>
  <si>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</si>
  <si>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</si>
  <si>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</si>
  <si>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</si>
  <si>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</si>
  <si>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</si>
  <si>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</si>
  <si>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</si>
  <si>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</si>
  <si>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</si>
  <si>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</si>
  <si>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</si>
  <si>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</si>
  <si>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</si>
  <si>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</si>
  <si>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</si>
  <si>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</si>
  <si>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</si>
  <si>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</si>
  <si>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</si>
  <si>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</si>
  <si>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</si>
  <si>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</si>
  <si>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</si>
  <si>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</si>
  <si>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</si>
  <si>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</si>
  <si>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</si>
  <si>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</si>
  <si>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</si>
  <si>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</si>
  <si>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</si>
  <si>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</si>
  <si>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</si>
  <si>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</si>
  <si>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</si>
  <si>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</si>
  <si>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</si>
  <si>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</si>
  <si>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</si>
  <si>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</si>
  <si>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</si>
  <si>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</si>
  <si>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</si>
  <si>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</si>
  <si>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</si>
  <si>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</si>
  <si>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</si>
  <si>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</si>
  <si>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</si>
  <si>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</si>
  <si>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</si>
  <si>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</si>
  <si>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</si>
  <si>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</si>
  <si>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</si>
  <si>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</si>
  <si>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</si>
  <si>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</si>
  <si>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</si>
  <si>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</si>
  <si>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</si>
  <si>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</si>
  <si>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</si>
  <si>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</si>
  <si>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</si>
  <si>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</si>
  <si>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</si>
  <si>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</si>
  <si>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</si>
  <si>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</si>
  <si>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</si>
  <si>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</si>
  <si>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</si>
  <si>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</si>
  <si>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</si>
  <si>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</si>
  <si>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</si>
  <si>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</si>
  <si>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</si>
  <si>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</si>
  <si>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</si>
  <si>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</si>
  <si>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</si>
  <si>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</si>
  <si>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</si>
  <si>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</si>
  <si>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</si>
  <si>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</si>
  <si>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</si>
  <si>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</si>
  <si>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</si>
  <si>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</si>
  <si>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</si>
  <si>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</si>
  <si>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</si>
  <si>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</si>
  <si>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</si>
  <si>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</si>
  <si>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</si>
  <si>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</si>
  <si>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</si>
  <si>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</si>
  <si>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</si>
  <si>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</si>
  <si>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</si>
  <si>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</si>
  <si>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</si>
  <si>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</si>
  <si>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</si>
  <si>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</si>
  <si>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</si>
  <si>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</si>
  <si>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</si>
  <si>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</si>
  <si>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</si>
  <si>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</si>
  <si>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</si>
  <si>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</si>
  <si>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</si>
  <si>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</si>
  <si>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</si>
  <si>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</si>
  <si>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</si>
  <si>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</si>
  <si>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</si>
  <si>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</si>
  <si>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</si>
  <si>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</si>
  <si>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</si>
  <si>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</si>
  <si>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</si>
  <si>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</si>
  <si>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</si>
  <si>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</si>
  <si>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</si>
  <si>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</si>
  <si>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</si>
  <si>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</si>
  <si>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</si>
  <si>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</si>
  <si>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</si>
  <si>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</si>
  <si>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</si>
  <si>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</si>
  <si>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</si>
  <si>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</si>
  <si>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</si>
  <si>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</si>
  <si>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</si>
  <si>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</si>
  <si>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</si>
  <si>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</si>
  <si>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</si>
  <si>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</si>
  <si>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</si>
  <si>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</si>
  <si>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</si>
  <si>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</si>
  <si>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</si>
  <si>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</si>
  <si>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</si>
  <si>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</si>
  <si>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</si>
  <si>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</si>
  <si>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</si>
  <si>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</si>
  <si>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</si>
  <si>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</si>
  <si>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</si>
  <si>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</si>
  <si>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</si>
  <si>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</si>
  <si>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</si>
  <si>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</si>
  <si>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</si>
  <si>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</si>
  <si>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</si>
  <si>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</si>
  <si>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</si>
  <si>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</si>
  <si>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</si>
  <si>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</si>
  <si>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</si>
  <si>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</si>
  <si>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</si>
  <si>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</si>
  <si>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</si>
  <si>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</si>
  <si>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</si>
  <si>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</si>
  <si>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</si>
  <si>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</si>
  <si>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</si>
  <si>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</si>
  <si>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</si>
  <si>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</si>
  <si>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</si>
  <si>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</si>
  <si>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</si>
  <si>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</si>
  <si>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</si>
  <si>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</si>
  <si>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</si>
  <si>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</si>
  <si>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</si>
  <si>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</si>
  <si>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</si>
  <si>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</si>
  <si>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</si>
  <si>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</si>
  <si>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</si>
  <si>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</si>
  <si>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</si>
  <si>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</si>
  <si>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</si>
  <si>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</si>
  <si>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</si>
  <si>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</si>
  <si>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</si>
  <si>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</si>
  <si>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</si>
  <si>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</si>
  <si>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</si>
  <si>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</si>
  <si>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</si>
  <si>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</si>
  <si>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</si>
  <si>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</si>
  <si>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</si>
  <si>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</si>
  <si>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</si>
  <si>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</si>
  <si>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</si>
  <si>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</si>
  <si>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</si>
  <si>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</si>
  <si>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</si>
  <si>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</si>
  <si>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</si>
  <si>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</si>
  <si>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</si>
  <si>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</si>
  <si>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</si>
  <si>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</si>
  <si>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</si>
  <si>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</si>
  <si>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</si>
  <si>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</si>
  <si>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</si>
  <si>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</si>
  <si>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</si>
  <si>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</si>
  <si>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</si>
  <si>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</si>
  <si>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</si>
  <si>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</si>
  <si>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</si>
  <si>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</si>
  <si>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</si>
  <si>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</si>
  <si>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</si>
  <si>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</si>
  <si>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</si>
  <si>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</si>
  <si>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</si>
  <si>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</si>
  <si>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</si>
  <si>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</si>
  <si>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</si>
  <si>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</si>
  <si>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</si>
  <si>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</si>
  <si>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</si>
  <si>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</si>
  <si>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</si>
  <si>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</si>
  <si>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</si>
  <si>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</si>
  <si>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</si>
  <si>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</si>
  <si>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</si>
  <si>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</si>
  <si>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</si>
  <si>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</si>
  <si>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</si>
  <si>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</si>
  <si>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</si>
  <si>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</si>
  <si>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</si>
  <si>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</si>
  <si>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</si>
  <si>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</si>
  <si>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</si>
  <si>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</si>
  <si>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</si>
  <si>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</si>
  <si>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</si>
  <si>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</si>
  <si>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</si>
  <si>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</si>
  <si>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</si>
  <si>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</si>
  <si>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</si>
  <si>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</si>
  <si>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</si>
  <si>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</si>
  <si>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</si>
  <si>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</si>
  <si>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</si>
  <si>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</si>
  <si>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</si>
  <si>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</si>
  <si>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</si>
  <si>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</si>
  <si>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</si>
  <si>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</si>
  <si>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</si>
  <si>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</si>
  <si>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</si>
  <si>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</si>
  <si>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</si>
  <si>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</si>
  <si>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</si>
  <si>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</si>
  <si>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</si>
  <si>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</si>
  <si>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</si>
  <si>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</si>
  <si>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</si>
  <si>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</si>
  <si>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</si>
  <si>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</si>
  <si>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</si>
  <si>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</si>
  <si>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</si>
  <si>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</si>
  <si>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</si>
  <si>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</si>
  <si>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</si>
  <si>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</si>
  <si>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</si>
  <si>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</si>
  <si>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</si>
  <si>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</si>
  <si>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</si>
  <si>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</si>
  <si>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</si>
  <si>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</si>
  <si>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</si>
  <si>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</si>
  <si>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</si>
  <si>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</si>
  <si>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</si>
  <si>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</si>
  <si>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</si>
  <si>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</si>
  <si>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</si>
  <si>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</si>
  <si>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</si>
  <si>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</si>
  <si>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</si>
  <si>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</si>
  <si>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</si>
  <si>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</si>
  <si>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</si>
  <si>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</si>
  <si>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</si>
  <si>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</si>
  <si>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</si>
  <si>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</si>
  <si>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</si>
  <si>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</si>
  <si>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</si>
  <si>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</si>
  <si>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</si>
  <si>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</si>
  <si>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</si>
  <si>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</si>
  <si>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</si>
  <si>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</si>
  <si>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</si>
  <si>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</si>
  <si>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</si>
  <si>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</si>
  <si>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</si>
  <si>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</si>
  <si>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</si>
  <si>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</si>
  <si>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</si>
  <si>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</si>
  <si>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</si>
  <si>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</si>
  <si>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</si>
  <si>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</si>
  <si>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</si>
  <si>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</si>
  <si>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</si>
  <si>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</si>
  <si>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</si>
  <si>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</si>
  <si>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</si>
  <si>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</si>
  <si>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</si>
  <si>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</si>
  <si>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</si>
  <si>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</si>
  <si>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</si>
  <si>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</si>
  <si>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</si>
  <si>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</si>
  <si>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</si>
  <si>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</si>
  <si>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</si>
  <si>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</si>
  <si>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</si>
  <si>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</si>
  <si>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</si>
  <si>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</si>
  <si>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</si>
  <si>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</si>
  <si>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</si>
  <si>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</si>
  <si>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</si>
  <si>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</si>
  <si>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</si>
  <si>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</si>
  <si>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</si>
  <si>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</si>
  <si>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</si>
  <si>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</si>
  <si>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</si>
  <si>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</si>
  <si>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</si>
  <si>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</si>
  <si>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</si>
  <si>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</si>
  <si>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</si>
  <si>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</si>
  <si>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</si>
  <si>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</si>
  <si>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</si>
  <si>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</si>
  <si>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</si>
  <si>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</si>
  <si>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</si>
  <si>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</si>
  <si>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</si>
  <si>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</si>
  <si>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</si>
  <si>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</si>
  <si>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</si>
  <si>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</si>
  <si>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</si>
  <si>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</si>
  <si>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</si>
  <si>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</si>
  <si>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</si>
  <si>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</si>
  <si>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</si>
  <si>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</si>
  <si>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</si>
  <si>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</si>
  <si>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</si>
  <si>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</si>
  <si>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</si>
  <si>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</si>
  <si>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</si>
  <si>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</si>
  <si>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</si>
  <si>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</si>
  <si>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</si>
  <si>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</si>
  <si>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</si>
  <si>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</si>
  <si>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</si>
  <si>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梶野　友樹</t>
    <rPh sb="0" eb="2">
      <t>カジノ</t>
    </rPh>
    <rPh sb="3" eb="5">
      <t>トモキ</t>
    </rPh>
    <phoneticPr fontId="5"/>
  </si>
  <si>
    <t>保護課</t>
    <rPh sb="0" eb="3">
      <t>ホゴカ</t>
    </rPh>
    <phoneticPr fontId="5"/>
  </si>
  <si>
    <t>○</t>
  </si>
  <si>
    <t>-</t>
    <phoneticPr fontId="5"/>
  </si>
  <si>
    <t>保健福祉調査委託費</t>
    <rPh sb="0" eb="2">
      <t>ホケン</t>
    </rPh>
    <rPh sb="2" eb="4">
      <t>フクシ</t>
    </rPh>
    <rPh sb="4" eb="6">
      <t>チョウサ</t>
    </rPh>
    <rPh sb="6" eb="9">
      <t>イタクヒ</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</si>
  <si>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</si>
  <si>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</si>
  <si>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t>
    <phoneticPr fontId="5"/>
  </si>
  <si>
    <t>-</t>
  </si>
  <si>
    <t>-</t>
    <phoneticPr fontId="5"/>
  </si>
  <si>
    <t>－</t>
    <phoneticPr fontId="5"/>
  </si>
  <si>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</si>
  <si>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生活保護業務のデジタル化等に向けた調査研究委託事業</t>
    <phoneticPr fontId="5"/>
  </si>
  <si>
    <t>-</t>
    <phoneticPr fontId="5"/>
  </si>
  <si>
    <t>自治体の試行的取組の業務フローやシステム仕様の聴取、ヒアリング等を行うとともに、これらによる課題、成果等を評価、整理するための調査研究</t>
    <rPh sb="0" eb="3">
      <t>ジチタイ</t>
    </rPh>
    <rPh sb="4" eb="7">
      <t>シコウテキ</t>
    </rPh>
    <rPh sb="7" eb="9">
      <t>トリクミ</t>
    </rPh>
    <rPh sb="10" eb="12">
      <t>ギョウム</t>
    </rPh>
    <rPh sb="20" eb="22">
      <t>シヨウ</t>
    </rPh>
    <rPh sb="23" eb="25">
      <t>チョウシュ</t>
    </rPh>
    <rPh sb="31" eb="32">
      <t>トウ</t>
    </rPh>
    <rPh sb="33" eb="34">
      <t>オコナ</t>
    </rPh>
    <rPh sb="46" eb="48">
      <t>カダイ</t>
    </rPh>
    <rPh sb="49" eb="51">
      <t>セイカ</t>
    </rPh>
    <rPh sb="51" eb="52">
      <t>トウ</t>
    </rPh>
    <rPh sb="53" eb="55">
      <t>ヒョウカ</t>
    </rPh>
    <rPh sb="56" eb="58">
      <t>セイリ</t>
    </rPh>
    <rPh sb="63" eb="65">
      <t>チョウサ</t>
    </rPh>
    <rPh sb="65" eb="67">
      <t>ケンキュウ</t>
    </rPh>
    <phoneticPr fontId="5"/>
  </si>
  <si>
    <t xml:space="preserve">生活保護業務においては、手書きによる訪問記録の作成や、収入申告書等のシステムへの入力など多くの事務処理作業を行っており、支援が必要な被保護者に対するきめ細かなケースワークを実施するためにも、こうした業務の効率化や負担の軽減が必要である。このため、生活保護業務プロセス及び基幹システムの標準化に向けた調査研究を行い、業務負担の軽減を図る方策を検討し、業務効率化の取組を推進する。
</t>
    <phoneticPr fontId="5"/>
  </si>
  <si>
    <t>本事業は、生活保護業務プロセス及び基幹システムの標準化に向け、ヒアリングや事業の成果を評価・整理するための調査研究事業であり、直接的な指標を設定することは困難であるため。</t>
    <rPh sb="0" eb="1">
      <t>ホン</t>
    </rPh>
    <rPh sb="1" eb="3">
      <t>ジギョウ</t>
    </rPh>
    <rPh sb="37" eb="39">
      <t>ジギョウ</t>
    </rPh>
    <rPh sb="40" eb="42">
      <t>セイカ</t>
    </rPh>
    <rPh sb="43" eb="45">
      <t>ヒョウカ</t>
    </rPh>
    <rPh sb="46" eb="48">
      <t>セイリ</t>
    </rPh>
    <rPh sb="57" eb="59">
      <t>ジギョウ</t>
    </rPh>
    <rPh sb="63" eb="66">
      <t>チョクセツテキ</t>
    </rPh>
    <rPh sb="67" eb="69">
      <t>シヒョウ</t>
    </rPh>
    <rPh sb="70" eb="72">
      <t>セッテイ</t>
    </rPh>
    <rPh sb="77" eb="79">
      <t>コンナン</t>
    </rPh>
    <phoneticPr fontId="5"/>
  </si>
  <si>
    <t>事業の必要性、効率性及び有効性の観点から、特段問題ない。</t>
  </si>
  <si>
    <t>点検対象外</t>
    <rPh sb="0" eb="5">
      <t>テンケンタイショウガイ</t>
    </rPh>
    <phoneticPr fontId="5"/>
  </si>
  <si>
    <t>生活保護業務においては、多くの事務作業を行っており、支援が必要な被保護者に対するきめ細かなケースワークを実施するために、業務の効率化や負担の軽減が必要である。</t>
    <rPh sb="0" eb="2">
      <t>セイカツ</t>
    </rPh>
    <rPh sb="2" eb="4">
      <t>ホゴ</t>
    </rPh>
    <rPh sb="4" eb="6">
      <t>ギョウム</t>
    </rPh>
    <rPh sb="12" eb="13">
      <t>オオ</t>
    </rPh>
    <rPh sb="15" eb="17">
      <t>ジム</t>
    </rPh>
    <rPh sb="17" eb="19">
      <t>サギョウ</t>
    </rPh>
    <rPh sb="20" eb="21">
      <t>オコナ</t>
    </rPh>
    <rPh sb="26" eb="28">
      <t>シエン</t>
    </rPh>
    <rPh sb="29" eb="31">
      <t>ヒツヨウ</t>
    </rPh>
    <rPh sb="32" eb="33">
      <t>ヒ</t>
    </rPh>
    <rPh sb="33" eb="36">
      <t>ホゴシャ</t>
    </rPh>
    <rPh sb="37" eb="38">
      <t>タイ</t>
    </rPh>
    <rPh sb="42" eb="43">
      <t>コマ</t>
    </rPh>
    <rPh sb="52" eb="54">
      <t>ジッシ</t>
    </rPh>
    <rPh sb="60" eb="62">
      <t>ギョウム</t>
    </rPh>
    <rPh sb="63" eb="66">
      <t>コウリツカ</t>
    </rPh>
    <rPh sb="67" eb="69">
      <t>フタン</t>
    </rPh>
    <rPh sb="70" eb="72">
      <t>ケイゲン</t>
    </rPh>
    <rPh sb="73" eb="75">
      <t>ヒツヨウ</t>
    </rPh>
    <phoneticPr fontId="5"/>
  </si>
  <si>
    <t>本事業は民間団体への委託事業となっている。</t>
    <rPh sb="0" eb="1">
      <t>ホン</t>
    </rPh>
    <rPh sb="1" eb="3">
      <t>ジギョウ</t>
    </rPh>
    <rPh sb="4" eb="6">
      <t>ミンカン</t>
    </rPh>
    <rPh sb="6" eb="8">
      <t>ダンタイ</t>
    </rPh>
    <rPh sb="10" eb="12">
      <t>イタク</t>
    </rPh>
    <rPh sb="12" eb="14">
      <t>ジギョウ</t>
    </rPh>
    <phoneticPr fontId="5"/>
  </si>
  <si>
    <t>‐</t>
  </si>
  <si>
    <t>「デジタル・ガバメント実行計画」において生活保護業務も含めて自治体の業務プロセス・情報システムの標準化に取り組むこととされているため優先して実施する必要がある。</t>
    <rPh sb="11" eb="13">
      <t>ジッコウ</t>
    </rPh>
    <rPh sb="13" eb="15">
      <t>ケイカク</t>
    </rPh>
    <rPh sb="20" eb="22">
      <t>セイカツ</t>
    </rPh>
    <rPh sb="22" eb="24">
      <t>ホゴ</t>
    </rPh>
    <rPh sb="24" eb="26">
      <t>ギョウム</t>
    </rPh>
    <rPh sb="27" eb="28">
      <t>フク</t>
    </rPh>
    <rPh sb="30" eb="33">
      <t>ジチタイ</t>
    </rPh>
    <rPh sb="34" eb="36">
      <t>ギョウム</t>
    </rPh>
    <rPh sb="41" eb="43">
      <t>ジョウホウ</t>
    </rPh>
    <rPh sb="48" eb="51">
      <t>ヒョウジュンカ</t>
    </rPh>
    <rPh sb="52" eb="53">
      <t>ト</t>
    </rPh>
    <rPh sb="54" eb="55">
      <t>ク</t>
    </rPh>
    <rPh sb="66" eb="68">
      <t>ユウセン</t>
    </rPh>
    <rPh sb="70" eb="72">
      <t>ジッシ</t>
    </rPh>
    <rPh sb="74" eb="76">
      <t>ヒツヨウ</t>
    </rPh>
    <phoneticPr fontId="5"/>
  </si>
  <si>
    <t>-</t>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</si>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</sst>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143375</xdr:colOff>
      <xdr:row>744</xdr:row>
      <xdr:rowOff>231692</xdr:rowOff>
    </xdr:from>
    <xdr:to>
      <xdr:col>34</xdr:col>
      <xdr:colOff>158271</xdr:colOff>
      <xdr:row>746</xdr:row>
      <xdr:rowOff>104952</xdr:rowOff>
    </xdr:to>
    <xdr:sp macro="" textlink="">
      <xdr:nvSpPr>
        <xdr:cNvPr id="2" name="テキスト ボックス 1"/>
        <xdr:cNvSpPr txBox="1"/>
      </xdr:nvSpPr>
      <xdr:spPr>
        <a:xfrm>
          <a:off x="3743825" y="41636867"/>
          <a:ext cx="3215296" cy="578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18</xdr:col>
      <xdr:colOff>143373</xdr:colOff>
      <xdr:row>751</xdr:row>
      <xdr:rowOff>273590</xdr:rowOff>
    </xdr:from>
    <xdr:to>
      <xdr:col>34</xdr:col>
      <xdr:colOff>158269</xdr:colOff>
      <xdr:row>753</xdr:row>
      <xdr:rowOff>190500</xdr:rowOff>
    </xdr:to>
    <xdr:sp macro="" textlink="">
      <xdr:nvSpPr>
        <xdr:cNvPr id="3" name="テキスト ボックス 2"/>
        <xdr:cNvSpPr txBox="1"/>
      </xdr:nvSpPr>
      <xdr:spPr>
        <a:xfrm>
          <a:off x="3743823" y="45269690"/>
          <a:ext cx="3215296" cy="62176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xdr:txBody>
    </xdr:sp>
    <xdr:clientData/>
  </xdr:twoCellAnchor>
  <xdr:twoCellAnchor>
    <xdr:from>
      <xdr:col>26</xdr:col>
      <xdr:colOff>152782</xdr:colOff>
      <xdr:row>748</xdr:row>
      <xdr:rowOff>211845</xdr:rowOff>
    </xdr:from>
    <xdr:to>
      <xdr:col>26</xdr:col>
      <xdr:colOff>152783</xdr:colOff>
      <xdr:row>750</xdr:row>
      <xdr:rowOff>50551</xdr:rowOff>
    </xdr:to>
    <xdr:cxnSp macro="">
      <xdr:nvCxnSpPr>
        <xdr:cNvPr id="4" name="直線矢印コネクタ 3"/>
        <xdr:cNvCxnSpPr/>
      </xdr:nvCxnSpPr>
      <xdr:spPr>
        <a:xfrm>
          <a:off x="5353432" y="43026720"/>
          <a:ext cx="1" cy="54355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114179</xdr:colOff>
      <xdr:row>746</xdr:row>
      <xdr:rowOff>269119</xdr:rowOff>
    </xdr:from>
    <xdr:to>
      <xdr:col>35</xdr:col>
      <xdr:colOff>188203</xdr:colOff>
      <xdr:row>748</xdr:row>
      <xdr:rowOff>91574</xdr:rowOff>
    </xdr:to>
    <xdr:sp macro="" textlink="">
      <xdr:nvSpPr>
        <xdr:cNvPr id="5" name="テキスト ボックス 4"/>
        <xdr:cNvSpPr txBox="1"/>
      </xdr:nvSpPr>
      <xdr:spPr>
        <a:xfrm>
          <a:off x="3514604" y="42379144"/>
          <a:ext cx="3674474" cy="5273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ja-JP" altLang="en-US" sz="1100"/>
        </a:p>
      </xdr:txBody>
    </xdr:sp>
    <xdr:clientData/>
  </xdr:twoCellAnchor>
  <xdr:twoCellAnchor>
    <xdr:from>
      <xdr:col>19</xdr:col>
      <xdr:colOff>96817</xdr:colOff>
      <xdr:row>754</xdr:row>
      <xdr:rowOff>128016</xdr:rowOff>
    </xdr:from>
    <xdr:to>
      <xdr:col>37</xdr:col>
      <xdr:colOff>170841</xdr:colOff>
      <xdr:row>755</xdr:row>
      <xdr:rowOff>163540</xdr:rowOff>
    </xdr:to>
    <xdr:sp macro="" textlink="">
      <xdr:nvSpPr>
        <xdr:cNvPr id="6" name="テキスト ボックス 5"/>
        <xdr:cNvSpPr txBox="1"/>
      </xdr:nvSpPr>
      <xdr:spPr>
        <a:xfrm>
          <a:off x="3897292" y="46181391"/>
          <a:ext cx="3674474" cy="3879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twoCellAnchor>
    <xdr:from>
      <xdr:col>17</xdr:col>
      <xdr:colOff>147804</xdr:colOff>
      <xdr:row>751</xdr:row>
      <xdr:rowOff>18838</xdr:rowOff>
    </xdr:from>
    <xdr:to>
      <xdr:col>28</xdr:col>
      <xdr:colOff>54285</xdr:colOff>
      <xdr:row>752</xdr:row>
      <xdr:rowOff>76770</xdr:rowOff>
    </xdr:to>
    <xdr:sp macro="" textlink="">
      <xdr:nvSpPr>
        <xdr:cNvPr id="7" name="テキスト ボックス 6"/>
        <xdr:cNvSpPr txBox="1"/>
      </xdr:nvSpPr>
      <xdr:spPr>
        <a:xfrm>
          <a:off x="3548229" y="43890988"/>
          <a:ext cx="2106756" cy="41035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17</xdr:col>
      <xdr:colOff>179173</xdr:colOff>
      <xdr:row>754</xdr:row>
      <xdr:rowOff>33508</xdr:rowOff>
    </xdr:from>
    <xdr:to>
      <xdr:col>36</xdr:col>
      <xdr:colOff>41779</xdr:colOff>
      <xdr:row>755</xdr:row>
      <xdr:rowOff>239022</xdr:rowOff>
    </xdr:to>
    <xdr:sp macro="" textlink="">
      <xdr:nvSpPr>
        <xdr:cNvPr id="8" name="大かっこ 7"/>
        <xdr:cNvSpPr/>
      </xdr:nvSpPr>
      <xdr:spPr>
        <a:xfrm>
          <a:off x="3579598" y="46086883"/>
          <a:ext cx="3663081" cy="5579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102973</xdr:colOff>
      <xdr:row>746</xdr:row>
      <xdr:rowOff>236619</xdr:rowOff>
    </xdr:from>
    <xdr:to>
      <xdr:col>36</xdr:col>
      <xdr:colOff>4482</xdr:colOff>
      <xdr:row>748</xdr:row>
      <xdr:rowOff>86530</xdr:rowOff>
    </xdr:to>
    <xdr:sp macro="" textlink="">
      <xdr:nvSpPr>
        <xdr:cNvPr id="9" name="大かっこ 8"/>
        <xdr:cNvSpPr/>
      </xdr:nvSpPr>
      <xdr:spPr>
        <a:xfrm>
          <a:off x="3503398" y="42346644"/>
          <a:ext cx="3701984" cy="554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82827</xdr:colOff>
      <xdr:row>746</xdr:row>
      <xdr:rowOff>289891</xdr:rowOff>
    </xdr:from>
    <xdr:to>
      <xdr:col>35</xdr:col>
      <xdr:colOff>156851</xdr:colOff>
      <xdr:row>748</xdr:row>
      <xdr:rowOff>112346</xdr:rowOff>
    </xdr:to>
    <xdr:sp macro="" textlink="">
      <xdr:nvSpPr>
        <xdr:cNvPr id="10" name="テキスト ボックス 9"/>
        <xdr:cNvSpPr txBox="1"/>
      </xdr:nvSpPr>
      <xdr:spPr>
        <a:xfrm>
          <a:off x="3462131" y="40642761"/>
          <a:ext cx="3652111" cy="53475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3" t="s">
        <v>0</v>
      </c>
      <c r="AK2" s="953"/>
      <c r="AL2" s="953"/>
      <c r="AM2" s="953"/>
      <c r="AN2" s="953"/>
      <c r="AO2" s="954" t="s">
        <v>427</v>
      </c>
      <c r="AP2" s="954"/>
      <c r="AQ2" s="954"/>
      <c r="AR2" s="78" t="str">
        <f>IF(OR(AO2="　", AO2=""), "", "-")</f>
        <v>-</v>
      </c>
      <c r="AS2" s="955">
        <v>61</v>
      </c>
      <c r="AT2" s="955"/>
      <c r="AU2" s="955"/>
      <c r="AV2" s="51" t="str">
        <f>IF(AW2="", "", "-")</f>
        <v/>
      </c>
      <c r="AW2" s="900"/>
      <c r="AX2" s="900"/>
    </row>
    <row r="3" spans="1:50" ht="21" customHeight="1" thickBot="1" x14ac:dyDescent="0.2">
      <c r="A3" s="856" t="s">
        <v>431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563</v>
      </c>
      <c r="AK3" s="858"/>
      <c r="AL3" s="858"/>
      <c r="AM3" s="858"/>
      <c r="AN3" s="858"/>
      <c r="AO3" s="858"/>
      <c r="AP3" s="858"/>
      <c r="AQ3" s="858"/>
      <c r="AR3" s="858"/>
      <c r="AS3" s="858"/>
      <c r="AT3" s="858"/>
      <c r="AU3" s="858"/>
      <c r="AV3" s="858"/>
      <c r="AW3" s="858"/>
      <c r="AX3" s="24" t="s">
        <v>65</v>
      </c>
    </row>
    <row r="4" spans="1:50" ht="24.75" customHeight="1" x14ac:dyDescent="0.15">
      <c r="A4" s="698" t="s">
        <v>25</v>
      </c>
      <c r="B4" s="699"/>
      <c r="C4" s="699"/>
      <c r="D4" s="699"/>
      <c r="E4" s="699"/>
      <c r="F4" s="699"/>
      <c r="G4" s="676" t="s">
        <v>577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564</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28" t="s">
        <v>533</v>
      </c>
      <c r="H5" s="829"/>
      <c r="I5" s="829"/>
      <c r="J5" s="829"/>
      <c r="K5" s="829"/>
      <c r="L5" s="829"/>
      <c r="M5" s="830" t="s">
        <v>66</v>
      </c>
      <c r="N5" s="831"/>
      <c r="O5" s="831"/>
      <c r="P5" s="831"/>
      <c r="Q5" s="831"/>
      <c r="R5" s="832"/>
      <c r="S5" s="833" t="s">
        <v>70</v>
      </c>
      <c r="T5" s="829"/>
      <c r="U5" s="829"/>
      <c r="V5" s="829"/>
      <c r="W5" s="829"/>
      <c r="X5" s="834"/>
      <c r="Y5" s="692" t="s">
        <v>3</v>
      </c>
      <c r="Z5" s="546"/>
      <c r="AA5" s="546"/>
      <c r="AB5" s="546"/>
      <c r="AC5" s="546"/>
      <c r="AD5" s="547"/>
      <c r="AE5" s="693" t="s">
        <v>566</v>
      </c>
      <c r="AF5" s="693"/>
      <c r="AG5" s="693"/>
      <c r="AH5" s="693"/>
      <c r="AI5" s="693"/>
      <c r="AJ5" s="693"/>
      <c r="AK5" s="693"/>
      <c r="AL5" s="693"/>
      <c r="AM5" s="693"/>
      <c r="AN5" s="693"/>
      <c r="AO5" s="693"/>
      <c r="AP5" s="694"/>
      <c r="AQ5" s="695" t="s">
        <v>565</v>
      </c>
      <c r="AR5" s="696"/>
      <c r="AS5" s="696"/>
      <c r="AT5" s="696"/>
      <c r="AU5" s="696"/>
      <c r="AV5" s="696"/>
      <c r="AW5" s="696"/>
      <c r="AX5" s="697"/>
    </row>
    <row r="6" spans="1:50" ht="39" customHeight="1" x14ac:dyDescent="0.15">
      <c r="A6" s="700" t="s">
        <v>4</v>
      </c>
      <c r="B6" s="701"/>
      <c r="C6" s="701"/>
      <c r="D6" s="701"/>
      <c r="E6" s="701"/>
      <c r="F6" s="70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578</v>
      </c>
      <c r="H7" s="502"/>
      <c r="I7" s="502"/>
      <c r="J7" s="502"/>
      <c r="K7" s="502"/>
      <c r="L7" s="502"/>
      <c r="M7" s="502"/>
      <c r="N7" s="502"/>
      <c r="O7" s="502"/>
      <c r="P7" s="502"/>
      <c r="Q7" s="502"/>
      <c r="R7" s="502"/>
      <c r="S7" s="502"/>
      <c r="T7" s="502"/>
      <c r="U7" s="502"/>
      <c r="V7" s="502"/>
      <c r="W7" s="502"/>
      <c r="X7" s="503"/>
      <c r="Y7" s="911" t="s">
        <v>395</v>
      </c>
      <c r="Z7" s="446"/>
      <c r="AA7" s="446"/>
      <c r="AB7" s="446"/>
      <c r="AC7" s="446"/>
      <c r="AD7" s="912"/>
      <c r="AE7" s="901" t="s">
        <v>578</v>
      </c>
      <c r="AF7" s="902"/>
      <c r="AG7" s="902"/>
      <c r="AH7" s="902"/>
      <c r="AI7" s="902"/>
      <c r="AJ7" s="902"/>
      <c r="AK7" s="902"/>
      <c r="AL7" s="902"/>
      <c r="AM7" s="902"/>
      <c r="AN7" s="902"/>
      <c r="AO7" s="902"/>
      <c r="AP7" s="902"/>
      <c r="AQ7" s="902"/>
      <c r="AR7" s="902"/>
      <c r="AS7" s="902"/>
      <c r="AT7" s="902"/>
      <c r="AU7" s="902"/>
      <c r="AV7" s="902"/>
      <c r="AW7" s="902"/>
      <c r="AX7" s="903"/>
    </row>
    <row r="8" spans="1:50" ht="35.25" customHeight="1" x14ac:dyDescent="0.15">
      <c r="A8" s="498" t="s">
        <v>259</v>
      </c>
      <c r="B8" s="499"/>
      <c r="C8" s="499"/>
      <c r="D8" s="499"/>
      <c r="E8" s="499"/>
      <c r="F8" s="500"/>
      <c r="G8" s="922" t="str">
        <f>入力規則等!A27</f>
        <v>-</v>
      </c>
      <c r="H8" s="712"/>
      <c r="I8" s="712"/>
      <c r="J8" s="712"/>
      <c r="K8" s="712"/>
      <c r="L8" s="712"/>
      <c r="M8" s="712"/>
      <c r="N8" s="712"/>
      <c r="O8" s="712"/>
      <c r="P8" s="712"/>
      <c r="Q8" s="712"/>
      <c r="R8" s="712"/>
      <c r="S8" s="712"/>
      <c r="T8" s="712"/>
      <c r="U8" s="712"/>
      <c r="V8" s="712"/>
      <c r="W8" s="712"/>
      <c r="X8" s="923"/>
      <c r="Y8" s="835" t="s">
        <v>260</v>
      </c>
      <c r="Z8" s="836"/>
      <c r="AA8" s="836"/>
      <c r="AB8" s="836"/>
      <c r="AC8" s="836"/>
      <c r="AD8" s="837"/>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580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0.25" customHeight="1" x14ac:dyDescent="0.15">
      <c r="A10" s="655" t="s">
        <v>30</v>
      </c>
      <c r="B10" s="656"/>
      <c r="C10" s="656"/>
      <c r="D10" s="656"/>
      <c r="E10" s="656"/>
      <c r="F10" s="656"/>
      <c r="G10" s="748" t="s">
        <v>579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5" t="s">
        <v>5</v>
      </c>
      <c r="B11" s="656"/>
      <c r="C11" s="656"/>
      <c r="D11" s="656"/>
      <c r="E11" s="656"/>
      <c r="F11" s="65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5" t="s">
        <v>24</v>
      </c>
      <c r="B12" s="966"/>
      <c r="C12" s="966"/>
      <c r="D12" s="966"/>
      <c r="E12" s="966"/>
      <c r="F12" s="967"/>
      <c r="G12" s="754"/>
      <c r="H12" s="755"/>
      <c r="I12" s="755"/>
      <c r="J12" s="755"/>
      <c r="K12" s="755"/>
      <c r="L12" s="755"/>
      <c r="M12" s="755"/>
      <c r="N12" s="755"/>
      <c r="O12" s="755"/>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14"/>
    </row>
    <row r="13" spans="1:50" ht="21" customHeight="1" x14ac:dyDescent="0.15">
      <c r="A13" s="612"/>
      <c r="B13" s="613"/>
      <c r="C13" s="613"/>
      <c r="D13" s="613"/>
      <c r="E13" s="613"/>
      <c r="F13" s="614"/>
      <c r="G13" s="715" t="s">
        <v>6</v>
      </c>
      <c r="H13" s="716"/>
      <c r="I13" s="758" t="s">
        <v>7</v>
      </c>
      <c r="J13" s="759"/>
      <c r="K13" s="759"/>
      <c r="L13" s="759"/>
      <c r="M13" s="759"/>
      <c r="N13" s="759"/>
      <c r="O13" s="760"/>
      <c r="P13" s="652" t="s">
        <v>568</v>
      </c>
      <c r="Q13" s="653"/>
      <c r="R13" s="653"/>
      <c r="S13" s="653"/>
      <c r="T13" s="653"/>
      <c r="U13" s="653"/>
      <c r="V13" s="654"/>
      <c r="W13" s="652" t="s">
        <v>568</v>
      </c>
      <c r="X13" s="653"/>
      <c r="Y13" s="653"/>
      <c r="Z13" s="653"/>
      <c r="AA13" s="653"/>
      <c r="AB13" s="653"/>
      <c r="AC13" s="654"/>
      <c r="AD13" s="652" t="s">
        <v>568</v>
      </c>
      <c r="AE13" s="653"/>
      <c r="AF13" s="653"/>
      <c r="AG13" s="653"/>
      <c r="AH13" s="653"/>
      <c r="AI13" s="653"/>
      <c r="AJ13" s="654"/>
      <c r="AK13" s="652" t="s">
        <v>568</v>
      </c>
      <c r="AL13" s="653"/>
      <c r="AM13" s="653"/>
      <c r="AN13" s="653"/>
      <c r="AO13" s="653"/>
      <c r="AP13" s="653"/>
      <c r="AQ13" s="654"/>
      <c r="AR13" s="908"/>
      <c r="AS13" s="909"/>
      <c r="AT13" s="909"/>
      <c r="AU13" s="909"/>
      <c r="AV13" s="909"/>
      <c r="AW13" s="909"/>
      <c r="AX13" s="910"/>
    </row>
    <row r="14" spans="1:50" ht="21" customHeight="1" x14ac:dyDescent="0.15">
      <c r="A14" s="612"/>
      <c r="B14" s="613"/>
      <c r="C14" s="613"/>
      <c r="D14" s="613"/>
      <c r="E14" s="613"/>
      <c r="F14" s="614"/>
      <c r="G14" s="717"/>
      <c r="H14" s="718"/>
      <c r="I14" s="705" t="s">
        <v>8</v>
      </c>
      <c r="J14" s="756"/>
      <c r="K14" s="756"/>
      <c r="L14" s="756"/>
      <c r="M14" s="756"/>
      <c r="N14" s="756"/>
      <c r="O14" s="757"/>
      <c r="P14" s="652" t="s">
        <v>568</v>
      </c>
      <c r="Q14" s="653"/>
      <c r="R14" s="653"/>
      <c r="S14" s="653"/>
      <c r="T14" s="653"/>
      <c r="U14" s="653"/>
      <c r="V14" s="654"/>
      <c r="W14" s="652" t="s">
        <v>568</v>
      </c>
      <c r="X14" s="653"/>
      <c r="Y14" s="653"/>
      <c r="Z14" s="653"/>
      <c r="AA14" s="653"/>
      <c r="AB14" s="653"/>
      <c r="AC14" s="654"/>
      <c r="AD14" s="652" t="s">
        <v>568</v>
      </c>
      <c r="AE14" s="653"/>
      <c r="AF14" s="653"/>
      <c r="AG14" s="653"/>
      <c r="AH14" s="653"/>
      <c r="AI14" s="653"/>
      <c r="AJ14" s="654"/>
      <c r="AK14" s="652" t="s">
        <v>568</v>
      </c>
      <c r="AL14" s="653"/>
      <c r="AM14" s="653"/>
      <c r="AN14" s="653"/>
      <c r="AO14" s="653"/>
      <c r="AP14" s="653"/>
      <c r="AQ14" s="654"/>
      <c r="AR14" s="780"/>
      <c r="AS14" s="780"/>
      <c r="AT14" s="780"/>
      <c r="AU14" s="780"/>
      <c r="AV14" s="780"/>
      <c r="AW14" s="780"/>
      <c r="AX14" s="781"/>
    </row>
    <row r="15" spans="1:50" ht="21" customHeight="1" x14ac:dyDescent="0.15">
      <c r="A15" s="612"/>
      <c r="B15" s="613"/>
      <c r="C15" s="613"/>
      <c r="D15" s="613"/>
      <c r="E15" s="613"/>
      <c r="F15" s="614"/>
      <c r="G15" s="717"/>
      <c r="H15" s="718"/>
      <c r="I15" s="705" t="s">
        <v>51</v>
      </c>
      <c r="J15" s="706"/>
      <c r="K15" s="706"/>
      <c r="L15" s="706"/>
      <c r="M15" s="706"/>
      <c r="N15" s="706"/>
      <c r="O15" s="707"/>
      <c r="P15" s="652" t="s">
        <v>568</v>
      </c>
      <c r="Q15" s="653"/>
      <c r="R15" s="653"/>
      <c r="S15" s="653"/>
      <c r="T15" s="653"/>
      <c r="U15" s="653"/>
      <c r="V15" s="654"/>
      <c r="W15" s="652" t="s">
        <v>568</v>
      </c>
      <c r="X15" s="653"/>
      <c r="Y15" s="653"/>
      <c r="Z15" s="653"/>
      <c r="AA15" s="653"/>
      <c r="AB15" s="653"/>
      <c r="AC15" s="654"/>
      <c r="AD15" s="652" t="s">
        <v>568</v>
      </c>
      <c r="AE15" s="653"/>
      <c r="AF15" s="653"/>
      <c r="AG15" s="653"/>
      <c r="AH15" s="653"/>
      <c r="AI15" s="653"/>
      <c r="AJ15" s="654"/>
      <c r="AK15" s="652" t="s">
        <v>568</v>
      </c>
      <c r="AL15" s="653"/>
      <c r="AM15" s="653"/>
      <c r="AN15" s="653"/>
      <c r="AO15" s="653"/>
      <c r="AP15" s="653"/>
      <c r="AQ15" s="654"/>
      <c r="AR15" s="652"/>
      <c r="AS15" s="653"/>
      <c r="AT15" s="653"/>
      <c r="AU15" s="653"/>
      <c r="AV15" s="653"/>
      <c r="AW15" s="653"/>
      <c r="AX15" s="798"/>
    </row>
    <row r="16" spans="1:50" ht="21" customHeight="1" x14ac:dyDescent="0.15">
      <c r="A16" s="612"/>
      <c r="B16" s="613"/>
      <c r="C16" s="613"/>
      <c r="D16" s="613"/>
      <c r="E16" s="613"/>
      <c r="F16" s="614"/>
      <c r="G16" s="717"/>
      <c r="H16" s="718"/>
      <c r="I16" s="705" t="s">
        <v>52</v>
      </c>
      <c r="J16" s="706"/>
      <c r="K16" s="706"/>
      <c r="L16" s="706"/>
      <c r="M16" s="706"/>
      <c r="N16" s="706"/>
      <c r="O16" s="707"/>
      <c r="P16" s="652" t="s">
        <v>568</v>
      </c>
      <c r="Q16" s="653"/>
      <c r="R16" s="653"/>
      <c r="S16" s="653"/>
      <c r="T16" s="653"/>
      <c r="U16" s="653"/>
      <c r="V16" s="654"/>
      <c r="W16" s="652" t="s">
        <v>568</v>
      </c>
      <c r="X16" s="653"/>
      <c r="Y16" s="653"/>
      <c r="Z16" s="653"/>
      <c r="AA16" s="653"/>
      <c r="AB16" s="653"/>
      <c r="AC16" s="654"/>
      <c r="AD16" s="652" t="s">
        <v>568</v>
      </c>
      <c r="AE16" s="653"/>
      <c r="AF16" s="653"/>
      <c r="AG16" s="653"/>
      <c r="AH16" s="653"/>
      <c r="AI16" s="653"/>
      <c r="AJ16" s="654"/>
      <c r="AK16" s="652" t="s">
        <v>568</v>
      </c>
      <c r="AL16" s="653"/>
      <c r="AM16" s="653"/>
      <c r="AN16" s="653"/>
      <c r="AO16" s="653"/>
      <c r="AP16" s="653"/>
      <c r="AQ16" s="654"/>
      <c r="AR16" s="751"/>
      <c r="AS16" s="752"/>
      <c r="AT16" s="752"/>
      <c r="AU16" s="752"/>
      <c r="AV16" s="752"/>
      <c r="AW16" s="752"/>
      <c r="AX16" s="753"/>
    </row>
    <row r="17" spans="1:50" ht="24.75" customHeight="1" x14ac:dyDescent="0.15">
      <c r="A17" s="612"/>
      <c r="B17" s="613"/>
      <c r="C17" s="613"/>
      <c r="D17" s="613"/>
      <c r="E17" s="613"/>
      <c r="F17" s="614"/>
      <c r="G17" s="717"/>
      <c r="H17" s="718"/>
      <c r="I17" s="705" t="s">
        <v>50</v>
      </c>
      <c r="J17" s="756"/>
      <c r="K17" s="756"/>
      <c r="L17" s="756"/>
      <c r="M17" s="756"/>
      <c r="N17" s="756"/>
      <c r="O17" s="757"/>
      <c r="P17" s="652" t="s">
        <v>568</v>
      </c>
      <c r="Q17" s="653"/>
      <c r="R17" s="653"/>
      <c r="S17" s="653"/>
      <c r="T17" s="653"/>
      <c r="U17" s="653"/>
      <c r="V17" s="654"/>
      <c r="W17" s="652" t="s">
        <v>568</v>
      </c>
      <c r="X17" s="653"/>
      <c r="Y17" s="653"/>
      <c r="Z17" s="653"/>
      <c r="AA17" s="653"/>
      <c r="AB17" s="653"/>
      <c r="AC17" s="654"/>
      <c r="AD17" s="652" t="s">
        <v>568</v>
      </c>
      <c r="AE17" s="653"/>
      <c r="AF17" s="653"/>
      <c r="AG17" s="653"/>
      <c r="AH17" s="653"/>
      <c r="AI17" s="653"/>
      <c r="AJ17" s="654"/>
      <c r="AK17" s="652" t="s">
        <v>568</v>
      </c>
      <c r="AL17" s="653"/>
      <c r="AM17" s="653"/>
      <c r="AN17" s="653"/>
      <c r="AO17" s="653"/>
      <c r="AP17" s="653"/>
      <c r="AQ17" s="654"/>
      <c r="AR17" s="906"/>
      <c r="AS17" s="906"/>
      <c r="AT17" s="906"/>
      <c r="AU17" s="906"/>
      <c r="AV17" s="906"/>
      <c r="AW17" s="906"/>
      <c r="AX17" s="907"/>
    </row>
    <row r="18" spans="1:50" ht="24.75" customHeight="1" x14ac:dyDescent="0.15">
      <c r="A18" s="612"/>
      <c r="B18" s="613"/>
      <c r="C18" s="613"/>
      <c r="D18" s="613"/>
      <c r="E18" s="613"/>
      <c r="F18" s="614"/>
      <c r="G18" s="719"/>
      <c r="H18" s="720"/>
      <c r="I18" s="708" t="s">
        <v>20</v>
      </c>
      <c r="J18" s="709"/>
      <c r="K18" s="709"/>
      <c r="L18" s="709"/>
      <c r="M18" s="709"/>
      <c r="N18" s="709"/>
      <c r="O18" s="710"/>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12"/>
      <c r="B19" s="613"/>
      <c r="C19" s="613"/>
      <c r="D19" s="613"/>
      <c r="E19" s="613"/>
      <c r="F19" s="614"/>
      <c r="G19" s="865" t="s">
        <v>9</v>
      </c>
      <c r="H19" s="866"/>
      <c r="I19" s="866"/>
      <c r="J19" s="866"/>
      <c r="K19" s="866"/>
      <c r="L19" s="866"/>
      <c r="M19" s="866"/>
      <c r="N19" s="866"/>
      <c r="O19" s="866"/>
      <c r="P19" s="652">
        <v>0</v>
      </c>
      <c r="Q19" s="653"/>
      <c r="R19" s="653"/>
      <c r="S19" s="653"/>
      <c r="T19" s="653"/>
      <c r="U19" s="653"/>
      <c r="V19" s="654"/>
      <c r="W19" s="652">
        <v>0</v>
      </c>
      <c r="X19" s="653"/>
      <c r="Y19" s="653"/>
      <c r="Z19" s="653"/>
      <c r="AA19" s="653"/>
      <c r="AB19" s="653"/>
      <c r="AC19" s="654"/>
      <c r="AD19" s="652">
        <v>0</v>
      </c>
      <c r="AE19" s="653"/>
      <c r="AF19" s="653"/>
      <c r="AG19" s="653"/>
      <c r="AH19" s="653"/>
      <c r="AI19" s="653"/>
      <c r="AJ19" s="654"/>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38"/>
      <c r="B21" s="839"/>
      <c r="C21" s="839"/>
      <c r="D21" s="839"/>
      <c r="E21" s="839"/>
      <c r="F21" s="968"/>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5" t="s">
        <v>434</v>
      </c>
      <c r="B22" s="936"/>
      <c r="C22" s="936"/>
      <c r="D22" s="936"/>
      <c r="E22" s="936"/>
      <c r="F22" s="937"/>
      <c r="G22" s="973" t="s">
        <v>337</v>
      </c>
      <c r="H22" s="220"/>
      <c r="I22" s="220"/>
      <c r="J22" s="220"/>
      <c r="K22" s="220"/>
      <c r="L22" s="220"/>
      <c r="M22" s="220"/>
      <c r="N22" s="220"/>
      <c r="O22" s="221"/>
      <c r="P22" s="924" t="s">
        <v>435</v>
      </c>
      <c r="Q22" s="220"/>
      <c r="R22" s="220"/>
      <c r="S22" s="220"/>
      <c r="T22" s="220"/>
      <c r="U22" s="220"/>
      <c r="V22" s="221"/>
      <c r="W22" s="924" t="s">
        <v>436</v>
      </c>
      <c r="X22" s="220"/>
      <c r="Y22" s="220"/>
      <c r="Z22" s="220"/>
      <c r="AA22" s="220"/>
      <c r="AB22" s="220"/>
      <c r="AC22" s="221"/>
      <c r="AD22" s="924" t="s">
        <v>336</v>
      </c>
      <c r="AE22" s="220"/>
      <c r="AF22" s="220"/>
      <c r="AG22" s="220"/>
      <c r="AH22" s="220"/>
      <c r="AI22" s="220"/>
      <c r="AJ22" s="220"/>
      <c r="AK22" s="220"/>
      <c r="AL22" s="220"/>
      <c r="AM22" s="220"/>
      <c r="AN22" s="220"/>
      <c r="AO22" s="220"/>
      <c r="AP22" s="220"/>
      <c r="AQ22" s="220"/>
      <c r="AR22" s="220"/>
      <c r="AS22" s="220"/>
      <c r="AT22" s="220"/>
      <c r="AU22" s="220"/>
      <c r="AV22" s="220"/>
      <c r="AW22" s="220"/>
      <c r="AX22" s="944"/>
    </row>
    <row r="23" spans="1:50" ht="25.5" customHeight="1" x14ac:dyDescent="0.15">
      <c r="A23" s="938"/>
      <c r="B23" s="939"/>
      <c r="C23" s="939"/>
      <c r="D23" s="939"/>
      <c r="E23" s="939"/>
      <c r="F23" s="940"/>
      <c r="G23" s="974" t="s">
        <v>569</v>
      </c>
      <c r="H23" s="975"/>
      <c r="I23" s="975"/>
      <c r="J23" s="975"/>
      <c r="K23" s="975"/>
      <c r="L23" s="975"/>
      <c r="M23" s="975"/>
      <c r="N23" s="975"/>
      <c r="O23" s="976"/>
      <c r="P23" s="908">
        <v>0</v>
      </c>
      <c r="Q23" s="909"/>
      <c r="R23" s="909"/>
      <c r="S23" s="909"/>
      <c r="T23" s="909"/>
      <c r="U23" s="909"/>
      <c r="V23" s="925"/>
      <c r="W23" s="908"/>
      <c r="X23" s="909"/>
      <c r="Y23" s="909"/>
      <c r="Z23" s="909"/>
      <c r="AA23" s="909"/>
      <c r="AB23" s="909"/>
      <c r="AC23" s="925"/>
      <c r="AD23" s="945" t="s">
        <v>590</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hidden="1" customHeight="1" x14ac:dyDescent="0.15">
      <c r="A24" s="938"/>
      <c r="B24" s="939"/>
      <c r="C24" s="939"/>
      <c r="D24" s="939"/>
      <c r="E24" s="939"/>
      <c r="F24" s="940"/>
      <c r="G24" s="926"/>
      <c r="H24" s="927"/>
      <c r="I24" s="927"/>
      <c r="J24" s="927"/>
      <c r="K24" s="927"/>
      <c r="L24" s="927"/>
      <c r="M24" s="927"/>
      <c r="N24" s="927"/>
      <c r="O24" s="928"/>
      <c r="P24" s="652"/>
      <c r="Q24" s="653"/>
      <c r="R24" s="653"/>
      <c r="S24" s="653"/>
      <c r="T24" s="653"/>
      <c r="U24" s="653"/>
      <c r="V24" s="654"/>
      <c r="W24" s="652"/>
      <c r="X24" s="653"/>
      <c r="Y24" s="653"/>
      <c r="Z24" s="653"/>
      <c r="AA24" s="653"/>
      <c r="AB24" s="653"/>
      <c r="AC24" s="654"/>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hidden="1" customHeight="1" x14ac:dyDescent="0.15">
      <c r="A25" s="938"/>
      <c r="B25" s="939"/>
      <c r="C25" s="939"/>
      <c r="D25" s="939"/>
      <c r="E25" s="939"/>
      <c r="F25" s="940"/>
      <c r="G25" s="926"/>
      <c r="H25" s="927"/>
      <c r="I25" s="927"/>
      <c r="J25" s="927"/>
      <c r="K25" s="927"/>
      <c r="L25" s="927"/>
      <c r="M25" s="927"/>
      <c r="N25" s="927"/>
      <c r="O25" s="928"/>
      <c r="P25" s="652"/>
      <c r="Q25" s="653"/>
      <c r="R25" s="653"/>
      <c r="S25" s="653"/>
      <c r="T25" s="653"/>
      <c r="U25" s="653"/>
      <c r="V25" s="654"/>
      <c r="W25" s="652"/>
      <c r="X25" s="653"/>
      <c r="Y25" s="653"/>
      <c r="Z25" s="653"/>
      <c r="AA25" s="653"/>
      <c r="AB25" s="653"/>
      <c r="AC25" s="654"/>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38"/>
      <c r="B26" s="939"/>
      <c r="C26" s="939"/>
      <c r="D26" s="939"/>
      <c r="E26" s="939"/>
      <c r="F26" s="940"/>
      <c r="G26" s="926"/>
      <c r="H26" s="927"/>
      <c r="I26" s="927"/>
      <c r="J26" s="927"/>
      <c r="K26" s="927"/>
      <c r="L26" s="927"/>
      <c r="M26" s="927"/>
      <c r="N26" s="927"/>
      <c r="O26" s="928"/>
      <c r="P26" s="652"/>
      <c r="Q26" s="653"/>
      <c r="R26" s="653"/>
      <c r="S26" s="653"/>
      <c r="T26" s="653"/>
      <c r="U26" s="653"/>
      <c r="V26" s="654"/>
      <c r="W26" s="652"/>
      <c r="X26" s="653"/>
      <c r="Y26" s="653"/>
      <c r="Z26" s="653"/>
      <c r="AA26" s="653"/>
      <c r="AB26" s="653"/>
      <c r="AC26" s="654"/>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38"/>
      <c r="B27" s="939"/>
      <c r="C27" s="939"/>
      <c r="D27" s="939"/>
      <c r="E27" s="939"/>
      <c r="F27" s="940"/>
      <c r="G27" s="926"/>
      <c r="H27" s="927"/>
      <c r="I27" s="927"/>
      <c r="J27" s="927"/>
      <c r="K27" s="927"/>
      <c r="L27" s="927"/>
      <c r="M27" s="927"/>
      <c r="N27" s="927"/>
      <c r="O27" s="928"/>
      <c r="P27" s="652"/>
      <c r="Q27" s="653"/>
      <c r="R27" s="653"/>
      <c r="S27" s="653"/>
      <c r="T27" s="653"/>
      <c r="U27" s="653"/>
      <c r="V27" s="654"/>
      <c r="W27" s="652"/>
      <c r="X27" s="653"/>
      <c r="Y27" s="653"/>
      <c r="Z27" s="653"/>
      <c r="AA27" s="653"/>
      <c r="AB27" s="653"/>
      <c r="AC27" s="654"/>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341</v>
      </c>
      <c r="H28" s="930"/>
      <c r="I28" s="930"/>
      <c r="J28" s="930"/>
      <c r="K28" s="930"/>
      <c r="L28" s="930"/>
      <c r="M28" s="930"/>
      <c r="N28" s="930"/>
      <c r="O28" s="931"/>
      <c r="P28" s="867" t="e">
        <f>P29-SUM(P23:P27)</f>
        <v>#VALUE!</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338</v>
      </c>
      <c r="H29" s="933"/>
      <c r="I29" s="933"/>
      <c r="J29" s="933"/>
      <c r="K29" s="933"/>
      <c r="L29" s="933"/>
      <c r="M29" s="933"/>
      <c r="N29" s="933"/>
      <c r="O29" s="934"/>
      <c r="P29" s="652" t="str">
        <f>AK13</f>
        <v>-</v>
      </c>
      <c r="Q29" s="653"/>
      <c r="R29" s="653"/>
      <c r="S29" s="653"/>
      <c r="T29" s="653"/>
      <c r="U29" s="653"/>
      <c r="V29" s="654"/>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353</v>
      </c>
      <c r="B30" s="851"/>
      <c r="C30" s="851"/>
      <c r="D30" s="851"/>
      <c r="E30" s="851"/>
      <c r="F30" s="852"/>
      <c r="G30" s="767" t="s">
        <v>146</v>
      </c>
      <c r="H30" s="768"/>
      <c r="I30" s="768"/>
      <c r="J30" s="768"/>
      <c r="K30" s="768"/>
      <c r="L30" s="768"/>
      <c r="M30" s="768"/>
      <c r="N30" s="768"/>
      <c r="O30" s="769"/>
      <c r="P30" s="846" t="s">
        <v>59</v>
      </c>
      <c r="Q30" s="768"/>
      <c r="R30" s="768"/>
      <c r="S30" s="768"/>
      <c r="T30" s="768"/>
      <c r="U30" s="768"/>
      <c r="V30" s="768"/>
      <c r="W30" s="768"/>
      <c r="X30" s="769"/>
      <c r="Y30" s="843"/>
      <c r="Z30" s="844"/>
      <c r="AA30" s="845"/>
      <c r="AB30" s="847" t="s">
        <v>11</v>
      </c>
      <c r="AC30" s="848"/>
      <c r="AD30" s="849"/>
      <c r="AE30" s="847" t="s">
        <v>398</v>
      </c>
      <c r="AF30" s="848"/>
      <c r="AG30" s="848"/>
      <c r="AH30" s="849"/>
      <c r="AI30" s="847" t="s">
        <v>420</v>
      </c>
      <c r="AJ30" s="848"/>
      <c r="AK30" s="848"/>
      <c r="AL30" s="849"/>
      <c r="AM30" s="904" t="s">
        <v>425</v>
      </c>
      <c r="AN30" s="904"/>
      <c r="AO30" s="904"/>
      <c r="AP30" s="847"/>
      <c r="AQ30" s="761" t="s">
        <v>235</v>
      </c>
      <c r="AR30" s="762"/>
      <c r="AS30" s="762"/>
      <c r="AT30" s="763"/>
      <c r="AU30" s="768" t="s">
        <v>134</v>
      </c>
      <c r="AV30" s="768"/>
      <c r="AW30" s="768"/>
      <c r="AX30" s="90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589</v>
      </c>
      <c r="AR31" s="199"/>
      <c r="AS31" s="132" t="s">
        <v>236</v>
      </c>
      <c r="AT31" s="133"/>
      <c r="AU31" s="198" t="s">
        <v>589</v>
      </c>
      <c r="AV31" s="198"/>
      <c r="AW31" s="398" t="s">
        <v>181</v>
      </c>
      <c r="AX31" s="399"/>
    </row>
    <row r="32" spans="1:50" ht="23.25" customHeight="1" x14ac:dyDescent="0.15">
      <c r="A32" s="403"/>
      <c r="B32" s="401"/>
      <c r="C32" s="401"/>
      <c r="D32" s="401"/>
      <c r="E32" s="401"/>
      <c r="F32" s="402"/>
      <c r="G32" s="564" t="s">
        <v>572</v>
      </c>
      <c r="H32" s="565"/>
      <c r="I32" s="565"/>
      <c r="J32" s="565"/>
      <c r="K32" s="565"/>
      <c r="L32" s="565"/>
      <c r="M32" s="565"/>
      <c r="N32" s="565"/>
      <c r="O32" s="566"/>
      <c r="P32" s="104" t="s">
        <v>414</v>
      </c>
      <c r="Q32" s="104"/>
      <c r="R32" s="104"/>
      <c r="S32" s="104"/>
      <c r="T32" s="104"/>
      <c r="U32" s="104"/>
      <c r="V32" s="104"/>
      <c r="W32" s="104"/>
      <c r="X32" s="105"/>
      <c r="Y32" s="474" t="s">
        <v>12</v>
      </c>
      <c r="Z32" s="534"/>
      <c r="AA32" s="535"/>
      <c r="AB32" s="464" t="s">
        <v>589</v>
      </c>
      <c r="AC32" s="464"/>
      <c r="AD32" s="464"/>
      <c r="AE32" s="216" t="s">
        <v>589</v>
      </c>
      <c r="AF32" s="217"/>
      <c r="AG32" s="217"/>
      <c r="AH32" s="217"/>
      <c r="AI32" s="216" t="s">
        <v>589</v>
      </c>
      <c r="AJ32" s="217"/>
      <c r="AK32" s="217"/>
      <c r="AL32" s="217"/>
      <c r="AM32" s="216" t="s">
        <v>589</v>
      </c>
      <c r="AN32" s="217"/>
      <c r="AO32" s="217"/>
      <c r="AP32" s="217"/>
      <c r="AQ32" s="216" t="s">
        <v>589</v>
      </c>
      <c r="AR32" s="217"/>
      <c r="AS32" s="217"/>
      <c r="AT32" s="217"/>
      <c r="AU32" s="216" t="s">
        <v>589</v>
      </c>
      <c r="AV32" s="217"/>
      <c r="AW32" s="217"/>
      <c r="AX32" s="217"/>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589</v>
      </c>
      <c r="AC33" s="526"/>
      <c r="AD33" s="526"/>
      <c r="AE33" s="216" t="s">
        <v>589</v>
      </c>
      <c r="AF33" s="217"/>
      <c r="AG33" s="217"/>
      <c r="AH33" s="217"/>
      <c r="AI33" s="216" t="s">
        <v>589</v>
      </c>
      <c r="AJ33" s="217"/>
      <c r="AK33" s="217"/>
      <c r="AL33" s="217"/>
      <c r="AM33" s="216" t="s">
        <v>589</v>
      </c>
      <c r="AN33" s="217"/>
      <c r="AO33" s="217"/>
      <c r="AP33" s="217"/>
      <c r="AQ33" s="216" t="s">
        <v>589</v>
      </c>
      <c r="AR33" s="217"/>
      <c r="AS33" s="217"/>
      <c r="AT33" s="217"/>
      <c r="AU33" s="216" t="s">
        <v>589</v>
      </c>
      <c r="AV33" s="217"/>
      <c r="AW33" s="217"/>
      <c r="AX33" s="217"/>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589</v>
      </c>
      <c r="AF34" s="217"/>
      <c r="AG34" s="217"/>
      <c r="AH34" s="217"/>
      <c r="AI34" s="216" t="s">
        <v>589</v>
      </c>
      <c r="AJ34" s="217"/>
      <c r="AK34" s="217"/>
      <c r="AL34" s="217"/>
      <c r="AM34" s="216" t="s">
        <v>589</v>
      </c>
      <c r="AN34" s="217"/>
      <c r="AO34" s="217"/>
      <c r="AP34" s="217"/>
      <c r="AQ34" s="216" t="s">
        <v>589</v>
      </c>
      <c r="AR34" s="217"/>
      <c r="AS34" s="217"/>
      <c r="AT34" s="217"/>
      <c r="AU34" s="216" t="s">
        <v>589</v>
      </c>
      <c r="AV34" s="217"/>
      <c r="AW34" s="217"/>
      <c r="AX34" s="217"/>
    </row>
    <row r="35" spans="1:50" ht="23.25" customHeight="1" x14ac:dyDescent="0.15">
      <c r="A35" s="224" t="s">
        <v>386</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4" t="s">
        <v>353</v>
      </c>
      <c r="B37" s="765"/>
      <c r="C37" s="765"/>
      <c r="D37" s="765"/>
      <c r="E37" s="765"/>
      <c r="F37" s="76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89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4" t="s">
        <v>353</v>
      </c>
      <c r="B44" s="765"/>
      <c r="C44" s="765"/>
      <c r="D44" s="765"/>
      <c r="E44" s="765"/>
      <c r="F44" s="76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89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13" t="s">
        <v>134</v>
      </c>
      <c r="AV51" s="913"/>
      <c r="AW51" s="913"/>
      <c r="AX51" s="91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13" t="s">
        <v>134</v>
      </c>
      <c r="AV58" s="913"/>
      <c r="AW58" s="913"/>
      <c r="AX58" s="91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9"/>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79"/>
      <c r="AF77" s="880"/>
      <c r="AG77" s="880"/>
      <c r="AH77" s="880"/>
      <c r="AI77" s="879"/>
      <c r="AJ77" s="880"/>
      <c r="AK77" s="880"/>
      <c r="AL77" s="880"/>
      <c r="AM77" s="879"/>
      <c r="AN77" s="880"/>
      <c r="AO77" s="880"/>
      <c r="AP77" s="880"/>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69"/>
    </row>
    <row r="80" spans="1:50" ht="18.75" customHeight="1" x14ac:dyDescent="0.15">
      <c r="A80" s="85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5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54"/>
      <c r="B82" s="530"/>
      <c r="C82" s="431"/>
      <c r="D82" s="431"/>
      <c r="E82" s="431"/>
      <c r="F82" s="432"/>
      <c r="G82" s="670" t="s">
        <v>581</v>
      </c>
      <c r="H82" s="670"/>
      <c r="I82" s="670"/>
      <c r="J82" s="670"/>
      <c r="K82" s="670"/>
      <c r="L82" s="670"/>
      <c r="M82" s="670"/>
      <c r="N82" s="670"/>
      <c r="O82" s="670"/>
      <c r="P82" s="670"/>
      <c r="Q82" s="670"/>
      <c r="R82" s="670"/>
      <c r="S82" s="670"/>
      <c r="T82" s="670"/>
      <c r="U82" s="670"/>
      <c r="V82" s="670"/>
      <c r="W82" s="670"/>
      <c r="X82" s="670"/>
      <c r="Y82" s="670"/>
      <c r="Z82" s="670"/>
      <c r="AA82" s="671"/>
      <c r="AB82" s="873" t="s">
        <v>575</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4"/>
    </row>
    <row r="83" spans="1:60" ht="22.5" customHeight="1" x14ac:dyDescent="0.15">
      <c r="A83" s="854"/>
      <c r="B83" s="530"/>
      <c r="C83" s="431"/>
      <c r="D83" s="431"/>
      <c r="E83" s="431"/>
      <c r="F83" s="432"/>
      <c r="G83" s="672"/>
      <c r="H83" s="672"/>
      <c r="I83" s="672"/>
      <c r="J83" s="672"/>
      <c r="K83" s="672"/>
      <c r="L83" s="672"/>
      <c r="M83" s="672"/>
      <c r="N83" s="672"/>
      <c r="O83" s="672"/>
      <c r="P83" s="672"/>
      <c r="Q83" s="672"/>
      <c r="R83" s="672"/>
      <c r="S83" s="672"/>
      <c r="T83" s="672"/>
      <c r="U83" s="672"/>
      <c r="V83" s="672"/>
      <c r="W83" s="672"/>
      <c r="X83" s="672"/>
      <c r="Y83" s="672"/>
      <c r="Z83" s="672"/>
      <c r="AA83" s="673"/>
      <c r="AB83" s="875"/>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6"/>
    </row>
    <row r="84" spans="1:60" ht="19.5" customHeight="1" x14ac:dyDescent="0.15">
      <c r="A84" s="854"/>
      <c r="B84" s="531"/>
      <c r="C84" s="532"/>
      <c r="D84" s="532"/>
      <c r="E84" s="532"/>
      <c r="F84" s="533"/>
      <c r="G84" s="674"/>
      <c r="H84" s="674"/>
      <c r="I84" s="674"/>
      <c r="J84" s="674"/>
      <c r="K84" s="674"/>
      <c r="L84" s="674"/>
      <c r="M84" s="674"/>
      <c r="N84" s="674"/>
      <c r="O84" s="674"/>
      <c r="P84" s="674"/>
      <c r="Q84" s="674"/>
      <c r="R84" s="674"/>
      <c r="S84" s="674"/>
      <c r="T84" s="674"/>
      <c r="U84" s="674"/>
      <c r="V84" s="674"/>
      <c r="W84" s="674"/>
      <c r="X84" s="674"/>
      <c r="Y84" s="674"/>
      <c r="Z84" s="674"/>
      <c r="AA84" s="675"/>
      <c r="AB84" s="877"/>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78"/>
    </row>
    <row r="85" spans="1:60" ht="18.75" customHeight="1" x14ac:dyDescent="0.15">
      <c r="A85" s="85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5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589</v>
      </c>
      <c r="AR86" s="198"/>
      <c r="AS86" s="132" t="s">
        <v>236</v>
      </c>
      <c r="AT86" s="133"/>
      <c r="AU86" s="198" t="s">
        <v>589</v>
      </c>
      <c r="AV86" s="198"/>
      <c r="AW86" s="398" t="s">
        <v>181</v>
      </c>
      <c r="AX86" s="399"/>
      <c r="AY86" s="10"/>
      <c r="AZ86" s="10"/>
      <c r="BA86" s="10"/>
      <c r="BB86" s="10"/>
      <c r="BC86" s="10"/>
      <c r="BD86" s="10"/>
      <c r="BE86" s="10"/>
      <c r="BF86" s="10"/>
      <c r="BG86" s="10"/>
      <c r="BH86" s="10"/>
    </row>
    <row r="87" spans="1:60" ht="23.25" customHeight="1" x14ac:dyDescent="0.15">
      <c r="A87" s="854"/>
      <c r="B87" s="431"/>
      <c r="C87" s="431"/>
      <c r="D87" s="431"/>
      <c r="E87" s="431"/>
      <c r="F87" s="432"/>
      <c r="G87" s="103" t="s">
        <v>589</v>
      </c>
      <c r="H87" s="104"/>
      <c r="I87" s="104"/>
      <c r="J87" s="104"/>
      <c r="K87" s="104"/>
      <c r="L87" s="104"/>
      <c r="M87" s="104"/>
      <c r="N87" s="104"/>
      <c r="O87" s="105"/>
      <c r="P87" s="104" t="s">
        <v>589</v>
      </c>
      <c r="Q87" s="517"/>
      <c r="R87" s="517"/>
      <c r="S87" s="517"/>
      <c r="T87" s="517"/>
      <c r="U87" s="517"/>
      <c r="V87" s="517"/>
      <c r="W87" s="517"/>
      <c r="X87" s="518"/>
      <c r="Y87" s="561" t="s">
        <v>62</v>
      </c>
      <c r="Z87" s="562"/>
      <c r="AA87" s="563"/>
      <c r="AB87" s="464" t="s">
        <v>589</v>
      </c>
      <c r="AC87" s="464"/>
      <c r="AD87" s="464"/>
      <c r="AE87" s="216" t="s">
        <v>589</v>
      </c>
      <c r="AF87" s="217"/>
      <c r="AG87" s="217"/>
      <c r="AH87" s="217"/>
      <c r="AI87" s="216" t="s">
        <v>589</v>
      </c>
      <c r="AJ87" s="217"/>
      <c r="AK87" s="217"/>
      <c r="AL87" s="217"/>
      <c r="AM87" s="216" t="s">
        <v>589</v>
      </c>
      <c r="AN87" s="217"/>
      <c r="AO87" s="217"/>
      <c r="AP87" s="217"/>
      <c r="AQ87" s="216" t="s">
        <v>589</v>
      </c>
      <c r="AR87" s="217"/>
      <c r="AS87" s="217"/>
      <c r="AT87" s="217"/>
      <c r="AU87" s="216" t="s">
        <v>589</v>
      </c>
      <c r="AV87" s="217"/>
      <c r="AW87" s="217"/>
      <c r="AX87" s="217"/>
    </row>
    <row r="88" spans="1:60" ht="23.25" customHeight="1" x14ac:dyDescent="0.15">
      <c r="A88" s="85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589</v>
      </c>
      <c r="AC88" s="526"/>
      <c r="AD88" s="526"/>
      <c r="AE88" s="216" t="s">
        <v>589</v>
      </c>
      <c r="AF88" s="217"/>
      <c r="AG88" s="217"/>
      <c r="AH88" s="217"/>
      <c r="AI88" s="216" t="s">
        <v>589</v>
      </c>
      <c r="AJ88" s="217"/>
      <c r="AK88" s="217"/>
      <c r="AL88" s="217"/>
      <c r="AM88" s="216" t="s">
        <v>589</v>
      </c>
      <c r="AN88" s="217"/>
      <c r="AO88" s="217"/>
      <c r="AP88" s="217"/>
      <c r="AQ88" s="216" t="s">
        <v>589</v>
      </c>
      <c r="AR88" s="217"/>
      <c r="AS88" s="217"/>
      <c r="AT88" s="217"/>
      <c r="AU88" s="216" t="s">
        <v>589</v>
      </c>
      <c r="AV88" s="217"/>
      <c r="AW88" s="217"/>
      <c r="AX88" s="217"/>
      <c r="AY88" s="10"/>
      <c r="AZ88" s="10"/>
      <c r="BA88" s="10"/>
      <c r="BB88" s="10"/>
      <c r="BC88" s="10"/>
    </row>
    <row r="89" spans="1:60" ht="23.25" customHeight="1" thickBot="1" x14ac:dyDescent="0.2">
      <c r="A89" s="85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589</v>
      </c>
      <c r="AF89" s="217"/>
      <c r="AG89" s="217"/>
      <c r="AH89" s="217"/>
      <c r="AI89" s="216" t="s">
        <v>589</v>
      </c>
      <c r="AJ89" s="217"/>
      <c r="AK89" s="217"/>
      <c r="AL89" s="217"/>
      <c r="AM89" s="216" t="s">
        <v>589</v>
      </c>
      <c r="AN89" s="217"/>
      <c r="AO89" s="217"/>
      <c r="AP89" s="217"/>
      <c r="AQ89" s="216" t="s">
        <v>589</v>
      </c>
      <c r="AR89" s="217"/>
      <c r="AS89" s="217"/>
      <c r="AT89" s="217"/>
      <c r="AU89" s="216" t="s">
        <v>589</v>
      </c>
      <c r="AV89" s="217"/>
      <c r="AW89" s="217"/>
      <c r="AX89" s="217"/>
      <c r="AY89" s="10"/>
      <c r="AZ89" s="10"/>
      <c r="BA89" s="10"/>
      <c r="BB89" s="10"/>
      <c r="BC89" s="10"/>
      <c r="BD89" s="10"/>
      <c r="BE89" s="10"/>
      <c r="BF89" s="10"/>
      <c r="BG89" s="10"/>
      <c r="BH89" s="10"/>
    </row>
    <row r="90" spans="1:60" ht="18.75" hidden="1" customHeight="1" x14ac:dyDescent="0.15">
      <c r="A90" s="85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5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5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5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5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5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5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5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5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5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84" t="s">
        <v>13</v>
      </c>
      <c r="Z99" s="885"/>
      <c r="AA99" s="886"/>
      <c r="AB99" s="881" t="s">
        <v>14</v>
      </c>
      <c r="AC99" s="882"/>
      <c r="AD99" s="88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3"/>
      <c r="Z100" s="844"/>
      <c r="AA100" s="845"/>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t="s">
        <v>578</v>
      </c>
      <c r="AF101" s="217"/>
      <c r="AG101" s="217"/>
      <c r="AH101" s="218"/>
      <c r="AI101" s="216" t="s">
        <v>578</v>
      </c>
      <c r="AJ101" s="217"/>
      <c r="AK101" s="217"/>
      <c r="AL101" s="218"/>
      <c r="AM101" s="216" t="s">
        <v>578</v>
      </c>
      <c r="AN101" s="217"/>
      <c r="AO101" s="217"/>
      <c r="AP101" s="218"/>
      <c r="AQ101" s="216" t="s">
        <v>578</v>
      </c>
      <c r="AR101" s="217"/>
      <c r="AS101" s="217"/>
      <c r="AT101" s="218"/>
      <c r="AU101" s="216" t="s">
        <v>578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t="s">
        <v>578</v>
      </c>
      <c r="AF102" s="421"/>
      <c r="AG102" s="421"/>
      <c r="AH102" s="421"/>
      <c r="AI102" s="421" t="s">
        <v>578</v>
      </c>
      <c r="AJ102" s="421"/>
      <c r="AK102" s="421"/>
      <c r="AL102" s="421"/>
      <c r="AM102" s="421" t="s">
        <v>578</v>
      </c>
      <c r="AN102" s="421"/>
      <c r="AO102" s="421"/>
      <c r="AP102" s="421"/>
      <c r="AQ102" s="271" t="s">
        <v>578</v>
      </c>
      <c r="AR102" s="272"/>
      <c r="AS102" s="272"/>
      <c r="AT102" s="317"/>
      <c r="AU102" s="271" t="s">
        <v>578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t="s">
        <v>578</v>
      </c>
      <c r="AF116" s="421"/>
      <c r="AG116" s="421"/>
      <c r="AH116" s="421"/>
      <c r="AI116" s="421" t="s">
        <v>578</v>
      </c>
      <c r="AJ116" s="421"/>
      <c r="AK116" s="421"/>
      <c r="AL116" s="421"/>
      <c r="AM116" s="421" t="s">
        <v>578</v>
      </c>
      <c r="AN116" s="421"/>
      <c r="AO116" s="421"/>
      <c r="AP116" s="421"/>
      <c r="AQ116" s="216" t="s">
        <v>578</v>
      </c>
      <c r="AR116" s="217"/>
      <c r="AS116" s="217"/>
      <c r="AT116" s="217"/>
      <c r="AU116" s="217"/>
      <c r="AV116" s="217"/>
      <c r="AW116" s="217"/>
      <c r="AX116" s="219"/>
    </row>
    <row r="117" spans="1:50" ht="34.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578</v>
      </c>
      <c r="AF117" s="554"/>
      <c r="AG117" s="554"/>
      <c r="AH117" s="554"/>
      <c r="AI117" s="554" t="s">
        <v>578</v>
      </c>
      <c r="AJ117" s="554"/>
      <c r="AK117" s="554"/>
      <c r="AL117" s="554"/>
      <c r="AM117" s="554" t="s">
        <v>578</v>
      </c>
      <c r="AN117" s="554"/>
      <c r="AO117" s="554"/>
      <c r="AP117" s="554"/>
      <c r="AQ117" s="554" t="s">
        <v>578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1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19"/>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7"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15"/>
      <c r="Z127" s="916"/>
      <c r="AA127" s="917"/>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589</v>
      </c>
      <c r="AR193" s="198"/>
      <c r="AS193" s="132" t="s">
        <v>236</v>
      </c>
      <c r="AT193" s="133"/>
      <c r="AU193" s="199" t="s">
        <v>589</v>
      </c>
      <c r="AV193" s="199"/>
      <c r="AW193" s="132" t="s">
        <v>181</v>
      </c>
      <c r="AX193" s="194"/>
    </row>
    <row r="194" spans="1:50" ht="17.25" customHeight="1" x14ac:dyDescent="0.15">
      <c r="A194" s="188"/>
      <c r="B194" s="185"/>
      <c r="C194" s="179"/>
      <c r="D194" s="185"/>
      <c r="E194" s="179"/>
      <c r="F194" s="180"/>
      <c r="G194" s="103" t="s">
        <v>572</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574</v>
      </c>
      <c r="AC194" s="204"/>
      <c r="AD194" s="204"/>
      <c r="AE194" s="205" t="s">
        <v>574</v>
      </c>
      <c r="AF194" s="206"/>
      <c r="AG194" s="206"/>
      <c r="AH194" s="206"/>
      <c r="AI194" s="205" t="s">
        <v>574</v>
      </c>
      <c r="AJ194" s="206"/>
      <c r="AK194" s="206"/>
      <c r="AL194" s="206"/>
      <c r="AM194" s="205" t="s">
        <v>574</v>
      </c>
      <c r="AN194" s="206"/>
      <c r="AO194" s="206"/>
      <c r="AP194" s="206"/>
      <c r="AQ194" s="205" t="s">
        <v>574</v>
      </c>
      <c r="AR194" s="206"/>
      <c r="AS194" s="206"/>
      <c r="AT194" s="206"/>
      <c r="AU194" s="205" t="s">
        <v>574</v>
      </c>
      <c r="AV194" s="206"/>
      <c r="AW194" s="206"/>
      <c r="AX194" s="207"/>
    </row>
    <row r="195" spans="1:50" ht="17.2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574</v>
      </c>
      <c r="AC195" s="212"/>
      <c r="AD195" s="212"/>
      <c r="AE195" s="205" t="s">
        <v>574</v>
      </c>
      <c r="AF195" s="206"/>
      <c r="AG195" s="206"/>
      <c r="AH195" s="206"/>
      <c r="AI195" s="205" t="s">
        <v>574</v>
      </c>
      <c r="AJ195" s="206"/>
      <c r="AK195" s="206"/>
      <c r="AL195" s="206"/>
      <c r="AM195" s="205" t="s">
        <v>574</v>
      </c>
      <c r="AN195" s="206"/>
      <c r="AO195" s="206"/>
      <c r="AP195" s="206"/>
      <c r="AQ195" s="205" t="s">
        <v>574</v>
      </c>
      <c r="AR195" s="206"/>
      <c r="AS195" s="206"/>
      <c r="AT195" s="206"/>
      <c r="AU195" s="205" t="s">
        <v>574</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0"/>
      <c r="E430" s="173" t="s">
        <v>406</v>
      </c>
      <c r="F430" s="887"/>
      <c r="G430" s="888" t="s">
        <v>255</v>
      </c>
      <c r="H430" s="122"/>
      <c r="I430" s="122"/>
      <c r="J430" s="889" t="s">
        <v>573</v>
      </c>
      <c r="K430" s="890"/>
      <c r="L430" s="890"/>
      <c r="M430" s="890"/>
      <c r="N430" s="890"/>
      <c r="O430" s="890"/>
      <c r="P430" s="890"/>
      <c r="Q430" s="890"/>
      <c r="R430" s="890"/>
      <c r="S430" s="890"/>
      <c r="T430" s="89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589</v>
      </c>
      <c r="AF432" s="199"/>
      <c r="AG432" s="132" t="s">
        <v>236</v>
      </c>
      <c r="AH432" s="133"/>
      <c r="AI432" s="155"/>
      <c r="AJ432" s="155"/>
      <c r="AK432" s="155"/>
      <c r="AL432" s="153"/>
      <c r="AM432" s="155"/>
      <c r="AN432" s="155"/>
      <c r="AO432" s="155"/>
      <c r="AP432" s="153"/>
      <c r="AQ432" s="590" t="s">
        <v>589</v>
      </c>
      <c r="AR432" s="199"/>
      <c r="AS432" s="132" t="s">
        <v>236</v>
      </c>
      <c r="AT432" s="133"/>
      <c r="AU432" s="199" t="s">
        <v>589</v>
      </c>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574</v>
      </c>
      <c r="AF433" s="206"/>
      <c r="AG433" s="206"/>
      <c r="AH433" s="206"/>
      <c r="AI433" s="340" t="s">
        <v>574</v>
      </c>
      <c r="AJ433" s="206"/>
      <c r="AK433" s="206"/>
      <c r="AL433" s="206"/>
      <c r="AM433" s="340" t="s">
        <v>574</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574</v>
      </c>
      <c r="AJ434" s="206"/>
      <c r="AK434" s="206"/>
      <c r="AL434" s="206"/>
      <c r="AM434" s="340" t="s">
        <v>574</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341"/>
      <c r="AI435" s="340" t="s">
        <v>574</v>
      </c>
      <c r="AJ435" s="206"/>
      <c r="AK435" s="206"/>
      <c r="AL435" s="206"/>
      <c r="AM435" s="340" t="s">
        <v>574</v>
      </c>
      <c r="AN435" s="206"/>
      <c r="AO435" s="206"/>
      <c r="AP435" s="341"/>
      <c r="AQ435" s="340" t="s">
        <v>574</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589</v>
      </c>
      <c r="AF457" s="199"/>
      <c r="AG457" s="132" t="s">
        <v>236</v>
      </c>
      <c r="AH457" s="133"/>
      <c r="AI457" s="155"/>
      <c r="AJ457" s="155"/>
      <c r="AK457" s="155"/>
      <c r="AL457" s="153"/>
      <c r="AM457" s="155"/>
      <c r="AN457" s="155"/>
      <c r="AO457" s="155"/>
      <c r="AP457" s="153"/>
      <c r="AQ457" s="590" t="s">
        <v>589</v>
      </c>
      <c r="AR457" s="199"/>
      <c r="AS457" s="132" t="s">
        <v>236</v>
      </c>
      <c r="AT457" s="133"/>
      <c r="AU457" s="199" t="s">
        <v>589</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40" t="s">
        <v>574</v>
      </c>
      <c r="AF458" s="206"/>
      <c r="AG458" s="206"/>
      <c r="AH458" s="206"/>
      <c r="AI458" s="340" t="s">
        <v>574</v>
      </c>
      <c r="AJ458" s="206"/>
      <c r="AK458" s="206"/>
      <c r="AL458" s="206"/>
      <c r="AM458" s="340" t="s">
        <v>574</v>
      </c>
      <c r="AN458" s="206"/>
      <c r="AO458" s="206"/>
      <c r="AP458" s="341"/>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574</v>
      </c>
      <c r="AF459" s="206"/>
      <c r="AG459" s="206"/>
      <c r="AH459" s="341"/>
      <c r="AI459" s="340" t="s">
        <v>574</v>
      </c>
      <c r="AJ459" s="206"/>
      <c r="AK459" s="206"/>
      <c r="AL459" s="206"/>
      <c r="AM459" s="340" t="s">
        <v>574</v>
      </c>
      <c r="AN459" s="206"/>
      <c r="AO459" s="206"/>
      <c r="AP459" s="341"/>
      <c r="AQ459" s="340" t="s">
        <v>574</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341"/>
      <c r="AI460" s="340" t="s">
        <v>574</v>
      </c>
      <c r="AJ460" s="206"/>
      <c r="AK460" s="206"/>
      <c r="AL460" s="206"/>
      <c r="AM460" s="340" t="s">
        <v>574</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88" t="s">
        <v>255</v>
      </c>
      <c r="H484" s="122"/>
      <c r="I484" s="122"/>
      <c r="J484" s="889"/>
      <c r="K484" s="890"/>
      <c r="L484" s="890"/>
      <c r="M484" s="890"/>
      <c r="N484" s="890"/>
      <c r="O484" s="890"/>
      <c r="P484" s="890"/>
      <c r="Q484" s="890"/>
      <c r="R484" s="890"/>
      <c r="S484" s="890"/>
      <c r="T484" s="89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88" t="s">
        <v>255</v>
      </c>
      <c r="H538" s="122"/>
      <c r="I538" s="122"/>
      <c r="J538" s="889"/>
      <c r="K538" s="890"/>
      <c r="L538" s="890"/>
      <c r="M538" s="890"/>
      <c r="N538" s="890"/>
      <c r="O538" s="890"/>
      <c r="P538" s="890"/>
      <c r="Q538" s="890"/>
      <c r="R538" s="890"/>
      <c r="S538" s="890"/>
      <c r="T538" s="89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88" t="s">
        <v>255</v>
      </c>
      <c r="H592" s="122"/>
      <c r="I592" s="122"/>
      <c r="J592" s="889"/>
      <c r="K592" s="890"/>
      <c r="L592" s="890"/>
      <c r="M592" s="890"/>
      <c r="N592" s="890"/>
      <c r="O592" s="890"/>
      <c r="P592" s="890"/>
      <c r="Q592" s="890"/>
      <c r="R592" s="890"/>
      <c r="S592" s="890"/>
      <c r="T592" s="89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88" t="s">
        <v>255</v>
      </c>
      <c r="H646" s="122"/>
      <c r="I646" s="122"/>
      <c r="J646" s="889"/>
      <c r="K646" s="890"/>
      <c r="L646" s="890"/>
      <c r="M646" s="890"/>
      <c r="N646" s="890"/>
      <c r="O646" s="890"/>
      <c r="P646" s="890"/>
      <c r="Q646" s="890"/>
      <c r="R646" s="890"/>
      <c r="S646" s="890"/>
      <c r="T646" s="89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2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3" t="s">
        <v>31</v>
      </c>
      <c r="AH701" s="382"/>
      <c r="AI701" s="382"/>
      <c r="AJ701" s="382"/>
      <c r="AK701" s="382"/>
      <c r="AL701" s="382"/>
      <c r="AM701" s="382"/>
      <c r="AN701" s="382"/>
      <c r="AO701" s="382"/>
      <c r="AP701" s="382"/>
      <c r="AQ701" s="382"/>
      <c r="AR701" s="382"/>
      <c r="AS701" s="382"/>
      <c r="AT701" s="382"/>
      <c r="AU701" s="382"/>
      <c r="AV701" s="382"/>
      <c r="AW701" s="382"/>
      <c r="AX701" s="814"/>
    </row>
    <row r="702" spans="1:50" ht="48.75" customHeight="1" x14ac:dyDescent="0.15">
      <c r="A702" s="859" t="s">
        <v>140</v>
      </c>
      <c r="B702" s="860"/>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45" t="s">
        <v>567</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92"/>
      <c r="AD703" s="737" t="s">
        <v>567</v>
      </c>
      <c r="AE703" s="738"/>
      <c r="AF703" s="738"/>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824" t="s">
        <v>567</v>
      </c>
      <c r="AE704" s="825"/>
      <c r="AF704" s="825"/>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10" t="s">
        <v>41</v>
      </c>
      <c r="D705" s="81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2"/>
      <c r="AD705" s="326" t="s">
        <v>586</v>
      </c>
      <c r="AE705" s="327"/>
      <c r="AF705" s="327"/>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86"/>
      <c r="D706" s="787"/>
      <c r="E706" s="722" t="s">
        <v>387</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6" t="s">
        <v>586</v>
      </c>
      <c r="AE706" s="327"/>
      <c r="AF706" s="32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88"/>
      <c r="D707" s="789"/>
      <c r="E707" s="725" t="s">
        <v>319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326" t="s">
        <v>586</v>
      </c>
      <c r="AE707" s="327"/>
      <c r="AF707" s="3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326" t="s">
        <v>586</v>
      </c>
      <c r="AE708" s="327"/>
      <c r="AF708" s="32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8"/>
      <c r="B709" s="64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586</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6" t="s">
        <v>586</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8"/>
      <c r="B712" s="640"/>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326" t="s">
        <v>586</v>
      </c>
      <c r="AE712" s="327"/>
      <c r="AF712" s="327"/>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8"/>
      <c r="B713" s="640"/>
      <c r="C713" s="970" t="s">
        <v>351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6" t="s">
        <v>586</v>
      </c>
      <c r="AE713" s="327"/>
      <c r="AF713" s="32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6" t="s">
        <v>586</v>
      </c>
      <c r="AE714" s="327"/>
      <c r="AF714" s="327"/>
      <c r="AG714" s="728"/>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6" t="s">
        <v>40</v>
      </c>
      <c r="B715" s="776"/>
      <c r="C715" s="777" t="s">
        <v>329</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326" t="s">
        <v>586</v>
      </c>
      <c r="AE715" s="327"/>
      <c r="AF715" s="327"/>
      <c r="AG715" s="734"/>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6" t="s">
        <v>586</v>
      </c>
      <c r="AE716" s="327"/>
      <c r="AF716" s="3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586</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0" t="s">
        <v>58</v>
      </c>
      <c r="B719" s="771"/>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326" t="s">
        <v>586</v>
      </c>
      <c r="AE719" s="327"/>
      <c r="AF719" s="32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2"/>
      <c r="B720" s="77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2"/>
      <c r="B721" s="77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2"/>
      <c r="B722" s="77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2"/>
      <c r="B723" s="77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2"/>
      <c r="B724" s="77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4"/>
      <c r="B725" s="77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6" t="s">
        <v>48</v>
      </c>
      <c r="B726" s="794"/>
      <c r="C726" s="804" t="s">
        <v>53</v>
      </c>
      <c r="D726" s="826"/>
      <c r="E726" s="826"/>
      <c r="F726" s="827"/>
      <c r="G726" s="577" t="s">
        <v>574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795"/>
      <c r="B727" s="796"/>
      <c r="C727" s="742" t="s">
        <v>57</v>
      </c>
      <c r="D727" s="743"/>
      <c r="E727" s="743"/>
      <c r="F727" s="744"/>
      <c r="G727" s="575" t="s">
        <v>574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0" t="s">
        <v>583</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c r="B731" s="792"/>
      <c r="C731" s="792"/>
      <c r="D731" s="792"/>
      <c r="E731" s="793"/>
      <c r="F731" s="721" t="s">
        <v>582</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7"/>
      <c r="B733" s="668"/>
      <c r="C733" s="668"/>
      <c r="D733" s="668"/>
      <c r="E733" s="669"/>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77" t="s">
        <v>409</v>
      </c>
      <c r="B737" s="209"/>
      <c r="C737" s="209"/>
      <c r="D737" s="210"/>
      <c r="E737" s="978" t="s">
        <v>574</v>
      </c>
      <c r="F737" s="978"/>
      <c r="G737" s="978"/>
      <c r="H737" s="978"/>
      <c r="I737" s="978"/>
      <c r="J737" s="978"/>
      <c r="K737" s="978"/>
      <c r="L737" s="978"/>
      <c r="M737" s="978"/>
      <c r="N737" s="365" t="s">
        <v>404</v>
      </c>
      <c r="O737" s="365"/>
      <c r="P737" s="365"/>
      <c r="Q737" s="365"/>
      <c r="R737" s="978" t="s">
        <v>574</v>
      </c>
      <c r="S737" s="978"/>
      <c r="T737" s="978"/>
      <c r="U737" s="978"/>
      <c r="V737" s="978"/>
      <c r="W737" s="978"/>
      <c r="X737" s="978"/>
      <c r="Y737" s="978"/>
      <c r="Z737" s="978"/>
      <c r="AA737" s="365" t="s">
        <v>403</v>
      </c>
      <c r="AB737" s="365"/>
      <c r="AC737" s="365"/>
      <c r="AD737" s="365"/>
      <c r="AE737" s="978" t="s">
        <v>574</v>
      </c>
      <c r="AF737" s="978"/>
      <c r="AG737" s="978"/>
      <c r="AH737" s="978"/>
      <c r="AI737" s="978"/>
      <c r="AJ737" s="978"/>
      <c r="AK737" s="978"/>
      <c r="AL737" s="978"/>
      <c r="AM737" s="978"/>
      <c r="AN737" s="365" t="s">
        <v>402</v>
      </c>
      <c r="AO737" s="365"/>
      <c r="AP737" s="365"/>
      <c r="AQ737" s="365"/>
      <c r="AR737" s="984" t="s">
        <v>574</v>
      </c>
      <c r="AS737" s="985"/>
      <c r="AT737" s="985"/>
      <c r="AU737" s="985"/>
      <c r="AV737" s="985"/>
      <c r="AW737" s="985"/>
      <c r="AX737" s="986"/>
      <c r="AY737" s="88"/>
      <c r="AZ737" s="88"/>
    </row>
    <row r="738" spans="1:52" ht="24.75" customHeight="1" x14ac:dyDescent="0.15">
      <c r="A738" s="977" t="s">
        <v>401</v>
      </c>
      <c r="B738" s="209"/>
      <c r="C738" s="209"/>
      <c r="D738" s="210"/>
      <c r="E738" s="978" t="s">
        <v>574</v>
      </c>
      <c r="F738" s="978"/>
      <c r="G738" s="978"/>
      <c r="H738" s="978"/>
      <c r="I738" s="978"/>
      <c r="J738" s="978"/>
      <c r="K738" s="978"/>
      <c r="L738" s="978"/>
      <c r="M738" s="978"/>
      <c r="N738" s="365" t="s">
        <v>400</v>
      </c>
      <c r="O738" s="365"/>
      <c r="P738" s="365"/>
      <c r="Q738" s="365"/>
      <c r="R738" s="978" t="s">
        <v>574</v>
      </c>
      <c r="S738" s="978"/>
      <c r="T738" s="978"/>
      <c r="U738" s="978"/>
      <c r="V738" s="978"/>
      <c r="W738" s="978"/>
      <c r="X738" s="978"/>
      <c r="Y738" s="978"/>
      <c r="Z738" s="978"/>
      <c r="AA738" s="365" t="s">
        <v>399</v>
      </c>
      <c r="AB738" s="365"/>
      <c r="AC738" s="365"/>
      <c r="AD738" s="365"/>
      <c r="AE738" s="978" t="s">
        <v>574</v>
      </c>
      <c r="AF738" s="978"/>
      <c r="AG738" s="978"/>
      <c r="AH738" s="978"/>
      <c r="AI738" s="978"/>
      <c r="AJ738" s="978"/>
      <c r="AK738" s="978"/>
      <c r="AL738" s="978"/>
      <c r="AM738" s="978"/>
      <c r="AN738" s="365" t="s">
        <v>398</v>
      </c>
      <c r="AO738" s="365"/>
      <c r="AP738" s="365"/>
      <c r="AQ738" s="365"/>
      <c r="AR738" s="984" t="s">
        <v>574</v>
      </c>
      <c r="AS738" s="985"/>
      <c r="AT738" s="985"/>
      <c r="AU738" s="985"/>
      <c r="AV738" s="985"/>
      <c r="AW738" s="985"/>
      <c r="AX738" s="986"/>
    </row>
    <row r="739" spans="1:52" ht="24.75" customHeight="1" x14ac:dyDescent="0.15">
      <c r="A739" s="977" t="s">
        <v>397</v>
      </c>
      <c r="B739" s="209"/>
      <c r="C739" s="209"/>
      <c r="D739" s="210"/>
      <c r="E739" s="978" t="s">
        <v>574</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421</v>
      </c>
      <c r="B740" s="960"/>
      <c r="C740" s="960"/>
      <c r="D740" s="961"/>
      <c r="E740" s="962"/>
      <c r="F740" s="963"/>
      <c r="G740" s="963"/>
      <c r="H740" s="92" t="str">
        <f>IF(E740="", "", "(")</f>
        <v/>
      </c>
      <c r="I740" s="963"/>
      <c r="J740" s="963"/>
      <c r="K740" s="92" t="str">
        <f>IF(OR(I740="　", I740=""), "", "-")</f>
        <v/>
      </c>
      <c r="L740" s="964"/>
      <c r="M740" s="964"/>
      <c r="N740" s="93" t="str">
        <f>IF(O740="", "", "-")</f>
        <v/>
      </c>
      <c r="O740" s="94"/>
      <c r="P740" s="93" t="str">
        <f>IF(E740="", "", ")")</f>
        <v/>
      </c>
      <c r="Q740" s="962"/>
      <c r="R740" s="963"/>
      <c r="S740" s="963"/>
      <c r="T740" s="92" t="str">
        <f>IF(Q740="", "", "(")</f>
        <v/>
      </c>
      <c r="U740" s="963"/>
      <c r="V740" s="963"/>
      <c r="W740" s="92" t="str">
        <f>IF(OR(U740="　", U740=""), "", "-")</f>
        <v/>
      </c>
      <c r="X740" s="964"/>
      <c r="Y740" s="964"/>
      <c r="Z740" s="93" t="str">
        <f>IF(AA740="", "", "-")</f>
        <v/>
      </c>
      <c r="AA740" s="94"/>
      <c r="AB740" s="93" t="str">
        <f>IF(Q740="", "", ")")</f>
        <v/>
      </c>
      <c r="AC740" s="962"/>
      <c r="AD740" s="963"/>
      <c r="AE740" s="963"/>
      <c r="AF740" s="92" t="str">
        <f>IF(AC740="", "", "(")</f>
        <v/>
      </c>
      <c r="AG740" s="963"/>
      <c r="AH740" s="963"/>
      <c r="AI740" s="92" t="str">
        <f>IF(OR(AG740="　", AG740=""), "", "-")</f>
        <v/>
      </c>
      <c r="AJ740" s="964"/>
      <c r="AK740" s="964"/>
      <c r="AL740" s="93" t="str">
        <f>IF(AM740="", "", "-")</f>
        <v/>
      </c>
      <c r="AM740" s="94"/>
      <c r="AN740" s="93" t="str">
        <f>IF(AC740="", "", ")")</f>
        <v/>
      </c>
      <c r="AO740" s="987"/>
      <c r="AP740" s="988"/>
      <c r="AQ740" s="988"/>
      <c r="AR740" s="988"/>
      <c r="AS740" s="988"/>
      <c r="AT740" s="988"/>
      <c r="AU740" s="988"/>
      <c r="AV740" s="988"/>
      <c r="AW740" s="988"/>
      <c r="AX740" s="989"/>
    </row>
    <row r="741" spans="1:52" ht="28.35" customHeight="1" x14ac:dyDescent="0.15">
      <c r="A741" s="612" t="s">
        <v>390</v>
      </c>
      <c r="B741" s="613"/>
      <c r="C741" s="613"/>
      <c r="D741" s="613"/>
      <c r="E741" s="613"/>
      <c r="F741" s="61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4" t="s">
        <v>392</v>
      </c>
      <c r="B780" s="625"/>
      <c r="C780" s="625"/>
      <c r="D780" s="625"/>
      <c r="E780" s="625"/>
      <c r="F780" s="626"/>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85"/>
    </row>
    <row r="781" spans="1:50" ht="24.75" customHeight="1" x14ac:dyDescent="0.15">
      <c r="A781" s="627"/>
      <c r="B781" s="628"/>
      <c r="C781" s="628"/>
      <c r="D781" s="628"/>
      <c r="E781" s="628"/>
      <c r="F781" s="629"/>
      <c r="G781" s="804" t="s">
        <v>17</v>
      </c>
      <c r="H781" s="662"/>
      <c r="I781" s="662"/>
      <c r="J781" s="662"/>
      <c r="K781" s="662"/>
      <c r="L781" s="661" t="s">
        <v>18</v>
      </c>
      <c r="M781" s="662"/>
      <c r="N781" s="662"/>
      <c r="O781" s="662"/>
      <c r="P781" s="662"/>
      <c r="Q781" s="662"/>
      <c r="R781" s="662"/>
      <c r="S781" s="662"/>
      <c r="T781" s="662"/>
      <c r="U781" s="662"/>
      <c r="V781" s="662"/>
      <c r="W781" s="662"/>
      <c r="X781" s="663"/>
      <c r="Y781" s="649" t="s">
        <v>19</v>
      </c>
      <c r="Z781" s="650"/>
      <c r="AA781" s="650"/>
      <c r="AB781" s="790"/>
      <c r="AC781" s="804" t="s">
        <v>17</v>
      </c>
      <c r="AD781" s="662"/>
      <c r="AE781" s="662"/>
      <c r="AF781" s="662"/>
      <c r="AG781" s="662"/>
      <c r="AH781" s="661" t="s">
        <v>18</v>
      </c>
      <c r="AI781" s="662"/>
      <c r="AJ781" s="662"/>
      <c r="AK781" s="662"/>
      <c r="AL781" s="662"/>
      <c r="AM781" s="662"/>
      <c r="AN781" s="662"/>
      <c r="AO781" s="662"/>
      <c r="AP781" s="662"/>
      <c r="AQ781" s="662"/>
      <c r="AR781" s="662"/>
      <c r="AS781" s="662"/>
      <c r="AT781" s="663"/>
      <c r="AU781" s="649" t="s">
        <v>19</v>
      </c>
      <c r="AV781" s="650"/>
      <c r="AW781" s="650"/>
      <c r="AX781" s="651"/>
    </row>
    <row r="782" spans="1:50" ht="24.75" customHeight="1" x14ac:dyDescent="0.15">
      <c r="A782" s="627"/>
      <c r="B782" s="628"/>
      <c r="C782" s="628"/>
      <c r="D782" s="628"/>
      <c r="E782" s="628"/>
      <c r="F782" s="629"/>
      <c r="G782" s="664"/>
      <c r="H782" s="665"/>
      <c r="I782" s="665"/>
      <c r="J782" s="665"/>
      <c r="K782" s="666"/>
      <c r="L782" s="658"/>
      <c r="M782" s="659"/>
      <c r="N782" s="659"/>
      <c r="O782" s="659"/>
      <c r="P782" s="659"/>
      <c r="Q782" s="659"/>
      <c r="R782" s="659"/>
      <c r="S782" s="659"/>
      <c r="T782" s="659"/>
      <c r="U782" s="659"/>
      <c r="V782" s="659"/>
      <c r="W782" s="659"/>
      <c r="X782" s="660"/>
      <c r="Y782" s="388"/>
      <c r="Z782" s="389"/>
      <c r="AA782" s="389"/>
      <c r="AB782" s="797"/>
      <c r="AC782" s="664"/>
      <c r="AD782" s="665"/>
      <c r="AE782" s="665"/>
      <c r="AF782" s="665"/>
      <c r="AG782" s="666"/>
      <c r="AH782" s="658"/>
      <c r="AI782" s="659"/>
      <c r="AJ782" s="659"/>
      <c r="AK782" s="659"/>
      <c r="AL782" s="659"/>
      <c r="AM782" s="659"/>
      <c r="AN782" s="659"/>
      <c r="AO782" s="659"/>
      <c r="AP782" s="659"/>
      <c r="AQ782" s="659"/>
      <c r="AR782" s="659"/>
      <c r="AS782" s="659"/>
      <c r="AT782" s="660"/>
      <c r="AU782" s="388"/>
      <c r="AV782" s="389"/>
      <c r="AW782" s="389"/>
      <c r="AX782" s="390"/>
    </row>
    <row r="783" spans="1:50" ht="24.75" customHeight="1" x14ac:dyDescent="0.15">
      <c r="A783" s="627"/>
      <c r="B783" s="628"/>
      <c r="C783" s="628"/>
      <c r="D783" s="628"/>
      <c r="E783" s="628"/>
      <c r="F783" s="629"/>
      <c r="G783" s="604"/>
      <c r="H783" s="605"/>
      <c r="I783" s="605"/>
      <c r="J783" s="605"/>
      <c r="K783" s="606"/>
      <c r="L783" s="598"/>
      <c r="M783" s="599"/>
      <c r="N783" s="599"/>
      <c r="O783" s="599"/>
      <c r="P783" s="599"/>
      <c r="Q783" s="599"/>
      <c r="R783" s="599"/>
      <c r="S783" s="599"/>
      <c r="T783" s="599"/>
      <c r="U783" s="599"/>
      <c r="V783" s="599"/>
      <c r="W783" s="599"/>
      <c r="X783" s="600"/>
      <c r="Y783" s="601"/>
      <c r="Z783" s="602"/>
      <c r="AA783" s="602"/>
      <c r="AB783" s="610"/>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7"/>
      <c r="B784" s="628"/>
      <c r="C784" s="628"/>
      <c r="D784" s="628"/>
      <c r="E784" s="628"/>
      <c r="F784" s="629"/>
      <c r="G784" s="604"/>
      <c r="H784" s="605"/>
      <c r="I784" s="605"/>
      <c r="J784" s="605"/>
      <c r="K784" s="606"/>
      <c r="L784" s="598"/>
      <c r="M784" s="599"/>
      <c r="N784" s="599"/>
      <c r="O784" s="599"/>
      <c r="P784" s="599"/>
      <c r="Q784" s="599"/>
      <c r="R784" s="599"/>
      <c r="S784" s="599"/>
      <c r="T784" s="599"/>
      <c r="U784" s="599"/>
      <c r="V784" s="599"/>
      <c r="W784" s="599"/>
      <c r="X784" s="600"/>
      <c r="Y784" s="601"/>
      <c r="Z784" s="602"/>
      <c r="AA784" s="602"/>
      <c r="AB784" s="610"/>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7"/>
      <c r="B785" s="628"/>
      <c r="C785" s="628"/>
      <c r="D785" s="628"/>
      <c r="E785" s="628"/>
      <c r="F785" s="629"/>
      <c r="G785" s="604"/>
      <c r="H785" s="605"/>
      <c r="I785" s="605"/>
      <c r="J785" s="605"/>
      <c r="K785" s="606"/>
      <c r="L785" s="598"/>
      <c r="M785" s="599"/>
      <c r="N785" s="599"/>
      <c r="O785" s="599"/>
      <c r="P785" s="599"/>
      <c r="Q785" s="599"/>
      <c r="R785" s="599"/>
      <c r="S785" s="599"/>
      <c r="T785" s="599"/>
      <c r="U785" s="599"/>
      <c r="V785" s="599"/>
      <c r="W785" s="599"/>
      <c r="X785" s="600"/>
      <c r="Y785" s="601"/>
      <c r="Z785" s="602"/>
      <c r="AA785" s="602"/>
      <c r="AB785" s="610"/>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7"/>
      <c r="B786" s="628"/>
      <c r="C786" s="628"/>
      <c r="D786" s="628"/>
      <c r="E786" s="628"/>
      <c r="F786" s="629"/>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10"/>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7"/>
      <c r="B787" s="628"/>
      <c r="C787" s="628"/>
      <c r="D787" s="628"/>
      <c r="E787" s="628"/>
      <c r="F787" s="629"/>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10"/>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7"/>
      <c r="B788" s="628"/>
      <c r="C788" s="628"/>
      <c r="D788" s="628"/>
      <c r="E788" s="628"/>
      <c r="F788" s="629"/>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10"/>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7"/>
      <c r="B789" s="628"/>
      <c r="C789" s="628"/>
      <c r="D789" s="628"/>
      <c r="E789" s="628"/>
      <c r="F789" s="629"/>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10"/>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7"/>
      <c r="B790" s="628"/>
      <c r="C790" s="628"/>
      <c r="D790" s="628"/>
      <c r="E790" s="628"/>
      <c r="F790" s="629"/>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10"/>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7"/>
      <c r="B791" s="628"/>
      <c r="C791" s="628"/>
      <c r="D791" s="628"/>
      <c r="E791" s="628"/>
      <c r="F791" s="629"/>
      <c r="G791" s="604"/>
      <c r="H791" s="605"/>
      <c r="I791" s="605"/>
      <c r="J791" s="605"/>
      <c r="K791" s="606"/>
      <c r="L791" s="598"/>
      <c r="M791" s="599"/>
      <c r="N791" s="599"/>
      <c r="O791" s="599"/>
      <c r="P791" s="599"/>
      <c r="Q791" s="599"/>
      <c r="R791" s="599"/>
      <c r="S791" s="599"/>
      <c r="T791" s="599"/>
      <c r="U791" s="599"/>
      <c r="V791" s="599"/>
      <c r="W791" s="599"/>
      <c r="X791" s="600"/>
      <c r="Y791" s="601"/>
      <c r="Z791" s="602"/>
      <c r="AA791" s="602"/>
      <c r="AB791" s="610"/>
      <c r="AC791" s="604"/>
      <c r="AD791" s="605"/>
      <c r="AE791" s="605"/>
      <c r="AF791" s="605"/>
      <c r="AG791" s="606"/>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thickBot="1" x14ac:dyDescent="0.2">
      <c r="A792" s="627"/>
      <c r="B792" s="628"/>
      <c r="C792" s="628"/>
      <c r="D792" s="628"/>
      <c r="E792" s="628"/>
      <c r="F792" s="629"/>
      <c r="G792" s="815" t="s">
        <v>20</v>
      </c>
      <c r="H792" s="816"/>
      <c r="I792" s="816"/>
      <c r="J792" s="816"/>
      <c r="K792" s="816"/>
      <c r="L792" s="817"/>
      <c r="M792" s="818"/>
      <c r="N792" s="818"/>
      <c r="O792" s="818"/>
      <c r="P792" s="818"/>
      <c r="Q792" s="818"/>
      <c r="R792" s="818"/>
      <c r="S792" s="818"/>
      <c r="T792" s="818"/>
      <c r="U792" s="818"/>
      <c r="V792" s="818"/>
      <c r="W792" s="818"/>
      <c r="X792" s="819"/>
      <c r="Y792" s="820">
        <f>SUM(Y782:AB791)</f>
        <v>0</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27"/>
      <c r="B793" s="628"/>
      <c r="C793" s="628"/>
      <c r="D793" s="628"/>
      <c r="E793" s="628"/>
      <c r="F793" s="629"/>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85"/>
    </row>
    <row r="794" spans="1:50" ht="24.75" hidden="1" customHeight="1" x14ac:dyDescent="0.15">
      <c r="A794" s="627"/>
      <c r="B794" s="628"/>
      <c r="C794" s="628"/>
      <c r="D794" s="628"/>
      <c r="E794" s="628"/>
      <c r="F794" s="629"/>
      <c r="G794" s="804" t="s">
        <v>17</v>
      </c>
      <c r="H794" s="662"/>
      <c r="I794" s="662"/>
      <c r="J794" s="662"/>
      <c r="K794" s="662"/>
      <c r="L794" s="661" t="s">
        <v>18</v>
      </c>
      <c r="M794" s="662"/>
      <c r="N794" s="662"/>
      <c r="O794" s="662"/>
      <c r="P794" s="662"/>
      <c r="Q794" s="662"/>
      <c r="R794" s="662"/>
      <c r="S794" s="662"/>
      <c r="T794" s="662"/>
      <c r="U794" s="662"/>
      <c r="V794" s="662"/>
      <c r="W794" s="662"/>
      <c r="X794" s="663"/>
      <c r="Y794" s="649" t="s">
        <v>19</v>
      </c>
      <c r="Z794" s="650"/>
      <c r="AA794" s="650"/>
      <c r="AB794" s="790"/>
      <c r="AC794" s="804" t="s">
        <v>17</v>
      </c>
      <c r="AD794" s="662"/>
      <c r="AE794" s="662"/>
      <c r="AF794" s="662"/>
      <c r="AG794" s="662"/>
      <c r="AH794" s="661" t="s">
        <v>18</v>
      </c>
      <c r="AI794" s="662"/>
      <c r="AJ794" s="662"/>
      <c r="AK794" s="662"/>
      <c r="AL794" s="662"/>
      <c r="AM794" s="662"/>
      <c r="AN794" s="662"/>
      <c r="AO794" s="662"/>
      <c r="AP794" s="662"/>
      <c r="AQ794" s="662"/>
      <c r="AR794" s="662"/>
      <c r="AS794" s="662"/>
      <c r="AT794" s="663"/>
      <c r="AU794" s="649" t="s">
        <v>19</v>
      </c>
      <c r="AV794" s="650"/>
      <c r="AW794" s="650"/>
      <c r="AX794" s="651"/>
    </row>
    <row r="795" spans="1:50" ht="24.75" hidden="1" customHeight="1" x14ac:dyDescent="0.15">
      <c r="A795" s="627"/>
      <c r="B795" s="628"/>
      <c r="C795" s="628"/>
      <c r="D795" s="628"/>
      <c r="E795" s="628"/>
      <c r="F795" s="629"/>
      <c r="G795" s="664"/>
      <c r="H795" s="665"/>
      <c r="I795" s="665"/>
      <c r="J795" s="665"/>
      <c r="K795" s="666"/>
      <c r="L795" s="658"/>
      <c r="M795" s="659"/>
      <c r="N795" s="659"/>
      <c r="O795" s="659"/>
      <c r="P795" s="659"/>
      <c r="Q795" s="659"/>
      <c r="R795" s="659"/>
      <c r="S795" s="659"/>
      <c r="T795" s="659"/>
      <c r="U795" s="659"/>
      <c r="V795" s="659"/>
      <c r="W795" s="659"/>
      <c r="X795" s="660"/>
      <c r="Y795" s="388"/>
      <c r="Z795" s="389"/>
      <c r="AA795" s="389"/>
      <c r="AB795" s="797"/>
      <c r="AC795" s="664"/>
      <c r="AD795" s="665"/>
      <c r="AE795" s="665"/>
      <c r="AF795" s="665"/>
      <c r="AG795" s="666"/>
      <c r="AH795" s="658"/>
      <c r="AI795" s="659"/>
      <c r="AJ795" s="659"/>
      <c r="AK795" s="659"/>
      <c r="AL795" s="659"/>
      <c r="AM795" s="659"/>
      <c r="AN795" s="659"/>
      <c r="AO795" s="659"/>
      <c r="AP795" s="659"/>
      <c r="AQ795" s="659"/>
      <c r="AR795" s="659"/>
      <c r="AS795" s="659"/>
      <c r="AT795" s="660"/>
      <c r="AU795" s="388"/>
      <c r="AV795" s="389"/>
      <c r="AW795" s="389"/>
      <c r="AX795" s="390"/>
    </row>
    <row r="796" spans="1:50" ht="24.75" hidden="1" customHeight="1" x14ac:dyDescent="0.15">
      <c r="A796" s="627"/>
      <c r="B796" s="628"/>
      <c r="C796" s="628"/>
      <c r="D796" s="628"/>
      <c r="E796" s="628"/>
      <c r="F796" s="629"/>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7"/>
      <c r="B797" s="628"/>
      <c r="C797" s="628"/>
      <c r="D797" s="628"/>
      <c r="E797" s="628"/>
      <c r="F797" s="629"/>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7"/>
      <c r="B798" s="628"/>
      <c r="C798" s="628"/>
      <c r="D798" s="628"/>
      <c r="E798" s="628"/>
      <c r="F798" s="629"/>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7"/>
      <c r="B799" s="628"/>
      <c r="C799" s="628"/>
      <c r="D799" s="628"/>
      <c r="E799" s="628"/>
      <c r="F799" s="629"/>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10"/>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7"/>
      <c r="B800" s="628"/>
      <c r="C800" s="628"/>
      <c r="D800" s="628"/>
      <c r="E800" s="628"/>
      <c r="F800" s="629"/>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10"/>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7"/>
      <c r="B801" s="628"/>
      <c r="C801" s="628"/>
      <c r="D801" s="628"/>
      <c r="E801" s="628"/>
      <c r="F801" s="629"/>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10"/>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7"/>
      <c r="B802" s="628"/>
      <c r="C802" s="628"/>
      <c r="D802" s="628"/>
      <c r="E802" s="628"/>
      <c r="F802" s="629"/>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10"/>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7"/>
      <c r="B803" s="628"/>
      <c r="C803" s="628"/>
      <c r="D803" s="628"/>
      <c r="E803" s="628"/>
      <c r="F803" s="629"/>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7"/>
      <c r="B804" s="628"/>
      <c r="C804" s="628"/>
      <c r="D804" s="628"/>
      <c r="E804" s="628"/>
      <c r="F804" s="629"/>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7"/>
      <c r="B805" s="628"/>
      <c r="C805" s="628"/>
      <c r="D805" s="628"/>
      <c r="E805" s="628"/>
      <c r="F805" s="629"/>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27"/>
      <c r="B806" s="628"/>
      <c r="C806" s="628"/>
      <c r="D806" s="628"/>
      <c r="E806" s="628"/>
      <c r="F806" s="629"/>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85"/>
    </row>
    <row r="807" spans="1:50" ht="24.75" hidden="1" customHeight="1" x14ac:dyDescent="0.15">
      <c r="A807" s="627"/>
      <c r="B807" s="628"/>
      <c r="C807" s="628"/>
      <c r="D807" s="628"/>
      <c r="E807" s="628"/>
      <c r="F807" s="629"/>
      <c r="G807" s="804" t="s">
        <v>17</v>
      </c>
      <c r="H807" s="662"/>
      <c r="I807" s="662"/>
      <c r="J807" s="662"/>
      <c r="K807" s="662"/>
      <c r="L807" s="661" t="s">
        <v>18</v>
      </c>
      <c r="M807" s="662"/>
      <c r="N807" s="662"/>
      <c r="O807" s="662"/>
      <c r="P807" s="662"/>
      <c r="Q807" s="662"/>
      <c r="R807" s="662"/>
      <c r="S807" s="662"/>
      <c r="T807" s="662"/>
      <c r="U807" s="662"/>
      <c r="V807" s="662"/>
      <c r="W807" s="662"/>
      <c r="X807" s="663"/>
      <c r="Y807" s="649" t="s">
        <v>19</v>
      </c>
      <c r="Z807" s="650"/>
      <c r="AA807" s="650"/>
      <c r="AB807" s="790"/>
      <c r="AC807" s="804" t="s">
        <v>17</v>
      </c>
      <c r="AD807" s="662"/>
      <c r="AE807" s="662"/>
      <c r="AF807" s="662"/>
      <c r="AG807" s="662"/>
      <c r="AH807" s="661" t="s">
        <v>18</v>
      </c>
      <c r="AI807" s="662"/>
      <c r="AJ807" s="662"/>
      <c r="AK807" s="662"/>
      <c r="AL807" s="662"/>
      <c r="AM807" s="662"/>
      <c r="AN807" s="662"/>
      <c r="AO807" s="662"/>
      <c r="AP807" s="662"/>
      <c r="AQ807" s="662"/>
      <c r="AR807" s="662"/>
      <c r="AS807" s="662"/>
      <c r="AT807" s="663"/>
      <c r="AU807" s="649" t="s">
        <v>19</v>
      </c>
      <c r="AV807" s="650"/>
      <c r="AW807" s="650"/>
      <c r="AX807" s="651"/>
    </row>
    <row r="808" spans="1:50" ht="24.75" hidden="1" customHeight="1" x14ac:dyDescent="0.15">
      <c r="A808" s="627"/>
      <c r="B808" s="628"/>
      <c r="C808" s="628"/>
      <c r="D808" s="628"/>
      <c r="E808" s="628"/>
      <c r="F808" s="629"/>
      <c r="G808" s="664"/>
      <c r="H808" s="665"/>
      <c r="I808" s="665"/>
      <c r="J808" s="665"/>
      <c r="K808" s="666"/>
      <c r="L808" s="658"/>
      <c r="M808" s="659"/>
      <c r="N808" s="659"/>
      <c r="O808" s="659"/>
      <c r="P808" s="659"/>
      <c r="Q808" s="659"/>
      <c r="R808" s="659"/>
      <c r="S808" s="659"/>
      <c r="T808" s="659"/>
      <c r="U808" s="659"/>
      <c r="V808" s="659"/>
      <c r="W808" s="659"/>
      <c r="X808" s="660"/>
      <c r="Y808" s="388"/>
      <c r="Z808" s="389"/>
      <c r="AA808" s="389"/>
      <c r="AB808" s="797"/>
      <c r="AC808" s="664"/>
      <c r="AD808" s="665"/>
      <c r="AE808" s="665"/>
      <c r="AF808" s="665"/>
      <c r="AG808" s="666"/>
      <c r="AH808" s="658"/>
      <c r="AI808" s="659"/>
      <c r="AJ808" s="659"/>
      <c r="AK808" s="659"/>
      <c r="AL808" s="659"/>
      <c r="AM808" s="659"/>
      <c r="AN808" s="659"/>
      <c r="AO808" s="659"/>
      <c r="AP808" s="659"/>
      <c r="AQ808" s="659"/>
      <c r="AR808" s="659"/>
      <c r="AS808" s="659"/>
      <c r="AT808" s="660"/>
      <c r="AU808" s="388"/>
      <c r="AV808" s="389"/>
      <c r="AW808" s="389"/>
      <c r="AX808" s="390"/>
    </row>
    <row r="809" spans="1:50" ht="24.75" hidden="1" customHeight="1" x14ac:dyDescent="0.15">
      <c r="A809" s="627"/>
      <c r="B809" s="628"/>
      <c r="C809" s="628"/>
      <c r="D809" s="628"/>
      <c r="E809" s="628"/>
      <c r="F809" s="629"/>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7"/>
      <c r="B810" s="628"/>
      <c r="C810" s="628"/>
      <c r="D810" s="628"/>
      <c r="E810" s="628"/>
      <c r="F810" s="629"/>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7"/>
      <c r="B811" s="628"/>
      <c r="C811" s="628"/>
      <c r="D811" s="628"/>
      <c r="E811" s="628"/>
      <c r="F811" s="629"/>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7"/>
      <c r="B812" s="628"/>
      <c r="C812" s="628"/>
      <c r="D812" s="628"/>
      <c r="E812" s="628"/>
      <c r="F812" s="629"/>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10"/>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7"/>
      <c r="B813" s="628"/>
      <c r="C813" s="628"/>
      <c r="D813" s="628"/>
      <c r="E813" s="628"/>
      <c r="F813" s="629"/>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10"/>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7"/>
      <c r="B814" s="628"/>
      <c r="C814" s="628"/>
      <c r="D814" s="628"/>
      <c r="E814" s="628"/>
      <c r="F814" s="629"/>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10"/>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7"/>
      <c r="B815" s="628"/>
      <c r="C815" s="628"/>
      <c r="D815" s="628"/>
      <c r="E815" s="628"/>
      <c r="F815" s="629"/>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10"/>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7"/>
      <c r="B816" s="628"/>
      <c r="C816" s="628"/>
      <c r="D816" s="628"/>
      <c r="E816" s="628"/>
      <c r="F816" s="629"/>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7"/>
      <c r="B817" s="628"/>
      <c r="C817" s="628"/>
      <c r="D817" s="628"/>
      <c r="E817" s="628"/>
      <c r="F817" s="629"/>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7"/>
      <c r="B818" s="628"/>
      <c r="C818" s="628"/>
      <c r="D818" s="628"/>
      <c r="E818" s="628"/>
      <c r="F818" s="629"/>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27"/>
      <c r="B819" s="628"/>
      <c r="C819" s="628"/>
      <c r="D819" s="628"/>
      <c r="E819" s="628"/>
      <c r="F819" s="629"/>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85"/>
    </row>
    <row r="820" spans="1:50" ht="24.75" hidden="1" customHeight="1" x14ac:dyDescent="0.15">
      <c r="A820" s="627"/>
      <c r="B820" s="628"/>
      <c r="C820" s="628"/>
      <c r="D820" s="628"/>
      <c r="E820" s="628"/>
      <c r="F820" s="629"/>
      <c r="G820" s="804" t="s">
        <v>17</v>
      </c>
      <c r="H820" s="662"/>
      <c r="I820" s="662"/>
      <c r="J820" s="662"/>
      <c r="K820" s="662"/>
      <c r="L820" s="661" t="s">
        <v>18</v>
      </c>
      <c r="M820" s="662"/>
      <c r="N820" s="662"/>
      <c r="O820" s="662"/>
      <c r="P820" s="662"/>
      <c r="Q820" s="662"/>
      <c r="R820" s="662"/>
      <c r="S820" s="662"/>
      <c r="T820" s="662"/>
      <c r="U820" s="662"/>
      <c r="V820" s="662"/>
      <c r="W820" s="662"/>
      <c r="X820" s="663"/>
      <c r="Y820" s="649" t="s">
        <v>19</v>
      </c>
      <c r="Z820" s="650"/>
      <c r="AA820" s="650"/>
      <c r="AB820" s="790"/>
      <c r="AC820" s="804" t="s">
        <v>17</v>
      </c>
      <c r="AD820" s="662"/>
      <c r="AE820" s="662"/>
      <c r="AF820" s="662"/>
      <c r="AG820" s="662"/>
      <c r="AH820" s="661" t="s">
        <v>18</v>
      </c>
      <c r="AI820" s="662"/>
      <c r="AJ820" s="662"/>
      <c r="AK820" s="662"/>
      <c r="AL820" s="662"/>
      <c r="AM820" s="662"/>
      <c r="AN820" s="662"/>
      <c r="AO820" s="662"/>
      <c r="AP820" s="662"/>
      <c r="AQ820" s="662"/>
      <c r="AR820" s="662"/>
      <c r="AS820" s="662"/>
      <c r="AT820" s="663"/>
      <c r="AU820" s="649" t="s">
        <v>19</v>
      </c>
      <c r="AV820" s="650"/>
      <c r="AW820" s="650"/>
      <c r="AX820" s="651"/>
    </row>
    <row r="821" spans="1:50" s="16" customFormat="1" ht="24.75" hidden="1" customHeight="1" x14ac:dyDescent="0.15">
      <c r="A821" s="627"/>
      <c r="B821" s="628"/>
      <c r="C821" s="628"/>
      <c r="D821" s="628"/>
      <c r="E821" s="628"/>
      <c r="F821" s="629"/>
      <c r="G821" s="664"/>
      <c r="H821" s="665"/>
      <c r="I821" s="665"/>
      <c r="J821" s="665"/>
      <c r="K821" s="666"/>
      <c r="L821" s="658"/>
      <c r="M821" s="659"/>
      <c r="N821" s="659"/>
      <c r="O821" s="659"/>
      <c r="P821" s="659"/>
      <c r="Q821" s="659"/>
      <c r="R821" s="659"/>
      <c r="S821" s="659"/>
      <c r="T821" s="659"/>
      <c r="U821" s="659"/>
      <c r="V821" s="659"/>
      <c r="W821" s="659"/>
      <c r="X821" s="660"/>
      <c r="Y821" s="388"/>
      <c r="Z821" s="389"/>
      <c r="AA821" s="389"/>
      <c r="AB821" s="797"/>
      <c r="AC821" s="664"/>
      <c r="AD821" s="665"/>
      <c r="AE821" s="665"/>
      <c r="AF821" s="665"/>
      <c r="AG821" s="666"/>
      <c r="AH821" s="658"/>
      <c r="AI821" s="659"/>
      <c r="AJ821" s="659"/>
      <c r="AK821" s="659"/>
      <c r="AL821" s="659"/>
      <c r="AM821" s="659"/>
      <c r="AN821" s="659"/>
      <c r="AO821" s="659"/>
      <c r="AP821" s="659"/>
      <c r="AQ821" s="659"/>
      <c r="AR821" s="659"/>
      <c r="AS821" s="659"/>
      <c r="AT821" s="660"/>
      <c r="AU821" s="388"/>
      <c r="AV821" s="389"/>
      <c r="AW821" s="389"/>
      <c r="AX821" s="390"/>
    </row>
    <row r="822" spans="1:50" ht="24.75" hidden="1" customHeight="1" x14ac:dyDescent="0.15">
      <c r="A822" s="627"/>
      <c r="B822" s="628"/>
      <c r="C822" s="628"/>
      <c r="D822" s="628"/>
      <c r="E822" s="628"/>
      <c r="F822" s="629"/>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7"/>
      <c r="B823" s="628"/>
      <c r="C823" s="628"/>
      <c r="D823" s="628"/>
      <c r="E823" s="628"/>
      <c r="F823" s="629"/>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7"/>
      <c r="B824" s="628"/>
      <c r="C824" s="628"/>
      <c r="D824" s="628"/>
      <c r="E824" s="628"/>
      <c r="F824" s="629"/>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7"/>
      <c r="B825" s="628"/>
      <c r="C825" s="628"/>
      <c r="D825" s="628"/>
      <c r="E825" s="628"/>
      <c r="F825" s="629"/>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10"/>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7"/>
      <c r="B826" s="628"/>
      <c r="C826" s="628"/>
      <c r="D826" s="628"/>
      <c r="E826" s="628"/>
      <c r="F826" s="629"/>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10"/>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7"/>
      <c r="B827" s="628"/>
      <c r="C827" s="628"/>
      <c r="D827" s="628"/>
      <c r="E827" s="628"/>
      <c r="F827" s="629"/>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10"/>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7"/>
      <c r="B828" s="628"/>
      <c r="C828" s="628"/>
      <c r="D828" s="628"/>
      <c r="E828" s="628"/>
      <c r="F828" s="629"/>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10"/>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7"/>
      <c r="B829" s="628"/>
      <c r="C829" s="628"/>
      <c r="D829" s="628"/>
      <c r="E829" s="628"/>
      <c r="F829" s="629"/>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7"/>
      <c r="B830" s="628"/>
      <c r="C830" s="628"/>
      <c r="D830" s="628"/>
      <c r="E830" s="628"/>
      <c r="F830" s="629"/>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7"/>
      <c r="B831" s="628"/>
      <c r="C831" s="628"/>
      <c r="D831" s="628"/>
      <c r="E831" s="628"/>
      <c r="F831" s="629"/>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hidden="1" customHeight="1" thickBot="1" x14ac:dyDescent="0.2">
      <c r="A832" s="893" t="s">
        <v>148</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2:AI34 AM32:AM34 AQ32:AQ34 AU32:AU34">
    <cfRule type="expression" dxfId="2745" priority="13453">
      <formula>IF(RIGHT(TEXT(AI32,"0.#"),1)=".",FALSE,TRUE)</formula>
    </cfRule>
    <cfRule type="expression" dxfId="2744" priority="13454">
      <formula>IF(RIGHT(TEXT(AI32,"0.#"),1)=".",TRUE,FALSE)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AI87 AM87 AQ87 AU87">
    <cfRule type="expression" dxfId="2703" priority="13313">
      <formula>IF(RIGHT(TEXT(AE87,"0.#"),1)=".",FALSE,TRUE)</formula>
    </cfRule>
    <cfRule type="expression" dxfId="2702" priority="13314">
      <formula>IF(RIGHT(TEXT(AE87,"0.#"),1)=".",TRUE,FALSE)</formula>
    </cfRule>
  </conditionalFormatting>
  <conditionalFormatting sqref="AE88 AI88 AM88 AQ88 AU88">
    <cfRule type="expression" dxfId="2701" priority="13311">
      <formula>IF(RIGHT(TEXT(AE88,"0.#"),1)=".",FALSE,TRUE)</formula>
    </cfRule>
    <cfRule type="expression" dxfId="2700" priority="13312">
      <formula>IF(RIGHT(TEXT(AE88,"0.#"),1)=".",TRUE,FALSE)</formula>
    </cfRule>
  </conditionalFormatting>
  <conditionalFormatting sqref="AE89 AI89 AM89 AQ89 AU89">
    <cfRule type="expression" dxfId="2699" priority="13309">
      <formula>IF(RIGHT(TEXT(AE89,"0.#"),1)=".",FALSE,TRUE)</formula>
    </cfRule>
    <cfRule type="expression" dxfId="2698" priority="13310">
      <formula>IF(RIGHT(TEXT(AE89,"0.#"),1)=".",TRUE,FALSE)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5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16"/>
      <c r="Z2" s="818"/>
      <c r="AA2" s="819"/>
      <c r="AB2" s="1020" t="s">
        <v>11</v>
      </c>
      <c r="AC2" s="1021"/>
      <c r="AD2" s="1022"/>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17"/>
      <c r="Z3" s="1018"/>
      <c r="AA3" s="1019"/>
      <c r="AB3" s="1023"/>
      <c r="AC3" s="1024"/>
      <c r="AD3" s="1025"/>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993"/>
      <c r="I4" s="993"/>
      <c r="J4" s="993"/>
      <c r="K4" s="993"/>
      <c r="L4" s="993"/>
      <c r="M4" s="993"/>
      <c r="N4" s="993"/>
      <c r="O4" s="994"/>
      <c r="P4" s="104"/>
      <c r="Q4" s="1001"/>
      <c r="R4" s="1001"/>
      <c r="S4" s="1001"/>
      <c r="T4" s="1001"/>
      <c r="U4" s="1001"/>
      <c r="V4" s="1001"/>
      <c r="W4" s="1001"/>
      <c r="X4" s="1002"/>
      <c r="Y4" s="1011" t="s">
        <v>12</v>
      </c>
      <c r="Z4" s="1012"/>
      <c r="AA4" s="1013"/>
      <c r="AB4" s="464"/>
      <c r="AC4" s="1015"/>
      <c r="AD4" s="101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995"/>
      <c r="H5" s="996"/>
      <c r="I5" s="996"/>
      <c r="J5" s="996"/>
      <c r="K5" s="996"/>
      <c r="L5" s="996"/>
      <c r="M5" s="996"/>
      <c r="N5" s="996"/>
      <c r="O5" s="997"/>
      <c r="P5" s="1003"/>
      <c r="Q5" s="1003"/>
      <c r="R5" s="1003"/>
      <c r="S5" s="1003"/>
      <c r="T5" s="1003"/>
      <c r="U5" s="1003"/>
      <c r="V5" s="1003"/>
      <c r="W5" s="1003"/>
      <c r="X5" s="1004"/>
      <c r="Y5" s="418" t="s">
        <v>54</v>
      </c>
      <c r="Z5" s="1008"/>
      <c r="AA5" s="1009"/>
      <c r="AB5" s="526"/>
      <c r="AC5" s="1014"/>
      <c r="AD5" s="101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998"/>
      <c r="H6" s="999"/>
      <c r="I6" s="999"/>
      <c r="J6" s="999"/>
      <c r="K6" s="999"/>
      <c r="L6" s="999"/>
      <c r="M6" s="999"/>
      <c r="N6" s="999"/>
      <c r="O6" s="1000"/>
      <c r="P6" s="1005"/>
      <c r="Q6" s="1005"/>
      <c r="R6" s="1005"/>
      <c r="S6" s="1005"/>
      <c r="T6" s="1005"/>
      <c r="U6" s="1005"/>
      <c r="V6" s="1005"/>
      <c r="W6" s="1005"/>
      <c r="X6" s="1006"/>
      <c r="Y6" s="1007" t="s">
        <v>13</v>
      </c>
      <c r="Z6" s="1008"/>
      <c r="AA6" s="1009"/>
      <c r="AB6" s="594" t="s">
        <v>182</v>
      </c>
      <c r="AC6" s="1010"/>
      <c r="AD6" s="101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16"/>
      <c r="Z9" s="818"/>
      <c r="AA9" s="819"/>
      <c r="AB9" s="1020" t="s">
        <v>11</v>
      </c>
      <c r="AC9" s="1021"/>
      <c r="AD9" s="1022"/>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17"/>
      <c r="Z10" s="1018"/>
      <c r="AA10" s="1019"/>
      <c r="AB10" s="1023"/>
      <c r="AC10" s="1024"/>
      <c r="AD10" s="1025"/>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993"/>
      <c r="I11" s="993"/>
      <c r="J11" s="993"/>
      <c r="K11" s="993"/>
      <c r="L11" s="993"/>
      <c r="M11" s="993"/>
      <c r="N11" s="993"/>
      <c r="O11" s="994"/>
      <c r="P11" s="104"/>
      <c r="Q11" s="1001"/>
      <c r="R11" s="1001"/>
      <c r="S11" s="1001"/>
      <c r="T11" s="1001"/>
      <c r="U11" s="1001"/>
      <c r="V11" s="1001"/>
      <c r="W11" s="1001"/>
      <c r="X11" s="1002"/>
      <c r="Y11" s="1011" t="s">
        <v>12</v>
      </c>
      <c r="Z11" s="1012"/>
      <c r="AA11" s="1013"/>
      <c r="AB11" s="464"/>
      <c r="AC11" s="1015"/>
      <c r="AD11" s="101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995"/>
      <c r="H12" s="996"/>
      <c r="I12" s="996"/>
      <c r="J12" s="996"/>
      <c r="K12" s="996"/>
      <c r="L12" s="996"/>
      <c r="M12" s="996"/>
      <c r="N12" s="996"/>
      <c r="O12" s="997"/>
      <c r="P12" s="1003"/>
      <c r="Q12" s="1003"/>
      <c r="R12" s="1003"/>
      <c r="S12" s="1003"/>
      <c r="T12" s="1003"/>
      <c r="U12" s="1003"/>
      <c r="V12" s="1003"/>
      <c r="W12" s="1003"/>
      <c r="X12" s="1004"/>
      <c r="Y12" s="418" t="s">
        <v>54</v>
      </c>
      <c r="Z12" s="1008"/>
      <c r="AA12" s="1009"/>
      <c r="AB12" s="526"/>
      <c r="AC12" s="1014"/>
      <c r="AD12" s="101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4" t="s">
        <v>182</v>
      </c>
      <c r="AC13" s="1010"/>
      <c r="AD13" s="101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16"/>
      <c r="Z16" s="818"/>
      <c r="AA16" s="819"/>
      <c r="AB16" s="1020" t="s">
        <v>11</v>
      </c>
      <c r="AC16" s="1021"/>
      <c r="AD16" s="1022"/>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17"/>
      <c r="Z17" s="1018"/>
      <c r="AA17" s="1019"/>
      <c r="AB17" s="1023"/>
      <c r="AC17" s="1024"/>
      <c r="AD17" s="1025"/>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993"/>
      <c r="I18" s="993"/>
      <c r="J18" s="993"/>
      <c r="K18" s="993"/>
      <c r="L18" s="993"/>
      <c r="M18" s="993"/>
      <c r="N18" s="993"/>
      <c r="O18" s="994"/>
      <c r="P18" s="104"/>
      <c r="Q18" s="1001"/>
      <c r="R18" s="1001"/>
      <c r="S18" s="1001"/>
      <c r="T18" s="1001"/>
      <c r="U18" s="1001"/>
      <c r="V18" s="1001"/>
      <c r="W18" s="1001"/>
      <c r="X18" s="1002"/>
      <c r="Y18" s="1011" t="s">
        <v>12</v>
      </c>
      <c r="Z18" s="1012"/>
      <c r="AA18" s="1013"/>
      <c r="AB18" s="464"/>
      <c r="AC18" s="1015"/>
      <c r="AD18" s="101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995"/>
      <c r="H19" s="996"/>
      <c r="I19" s="996"/>
      <c r="J19" s="996"/>
      <c r="K19" s="996"/>
      <c r="L19" s="996"/>
      <c r="M19" s="996"/>
      <c r="N19" s="996"/>
      <c r="O19" s="997"/>
      <c r="P19" s="1003"/>
      <c r="Q19" s="1003"/>
      <c r="R19" s="1003"/>
      <c r="S19" s="1003"/>
      <c r="T19" s="1003"/>
      <c r="U19" s="1003"/>
      <c r="V19" s="1003"/>
      <c r="W19" s="1003"/>
      <c r="X19" s="1004"/>
      <c r="Y19" s="418" t="s">
        <v>54</v>
      </c>
      <c r="Z19" s="1008"/>
      <c r="AA19" s="1009"/>
      <c r="AB19" s="526"/>
      <c r="AC19" s="1014"/>
      <c r="AD19" s="101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4" t="s">
        <v>182</v>
      </c>
      <c r="AC20" s="1010"/>
      <c r="AD20" s="101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16"/>
      <c r="Z23" s="818"/>
      <c r="AA23" s="819"/>
      <c r="AB23" s="1020" t="s">
        <v>11</v>
      </c>
      <c r="AC23" s="1021"/>
      <c r="AD23" s="1022"/>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17"/>
      <c r="Z24" s="1018"/>
      <c r="AA24" s="1019"/>
      <c r="AB24" s="1023"/>
      <c r="AC24" s="1024"/>
      <c r="AD24" s="1025"/>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993"/>
      <c r="I25" s="993"/>
      <c r="J25" s="993"/>
      <c r="K25" s="993"/>
      <c r="L25" s="993"/>
      <c r="M25" s="993"/>
      <c r="N25" s="993"/>
      <c r="O25" s="994"/>
      <c r="P25" s="104"/>
      <c r="Q25" s="1001"/>
      <c r="R25" s="1001"/>
      <c r="S25" s="1001"/>
      <c r="T25" s="1001"/>
      <c r="U25" s="1001"/>
      <c r="V25" s="1001"/>
      <c r="W25" s="1001"/>
      <c r="X25" s="1002"/>
      <c r="Y25" s="1011" t="s">
        <v>12</v>
      </c>
      <c r="Z25" s="1012"/>
      <c r="AA25" s="1013"/>
      <c r="AB25" s="464"/>
      <c r="AC25" s="1015"/>
      <c r="AD25" s="101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995"/>
      <c r="H26" s="996"/>
      <c r="I26" s="996"/>
      <c r="J26" s="996"/>
      <c r="K26" s="996"/>
      <c r="L26" s="996"/>
      <c r="M26" s="996"/>
      <c r="N26" s="996"/>
      <c r="O26" s="997"/>
      <c r="P26" s="1003"/>
      <c r="Q26" s="1003"/>
      <c r="R26" s="1003"/>
      <c r="S26" s="1003"/>
      <c r="T26" s="1003"/>
      <c r="U26" s="1003"/>
      <c r="V26" s="1003"/>
      <c r="W26" s="1003"/>
      <c r="X26" s="1004"/>
      <c r="Y26" s="418" t="s">
        <v>54</v>
      </c>
      <c r="Z26" s="1008"/>
      <c r="AA26" s="1009"/>
      <c r="AB26" s="526"/>
      <c r="AC26" s="1014"/>
      <c r="AD26" s="101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4" t="s">
        <v>182</v>
      </c>
      <c r="AC27" s="1010"/>
      <c r="AD27" s="101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16"/>
      <c r="Z30" s="818"/>
      <c r="AA30" s="819"/>
      <c r="AB30" s="1020" t="s">
        <v>11</v>
      </c>
      <c r="AC30" s="1021"/>
      <c r="AD30" s="1022"/>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17"/>
      <c r="Z31" s="1018"/>
      <c r="AA31" s="1019"/>
      <c r="AB31" s="1023"/>
      <c r="AC31" s="1024"/>
      <c r="AD31" s="1025"/>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993"/>
      <c r="I32" s="993"/>
      <c r="J32" s="993"/>
      <c r="K32" s="993"/>
      <c r="L32" s="993"/>
      <c r="M32" s="993"/>
      <c r="N32" s="993"/>
      <c r="O32" s="994"/>
      <c r="P32" s="104"/>
      <c r="Q32" s="1001"/>
      <c r="R32" s="1001"/>
      <c r="S32" s="1001"/>
      <c r="T32" s="1001"/>
      <c r="U32" s="1001"/>
      <c r="V32" s="1001"/>
      <c r="W32" s="1001"/>
      <c r="X32" s="1002"/>
      <c r="Y32" s="1011" t="s">
        <v>12</v>
      </c>
      <c r="Z32" s="1012"/>
      <c r="AA32" s="1013"/>
      <c r="AB32" s="464"/>
      <c r="AC32" s="1015"/>
      <c r="AD32" s="101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995"/>
      <c r="H33" s="996"/>
      <c r="I33" s="996"/>
      <c r="J33" s="996"/>
      <c r="K33" s="996"/>
      <c r="L33" s="996"/>
      <c r="M33" s="996"/>
      <c r="N33" s="996"/>
      <c r="O33" s="997"/>
      <c r="P33" s="1003"/>
      <c r="Q33" s="1003"/>
      <c r="R33" s="1003"/>
      <c r="S33" s="1003"/>
      <c r="T33" s="1003"/>
      <c r="U33" s="1003"/>
      <c r="V33" s="1003"/>
      <c r="W33" s="1003"/>
      <c r="X33" s="1004"/>
      <c r="Y33" s="418" t="s">
        <v>54</v>
      </c>
      <c r="Z33" s="1008"/>
      <c r="AA33" s="1009"/>
      <c r="AB33" s="526"/>
      <c r="AC33" s="1014"/>
      <c r="AD33" s="101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4" t="s">
        <v>182</v>
      </c>
      <c r="AC34" s="1010"/>
      <c r="AD34" s="101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16"/>
      <c r="Z37" s="818"/>
      <c r="AA37" s="819"/>
      <c r="AB37" s="1020" t="s">
        <v>11</v>
      </c>
      <c r="AC37" s="1021"/>
      <c r="AD37" s="1022"/>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17"/>
      <c r="Z38" s="1018"/>
      <c r="AA38" s="1019"/>
      <c r="AB38" s="1023"/>
      <c r="AC38" s="1024"/>
      <c r="AD38" s="1025"/>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993"/>
      <c r="I39" s="993"/>
      <c r="J39" s="993"/>
      <c r="K39" s="993"/>
      <c r="L39" s="993"/>
      <c r="M39" s="993"/>
      <c r="N39" s="993"/>
      <c r="O39" s="994"/>
      <c r="P39" s="104"/>
      <c r="Q39" s="1001"/>
      <c r="R39" s="1001"/>
      <c r="S39" s="1001"/>
      <c r="T39" s="1001"/>
      <c r="U39" s="1001"/>
      <c r="V39" s="1001"/>
      <c r="W39" s="1001"/>
      <c r="X39" s="1002"/>
      <c r="Y39" s="1011" t="s">
        <v>12</v>
      </c>
      <c r="Z39" s="1012"/>
      <c r="AA39" s="1013"/>
      <c r="AB39" s="464"/>
      <c r="AC39" s="1015"/>
      <c r="AD39" s="101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995"/>
      <c r="H40" s="996"/>
      <c r="I40" s="996"/>
      <c r="J40" s="996"/>
      <c r="K40" s="996"/>
      <c r="L40" s="996"/>
      <c r="M40" s="996"/>
      <c r="N40" s="996"/>
      <c r="O40" s="997"/>
      <c r="P40" s="1003"/>
      <c r="Q40" s="1003"/>
      <c r="R40" s="1003"/>
      <c r="S40" s="1003"/>
      <c r="T40" s="1003"/>
      <c r="U40" s="1003"/>
      <c r="V40" s="1003"/>
      <c r="W40" s="1003"/>
      <c r="X40" s="1004"/>
      <c r="Y40" s="418" t="s">
        <v>54</v>
      </c>
      <c r="Z40" s="1008"/>
      <c r="AA40" s="1009"/>
      <c r="AB40" s="526"/>
      <c r="AC40" s="1014"/>
      <c r="AD40" s="101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4" t="s">
        <v>182</v>
      </c>
      <c r="AC41" s="1010"/>
      <c r="AD41" s="101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16"/>
      <c r="Z44" s="818"/>
      <c r="AA44" s="819"/>
      <c r="AB44" s="1020" t="s">
        <v>11</v>
      </c>
      <c r="AC44" s="1021"/>
      <c r="AD44" s="1022"/>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17"/>
      <c r="Z45" s="1018"/>
      <c r="AA45" s="1019"/>
      <c r="AB45" s="1023"/>
      <c r="AC45" s="1024"/>
      <c r="AD45" s="1025"/>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993"/>
      <c r="I46" s="993"/>
      <c r="J46" s="993"/>
      <c r="K46" s="993"/>
      <c r="L46" s="993"/>
      <c r="M46" s="993"/>
      <c r="N46" s="993"/>
      <c r="O46" s="994"/>
      <c r="P46" s="104"/>
      <c r="Q46" s="1001"/>
      <c r="R46" s="1001"/>
      <c r="S46" s="1001"/>
      <c r="T46" s="1001"/>
      <c r="U46" s="1001"/>
      <c r="V46" s="1001"/>
      <c r="W46" s="1001"/>
      <c r="X46" s="1002"/>
      <c r="Y46" s="1011" t="s">
        <v>12</v>
      </c>
      <c r="Z46" s="1012"/>
      <c r="AA46" s="1013"/>
      <c r="AB46" s="464"/>
      <c r="AC46" s="1015"/>
      <c r="AD46" s="101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995"/>
      <c r="H47" s="996"/>
      <c r="I47" s="996"/>
      <c r="J47" s="996"/>
      <c r="K47" s="996"/>
      <c r="L47" s="996"/>
      <c r="M47" s="996"/>
      <c r="N47" s="996"/>
      <c r="O47" s="997"/>
      <c r="P47" s="1003"/>
      <c r="Q47" s="1003"/>
      <c r="R47" s="1003"/>
      <c r="S47" s="1003"/>
      <c r="T47" s="1003"/>
      <c r="U47" s="1003"/>
      <c r="V47" s="1003"/>
      <c r="W47" s="1003"/>
      <c r="X47" s="1004"/>
      <c r="Y47" s="418" t="s">
        <v>54</v>
      </c>
      <c r="Z47" s="1008"/>
      <c r="AA47" s="1009"/>
      <c r="AB47" s="526"/>
      <c r="AC47" s="1014"/>
      <c r="AD47" s="101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4" t="s">
        <v>182</v>
      </c>
      <c r="AC48" s="1010"/>
      <c r="AD48" s="101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16"/>
      <c r="Z51" s="818"/>
      <c r="AA51" s="819"/>
      <c r="AB51" s="242" t="s">
        <v>11</v>
      </c>
      <c r="AC51" s="1021"/>
      <c r="AD51" s="1022"/>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17"/>
      <c r="Z52" s="1018"/>
      <c r="AA52" s="1019"/>
      <c r="AB52" s="1023"/>
      <c r="AC52" s="1024"/>
      <c r="AD52" s="1025"/>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993"/>
      <c r="I53" s="993"/>
      <c r="J53" s="993"/>
      <c r="K53" s="993"/>
      <c r="L53" s="993"/>
      <c r="M53" s="993"/>
      <c r="N53" s="993"/>
      <c r="O53" s="994"/>
      <c r="P53" s="104"/>
      <c r="Q53" s="1001"/>
      <c r="R53" s="1001"/>
      <c r="S53" s="1001"/>
      <c r="T53" s="1001"/>
      <c r="U53" s="1001"/>
      <c r="V53" s="1001"/>
      <c r="W53" s="1001"/>
      <c r="X53" s="1002"/>
      <c r="Y53" s="1011" t="s">
        <v>12</v>
      </c>
      <c r="Z53" s="1012"/>
      <c r="AA53" s="1013"/>
      <c r="AB53" s="464"/>
      <c r="AC53" s="1015"/>
      <c r="AD53" s="101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995"/>
      <c r="H54" s="996"/>
      <c r="I54" s="996"/>
      <c r="J54" s="996"/>
      <c r="K54" s="996"/>
      <c r="L54" s="996"/>
      <c r="M54" s="996"/>
      <c r="N54" s="996"/>
      <c r="O54" s="997"/>
      <c r="P54" s="1003"/>
      <c r="Q54" s="1003"/>
      <c r="R54" s="1003"/>
      <c r="S54" s="1003"/>
      <c r="T54" s="1003"/>
      <c r="U54" s="1003"/>
      <c r="V54" s="1003"/>
      <c r="W54" s="1003"/>
      <c r="X54" s="1004"/>
      <c r="Y54" s="418" t="s">
        <v>54</v>
      </c>
      <c r="Z54" s="1008"/>
      <c r="AA54" s="1009"/>
      <c r="AB54" s="526"/>
      <c r="AC54" s="1014"/>
      <c r="AD54" s="101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4" t="s">
        <v>182</v>
      </c>
      <c r="AC55" s="1010"/>
      <c r="AD55" s="101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16"/>
      <c r="Z58" s="818"/>
      <c r="AA58" s="819"/>
      <c r="AB58" s="1020" t="s">
        <v>11</v>
      </c>
      <c r="AC58" s="1021"/>
      <c r="AD58" s="1022"/>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17"/>
      <c r="Z59" s="1018"/>
      <c r="AA59" s="1019"/>
      <c r="AB59" s="1023"/>
      <c r="AC59" s="1024"/>
      <c r="AD59" s="1025"/>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993"/>
      <c r="I60" s="993"/>
      <c r="J60" s="993"/>
      <c r="K60" s="993"/>
      <c r="L60" s="993"/>
      <c r="M60" s="993"/>
      <c r="N60" s="993"/>
      <c r="O60" s="994"/>
      <c r="P60" s="104"/>
      <c r="Q60" s="1001"/>
      <c r="R60" s="1001"/>
      <c r="S60" s="1001"/>
      <c r="T60" s="1001"/>
      <c r="U60" s="1001"/>
      <c r="V60" s="1001"/>
      <c r="W60" s="1001"/>
      <c r="X60" s="1002"/>
      <c r="Y60" s="1011" t="s">
        <v>12</v>
      </c>
      <c r="Z60" s="1012"/>
      <c r="AA60" s="1013"/>
      <c r="AB60" s="464"/>
      <c r="AC60" s="1015"/>
      <c r="AD60" s="101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995"/>
      <c r="H61" s="996"/>
      <c r="I61" s="996"/>
      <c r="J61" s="996"/>
      <c r="K61" s="996"/>
      <c r="L61" s="996"/>
      <c r="M61" s="996"/>
      <c r="N61" s="996"/>
      <c r="O61" s="997"/>
      <c r="P61" s="1003"/>
      <c r="Q61" s="1003"/>
      <c r="R61" s="1003"/>
      <c r="S61" s="1003"/>
      <c r="T61" s="1003"/>
      <c r="U61" s="1003"/>
      <c r="V61" s="1003"/>
      <c r="W61" s="1003"/>
      <c r="X61" s="1004"/>
      <c r="Y61" s="418" t="s">
        <v>54</v>
      </c>
      <c r="Z61" s="1008"/>
      <c r="AA61" s="1009"/>
      <c r="AB61" s="526"/>
      <c r="AC61" s="1014"/>
      <c r="AD61" s="101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4" t="s">
        <v>182</v>
      </c>
      <c r="AC62" s="1010"/>
      <c r="AD62" s="101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16"/>
      <c r="Z65" s="818"/>
      <c r="AA65" s="819"/>
      <c r="AB65" s="1020" t="s">
        <v>11</v>
      </c>
      <c r="AC65" s="1021"/>
      <c r="AD65" s="1022"/>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17"/>
      <c r="Z66" s="1018"/>
      <c r="AA66" s="1019"/>
      <c r="AB66" s="1023"/>
      <c r="AC66" s="1024"/>
      <c r="AD66" s="1025"/>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993"/>
      <c r="I67" s="993"/>
      <c r="J67" s="993"/>
      <c r="K67" s="993"/>
      <c r="L67" s="993"/>
      <c r="M67" s="993"/>
      <c r="N67" s="993"/>
      <c r="O67" s="994"/>
      <c r="P67" s="104"/>
      <c r="Q67" s="1001"/>
      <c r="R67" s="1001"/>
      <c r="S67" s="1001"/>
      <c r="T67" s="1001"/>
      <c r="U67" s="1001"/>
      <c r="V67" s="1001"/>
      <c r="W67" s="1001"/>
      <c r="X67" s="1002"/>
      <c r="Y67" s="1011" t="s">
        <v>12</v>
      </c>
      <c r="Z67" s="1012"/>
      <c r="AA67" s="1013"/>
      <c r="AB67" s="464"/>
      <c r="AC67" s="1015"/>
      <c r="AD67" s="101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995"/>
      <c r="H68" s="996"/>
      <c r="I68" s="996"/>
      <c r="J68" s="996"/>
      <c r="K68" s="996"/>
      <c r="L68" s="996"/>
      <c r="M68" s="996"/>
      <c r="N68" s="996"/>
      <c r="O68" s="997"/>
      <c r="P68" s="1003"/>
      <c r="Q68" s="1003"/>
      <c r="R68" s="1003"/>
      <c r="S68" s="1003"/>
      <c r="T68" s="1003"/>
      <c r="U68" s="1003"/>
      <c r="V68" s="1003"/>
      <c r="W68" s="1003"/>
      <c r="X68" s="1004"/>
      <c r="Y68" s="418" t="s">
        <v>54</v>
      </c>
      <c r="Z68" s="1008"/>
      <c r="AA68" s="1009"/>
      <c r="AB68" s="526"/>
      <c r="AC68" s="1014"/>
      <c r="AD68" s="101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998"/>
      <c r="H69" s="999"/>
      <c r="I69" s="999"/>
      <c r="J69" s="999"/>
      <c r="K69" s="999"/>
      <c r="L69" s="999"/>
      <c r="M69" s="999"/>
      <c r="N69" s="999"/>
      <c r="O69" s="1000"/>
      <c r="P69" s="1005"/>
      <c r="Q69" s="1005"/>
      <c r="R69" s="1005"/>
      <c r="S69" s="1005"/>
      <c r="T69" s="1005"/>
      <c r="U69" s="1005"/>
      <c r="V69" s="1005"/>
      <c r="W69" s="1005"/>
      <c r="X69" s="1006"/>
      <c r="Y69" s="418" t="s">
        <v>13</v>
      </c>
      <c r="Z69" s="1008"/>
      <c r="AA69" s="1009"/>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38"/>
      <c r="B3" s="1039"/>
      <c r="C3" s="1039"/>
      <c r="D3" s="1039"/>
      <c r="E3" s="1039"/>
      <c r="F3" s="1040"/>
      <c r="G3" s="804" t="s">
        <v>17</v>
      </c>
      <c r="H3" s="662"/>
      <c r="I3" s="662"/>
      <c r="J3" s="662"/>
      <c r="K3" s="662"/>
      <c r="L3" s="661" t="s">
        <v>18</v>
      </c>
      <c r="M3" s="662"/>
      <c r="N3" s="662"/>
      <c r="O3" s="662"/>
      <c r="P3" s="662"/>
      <c r="Q3" s="662"/>
      <c r="R3" s="662"/>
      <c r="S3" s="662"/>
      <c r="T3" s="662"/>
      <c r="U3" s="662"/>
      <c r="V3" s="662"/>
      <c r="W3" s="662"/>
      <c r="X3" s="663"/>
      <c r="Y3" s="649" t="s">
        <v>19</v>
      </c>
      <c r="Z3" s="650"/>
      <c r="AA3" s="650"/>
      <c r="AB3" s="790"/>
      <c r="AC3" s="804" t="s">
        <v>17</v>
      </c>
      <c r="AD3" s="662"/>
      <c r="AE3" s="662"/>
      <c r="AF3" s="662"/>
      <c r="AG3" s="662"/>
      <c r="AH3" s="661" t="s">
        <v>18</v>
      </c>
      <c r="AI3" s="662"/>
      <c r="AJ3" s="662"/>
      <c r="AK3" s="662"/>
      <c r="AL3" s="662"/>
      <c r="AM3" s="662"/>
      <c r="AN3" s="662"/>
      <c r="AO3" s="662"/>
      <c r="AP3" s="662"/>
      <c r="AQ3" s="662"/>
      <c r="AR3" s="662"/>
      <c r="AS3" s="662"/>
      <c r="AT3" s="663"/>
      <c r="AU3" s="649" t="s">
        <v>19</v>
      </c>
      <c r="AV3" s="650"/>
      <c r="AW3" s="650"/>
      <c r="AX3" s="651"/>
    </row>
    <row r="4" spans="1:50" ht="24.75" customHeight="1" x14ac:dyDescent="0.15">
      <c r="A4" s="1038"/>
      <c r="B4" s="1039"/>
      <c r="C4" s="1039"/>
      <c r="D4" s="1039"/>
      <c r="E4" s="1039"/>
      <c r="F4" s="1040"/>
      <c r="G4" s="664"/>
      <c r="H4" s="665"/>
      <c r="I4" s="665"/>
      <c r="J4" s="665"/>
      <c r="K4" s="666"/>
      <c r="L4" s="658"/>
      <c r="M4" s="659"/>
      <c r="N4" s="659"/>
      <c r="O4" s="659"/>
      <c r="P4" s="659"/>
      <c r="Q4" s="659"/>
      <c r="R4" s="659"/>
      <c r="S4" s="659"/>
      <c r="T4" s="659"/>
      <c r="U4" s="659"/>
      <c r="V4" s="659"/>
      <c r="W4" s="659"/>
      <c r="X4" s="660"/>
      <c r="Y4" s="388"/>
      <c r="Z4" s="389"/>
      <c r="AA4" s="389"/>
      <c r="AB4" s="797"/>
      <c r="AC4" s="664"/>
      <c r="AD4" s="665"/>
      <c r="AE4" s="665"/>
      <c r="AF4" s="665"/>
      <c r="AG4" s="666"/>
      <c r="AH4" s="658"/>
      <c r="AI4" s="659"/>
      <c r="AJ4" s="659"/>
      <c r="AK4" s="659"/>
      <c r="AL4" s="659"/>
      <c r="AM4" s="659"/>
      <c r="AN4" s="659"/>
      <c r="AO4" s="659"/>
      <c r="AP4" s="659"/>
      <c r="AQ4" s="659"/>
      <c r="AR4" s="659"/>
      <c r="AS4" s="659"/>
      <c r="AT4" s="660"/>
      <c r="AU4" s="388"/>
      <c r="AV4" s="389"/>
      <c r="AW4" s="389"/>
      <c r="AX4" s="390"/>
    </row>
    <row r="5" spans="1:50" ht="24.75" customHeight="1" x14ac:dyDescent="0.15">
      <c r="A5" s="1038"/>
      <c r="B5" s="1039"/>
      <c r="C5" s="1039"/>
      <c r="D5" s="1039"/>
      <c r="E5" s="1039"/>
      <c r="F5" s="1040"/>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38"/>
      <c r="B6" s="1039"/>
      <c r="C6" s="1039"/>
      <c r="D6" s="1039"/>
      <c r="E6" s="1039"/>
      <c r="F6" s="1040"/>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38"/>
      <c r="B7" s="1039"/>
      <c r="C7" s="1039"/>
      <c r="D7" s="1039"/>
      <c r="E7" s="1039"/>
      <c r="F7" s="1040"/>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38"/>
      <c r="B8" s="1039"/>
      <c r="C8" s="1039"/>
      <c r="D8" s="1039"/>
      <c r="E8" s="1039"/>
      <c r="F8" s="1040"/>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38"/>
      <c r="B9" s="1039"/>
      <c r="C9" s="1039"/>
      <c r="D9" s="1039"/>
      <c r="E9" s="1039"/>
      <c r="F9" s="1040"/>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38"/>
      <c r="B10" s="1039"/>
      <c r="C10" s="1039"/>
      <c r="D10" s="1039"/>
      <c r="E10" s="1039"/>
      <c r="F10" s="1040"/>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38"/>
      <c r="B11" s="1039"/>
      <c r="C11" s="1039"/>
      <c r="D11" s="1039"/>
      <c r="E11" s="1039"/>
      <c r="F11" s="1040"/>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38"/>
      <c r="B12" s="1039"/>
      <c r="C12" s="1039"/>
      <c r="D12" s="1039"/>
      <c r="E12" s="1039"/>
      <c r="F12" s="1040"/>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38"/>
      <c r="B13" s="1039"/>
      <c r="C13" s="1039"/>
      <c r="D13" s="1039"/>
      <c r="E13" s="1039"/>
      <c r="F13" s="1040"/>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38"/>
      <c r="B14" s="1039"/>
      <c r="C14" s="1039"/>
      <c r="D14" s="1039"/>
      <c r="E14" s="1039"/>
      <c r="F14" s="1040"/>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x14ac:dyDescent="0.15">
      <c r="A15" s="1038"/>
      <c r="B15" s="1039"/>
      <c r="C15" s="1039"/>
      <c r="D15" s="1039"/>
      <c r="E15" s="1039"/>
      <c r="F15" s="1040"/>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85"/>
    </row>
    <row r="16" spans="1:50" ht="25.5" customHeight="1" x14ac:dyDescent="0.15">
      <c r="A16" s="1038"/>
      <c r="B16" s="1039"/>
      <c r="C16" s="1039"/>
      <c r="D16" s="1039"/>
      <c r="E16" s="1039"/>
      <c r="F16" s="1040"/>
      <c r="G16" s="804" t="s">
        <v>17</v>
      </c>
      <c r="H16" s="662"/>
      <c r="I16" s="662"/>
      <c r="J16" s="662"/>
      <c r="K16" s="662"/>
      <c r="L16" s="661" t="s">
        <v>18</v>
      </c>
      <c r="M16" s="662"/>
      <c r="N16" s="662"/>
      <c r="O16" s="662"/>
      <c r="P16" s="662"/>
      <c r="Q16" s="662"/>
      <c r="R16" s="662"/>
      <c r="S16" s="662"/>
      <c r="T16" s="662"/>
      <c r="U16" s="662"/>
      <c r="V16" s="662"/>
      <c r="W16" s="662"/>
      <c r="X16" s="663"/>
      <c r="Y16" s="649" t="s">
        <v>19</v>
      </c>
      <c r="Z16" s="650"/>
      <c r="AA16" s="650"/>
      <c r="AB16" s="790"/>
      <c r="AC16" s="804" t="s">
        <v>17</v>
      </c>
      <c r="AD16" s="662"/>
      <c r="AE16" s="662"/>
      <c r="AF16" s="662"/>
      <c r="AG16" s="662"/>
      <c r="AH16" s="661" t="s">
        <v>18</v>
      </c>
      <c r="AI16" s="662"/>
      <c r="AJ16" s="662"/>
      <c r="AK16" s="662"/>
      <c r="AL16" s="662"/>
      <c r="AM16" s="662"/>
      <c r="AN16" s="662"/>
      <c r="AO16" s="662"/>
      <c r="AP16" s="662"/>
      <c r="AQ16" s="662"/>
      <c r="AR16" s="662"/>
      <c r="AS16" s="662"/>
      <c r="AT16" s="663"/>
      <c r="AU16" s="649" t="s">
        <v>19</v>
      </c>
      <c r="AV16" s="650"/>
      <c r="AW16" s="650"/>
      <c r="AX16" s="651"/>
    </row>
    <row r="17" spans="1:50" ht="24.75" customHeight="1" x14ac:dyDescent="0.15">
      <c r="A17" s="1038"/>
      <c r="B17" s="1039"/>
      <c r="C17" s="1039"/>
      <c r="D17" s="1039"/>
      <c r="E17" s="1039"/>
      <c r="F17" s="1040"/>
      <c r="G17" s="664"/>
      <c r="H17" s="665"/>
      <c r="I17" s="665"/>
      <c r="J17" s="665"/>
      <c r="K17" s="666"/>
      <c r="L17" s="658"/>
      <c r="M17" s="659"/>
      <c r="N17" s="659"/>
      <c r="O17" s="659"/>
      <c r="P17" s="659"/>
      <c r="Q17" s="659"/>
      <c r="R17" s="659"/>
      <c r="S17" s="659"/>
      <c r="T17" s="659"/>
      <c r="U17" s="659"/>
      <c r="V17" s="659"/>
      <c r="W17" s="659"/>
      <c r="X17" s="660"/>
      <c r="Y17" s="388"/>
      <c r="Z17" s="389"/>
      <c r="AA17" s="389"/>
      <c r="AB17" s="797"/>
      <c r="AC17" s="664"/>
      <c r="AD17" s="665"/>
      <c r="AE17" s="665"/>
      <c r="AF17" s="665"/>
      <c r="AG17" s="666"/>
      <c r="AH17" s="658"/>
      <c r="AI17" s="659"/>
      <c r="AJ17" s="659"/>
      <c r="AK17" s="659"/>
      <c r="AL17" s="659"/>
      <c r="AM17" s="659"/>
      <c r="AN17" s="659"/>
      <c r="AO17" s="659"/>
      <c r="AP17" s="659"/>
      <c r="AQ17" s="659"/>
      <c r="AR17" s="659"/>
      <c r="AS17" s="659"/>
      <c r="AT17" s="660"/>
      <c r="AU17" s="388"/>
      <c r="AV17" s="389"/>
      <c r="AW17" s="389"/>
      <c r="AX17" s="390"/>
    </row>
    <row r="18" spans="1:50" ht="24.75" customHeight="1" x14ac:dyDescent="0.15">
      <c r="A18" s="1038"/>
      <c r="B18" s="1039"/>
      <c r="C18" s="1039"/>
      <c r="D18" s="1039"/>
      <c r="E18" s="1039"/>
      <c r="F18" s="1040"/>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38"/>
      <c r="B19" s="1039"/>
      <c r="C19" s="1039"/>
      <c r="D19" s="1039"/>
      <c r="E19" s="1039"/>
      <c r="F19" s="1040"/>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38"/>
      <c r="B20" s="1039"/>
      <c r="C20" s="1039"/>
      <c r="D20" s="1039"/>
      <c r="E20" s="1039"/>
      <c r="F20" s="1040"/>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38"/>
      <c r="B21" s="1039"/>
      <c r="C21" s="1039"/>
      <c r="D21" s="1039"/>
      <c r="E21" s="1039"/>
      <c r="F21" s="1040"/>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38"/>
      <c r="B22" s="1039"/>
      <c r="C22" s="1039"/>
      <c r="D22" s="1039"/>
      <c r="E22" s="1039"/>
      <c r="F22" s="1040"/>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38"/>
      <c r="B23" s="1039"/>
      <c r="C23" s="1039"/>
      <c r="D23" s="1039"/>
      <c r="E23" s="1039"/>
      <c r="F23" s="1040"/>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38"/>
      <c r="B24" s="1039"/>
      <c r="C24" s="1039"/>
      <c r="D24" s="1039"/>
      <c r="E24" s="1039"/>
      <c r="F24" s="1040"/>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38"/>
      <c r="B25" s="1039"/>
      <c r="C25" s="1039"/>
      <c r="D25" s="1039"/>
      <c r="E25" s="1039"/>
      <c r="F25" s="1040"/>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38"/>
      <c r="B26" s="1039"/>
      <c r="C26" s="1039"/>
      <c r="D26" s="1039"/>
      <c r="E26" s="1039"/>
      <c r="F26" s="1040"/>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38"/>
      <c r="B27" s="1039"/>
      <c r="C27" s="1039"/>
      <c r="D27" s="1039"/>
      <c r="E27" s="1039"/>
      <c r="F27" s="1040"/>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x14ac:dyDescent="0.15">
      <c r="A28" s="1038"/>
      <c r="B28" s="1039"/>
      <c r="C28" s="1039"/>
      <c r="D28" s="1039"/>
      <c r="E28" s="1039"/>
      <c r="F28" s="1040"/>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85"/>
    </row>
    <row r="29" spans="1:50" ht="24.75" customHeight="1" x14ac:dyDescent="0.15">
      <c r="A29" s="1038"/>
      <c r="B29" s="1039"/>
      <c r="C29" s="1039"/>
      <c r="D29" s="1039"/>
      <c r="E29" s="1039"/>
      <c r="F29" s="1040"/>
      <c r="G29" s="804" t="s">
        <v>17</v>
      </c>
      <c r="H29" s="662"/>
      <c r="I29" s="662"/>
      <c r="J29" s="662"/>
      <c r="K29" s="662"/>
      <c r="L29" s="661" t="s">
        <v>18</v>
      </c>
      <c r="M29" s="662"/>
      <c r="N29" s="662"/>
      <c r="O29" s="662"/>
      <c r="P29" s="662"/>
      <c r="Q29" s="662"/>
      <c r="R29" s="662"/>
      <c r="S29" s="662"/>
      <c r="T29" s="662"/>
      <c r="U29" s="662"/>
      <c r="V29" s="662"/>
      <c r="W29" s="662"/>
      <c r="X29" s="663"/>
      <c r="Y29" s="649" t="s">
        <v>19</v>
      </c>
      <c r="Z29" s="650"/>
      <c r="AA29" s="650"/>
      <c r="AB29" s="790"/>
      <c r="AC29" s="804" t="s">
        <v>17</v>
      </c>
      <c r="AD29" s="662"/>
      <c r="AE29" s="662"/>
      <c r="AF29" s="662"/>
      <c r="AG29" s="662"/>
      <c r="AH29" s="661" t="s">
        <v>18</v>
      </c>
      <c r="AI29" s="662"/>
      <c r="AJ29" s="662"/>
      <c r="AK29" s="662"/>
      <c r="AL29" s="662"/>
      <c r="AM29" s="662"/>
      <c r="AN29" s="662"/>
      <c r="AO29" s="662"/>
      <c r="AP29" s="662"/>
      <c r="AQ29" s="662"/>
      <c r="AR29" s="662"/>
      <c r="AS29" s="662"/>
      <c r="AT29" s="663"/>
      <c r="AU29" s="649" t="s">
        <v>19</v>
      </c>
      <c r="AV29" s="650"/>
      <c r="AW29" s="650"/>
      <c r="AX29" s="651"/>
    </row>
    <row r="30" spans="1:50" ht="24.75" customHeight="1" x14ac:dyDescent="0.15">
      <c r="A30" s="1038"/>
      <c r="B30" s="1039"/>
      <c r="C30" s="1039"/>
      <c r="D30" s="1039"/>
      <c r="E30" s="1039"/>
      <c r="F30" s="1040"/>
      <c r="G30" s="664"/>
      <c r="H30" s="665"/>
      <c r="I30" s="665"/>
      <c r="J30" s="665"/>
      <c r="K30" s="666"/>
      <c r="L30" s="658"/>
      <c r="M30" s="659"/>
      <c r="N30" s="659"/>
      <c r="O30" s="659"/>
      <c r="P30" s="659"/>
      <c r="Q30" s="659"/>
      <c r="R30" s="659"/>
      <c r="S30" s="659"/>
      <c r="T30" s="659"/>
      <c r="U30" s="659"/>
      <c r="V30" s="659"/>
      <c r="W30" s="659"/>
      <c r="X30" s="660"/>
      <c r="Y30" s="388"/>
      <c r="Z30" s="389"/>
      <c r="AA30" s="389"/>
      <c r="AB30" s="797"/>
      <c r="AC30" s="664"/>
      <c r="AD30" s="665"/>
      <c r="AE30" s="665"/>
      <c r="AF30" s="665"/>
      <c r="AG30" s="666"/>
      <c r="AH30" s="658"/>
      <c r="AI30" s="659"/>
      <c r="AJ30" s="659"/>
      <c r="AK30" s="659"/>
      <c r="AL30" s="659"/>
      <c r="AM30" s="659"/>
      <c r="AN30" s="659"/>
      <c r="AO30" s="659"/>
      <c r="AP30" s="659"/>
      <c r="AQ30" s="659"/>
      <c r="AR30" s="659"/>
      <c r="AS30" s="659"/>
      <c r="AT30" s="660"/>
      <c r="AU30" s="388"/>
      <c r="AV30" s="389"/>
      <c r="AW30" s="389"/>
      <c r="AX30" s="390"/>
    </row>
    <row r="31" spans="1:50" ht="24.75" customHeight="1" x14ac:dyDescent="0.15">
      <c r="A31" s="1038"/>
      <c r="B31" s="1039"/>
      <c r="C31" s="1039"/>
      <c r="D31" s="1039"/>
      <c r="E31" s="1039"/>
      <c r="F31" s="1040"/>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38"/>
      <c r="B32" s="1039"/>
      <c r="C32" s="1039"/>
      <c r="D32" s="1039"/>
      <c r="E32" s="1039"/>
      <c r="F32" s="1040"/>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38"/>
      <c r="B33" s="1039"/>
      <c r="C33" s="1039"/>
      <c r="D33" s="1039"/>
      <c r="E33" s="1039"/>
      <c r="F33" s="1040"/>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38"/>
      <c r="B34" s="1039"/>
      <c r="C34" s="1039"/>
      <c r="D34" s="1039"/>
      <c r="E34" s="1039"/>
      <c r="F34" s="1040"/>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38"/>
      <c r="B35" s="1039"/>
      <c r="C35" s="1039"/>
      <c r="D35" s="1039"/>
      <c r="E35" s="1039"/>
      <c r="F35" s="1040"/>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38"/>
      <c r="B36" s="1039"/>
      <c r="C36" s="1039"/>
      <c r="D36" s="1039"/>
      <c r="E36" s="1039"/>
      <c r="F36" s="1040"/>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38"/>
      <c r="B37" s="1039"/>
      <c r="C37" s="1039"/>
      <c r="D37" s="1039"/>
      <c r="E37" s="1039"/>
      <c r="F37" s="1040"/>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38"/>
      <c r="B38" s="1039"/>
      <c r="C38" s="1039"/>
      <c r="D38" s="1039"/>
      <c r="E38" s="1039"/>
      <c r="F38" s="1040"/>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38"/>
      <c r="B39" s="1039"/>
      <c r="C39" s="1039"/>
      <c r="D39" s="1039"/>
      <c r="E39" s="1039"/>
      <c r="F39" s="1040"/>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38"/>
      <c r="B40" s="1039"/>
      <c r="C40" s="1039"/>
      <c r="D40" s="1039"/>
      <c r="E40" s="1039"/>
      <c r="F40" s="1040"/>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x14ac:dyDescent="0.15">
      <c r="A41" s="1038"/>
      <c r="B41" s="1039"/>
      <c r="C41" s="1039"/>
      <c r="D41" s="1039"/>
      <c r="E41" s="1039"/>
      <c r="F41" s="1040"/>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85"/>
    </row>
    <row r="42" spans="1:50" ht="24.75" customHeight="1" x14ac:dyDescent="0.15">
      <c r="A42" s="1038"/>
      <c r="B42" s="1039"/>
      <c r="C42" s="1039"/>
      <c r="D42" s="1039"/>
      <c r="E42" s="1039"/>
      <c r="F42" s="1040"/>
      <c r="G42" s="804" t="s">
        <v>17</v>
      </c>
      <c r="H42" s="662"/>
      <c r="I42" s="662"/>
      <c r="J42" s="662"/>
      <c r="K42" s="662"/>
      <c r="L42" s="661" t="s">
        <v>18</v>
      </c>
      <c r="M42" s="662"/>
      <c r="N42" s="662"/>
      <c r="O42" s="662"/>
      <c r="P42" s="662"/>
      <c r="Q42" s="662"/>
      <c r="R42" s="662"/>
      <c r="S42" s="662"/>
      <c r="T42" s="662"/>
      <c r="U42" s="662"/>
      <c r="V42" s="662"/>
      <c r="W42" s="662"/>
      <c r="X42" s="663"/>
      <c r="Y42" s="649" t="s">
        <v>19</v>
      </c>
      <c r="Z42" s="650"/>
      <c r="AA42" s="650"/>
      <c r="AB42" s="790"/>
      <c r="AC42" s="804" t="s">
        <v>17</v>
      </c>
      <c r="AD42" s="662"/>
      <c r="AE42" s="662"/>
      <c r="AF42" s="662"/>
      <c r="AG42" s="662"/>
      <c r="AH42" s="661" t="s">
        <v>18</v>
      </c>
      <c r="AI42" s="662"/>
      <c r="AJ42" s="662"/>
      <c r="AK42" s="662"/>
      <c r="AL42" s="662"/>
      <c r="AM42" s="662"/>
      <c r="AN42" s="662"/>
      <c r="AO42" s="662"/>
      <c r="AP42" s="662"/>
      <c r="AQ42" s="662"/>
      <c r="AR42" s="662"/>
      <c r="AS42" s="662"/>
      <c r="AT42" s="663"/>
      <c r="AU42" s="649" t="s">
        <v>19</v>
      </c>
      <c r="AV42" s="650"/>
      <c r="AW42" s="650"/>
      <c r="AX42" s="651"/>
    </row>
    <row r="43" spans="1:50" ht="24.75" customHeight="1" x14ac:dyDescent="0.15">
      <c r="A43" s="1038"/>
      <c r="B43" s="1039"/>
      <c r="C43" s="1039"/>
      <c r="D43" s="1039"/>
      <c r="E43" s="1039"/>
      <c r="F43" s="1040"/>
      <c r="G43" s="664"/>
      <c r="H43" s="665"/>
      <c r="I43" s="665"/>
      <c r="J43" s="665"/>
      <c r="K43" s="666"/>
      <c r="L43" s="658"/>
      <c r="M43" s="659"/>
      <c r="N43" s="659"/>
      <c r="O43" s="659"/>
      <c r="P43" s="659"/>
      <c r="Q43" s="659"/>
      <c r="R43" s="659"/>
      <c r="S43" s="659"/>
      <c r="T43" s="659"/>
      <c r="U43" s="659"/>
      <c r="V43" s="659"/>
      <c r="W43" s="659"/>
      <c r="X43" s="660"/>
      <c r="Y43" s="388"/>
      <c r="Z43" s="389"/>
      <c r="AA43" s="389"/>
      <c r="AB43" s="797"/>
      <c r="AC43" s="664"/>
      <c r="AD43" s="665"/>
      <c r="AE43" s="665"/>
      <c r="AF43" s="665"/>
      <c r="AG43" s="666"/>
      <c r="AH43" s="658"/>
      <c r="AI43" s="659"/>
      <c r="AJ43" s="659"/>
      <c r="AK43" s="659"/>
      <c r="AL43" s="659"/>
      <c r="AM43" s="659"/>
      <c r="AN43" s="659"/>
      <c r="AO43" s="659"/>
      <c r="AP43" s="659"/>
      <c r="AQ43" s="659"/>
      <c r="AR43" s="659"/>
      <c r="AS43" s="659"/>
      <c r="AT43" s="660"/>
      <c r="AU43" s="388"/>
      <c r="AV43" s="389"/>
      <c r="AW43" s="389"/>
      <c r="AX43" s="390"/>
    </row>
    <row r="44" spans="1:50" ht="24.75" customHeight="1" x14ac:dyDescent="0.15">
      <c r="A44" s="1038"/>
      <c r="B44" s="1039"/>
      <c r="C44" s="1039"/>
      <c r="D44" s="1039"/>
      <c r="E44" s="1039"/>
      <c r="F44" s="1040"/>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38"/>
      <c r="B45" s="1039"/>
      <c r="C45" s="1039"/>
      <c r="D45" s="1039"/>
      <c r="E45" s="1039"/>
      <c r="F45" s="1040"/>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38"/>
      <c r="B46" s="1039"/>
      <c r="C46" s="1039"/>
      <c r="D46" s="1039"/>
      <c r="E46" s="1039"/>
      <c r="F46" s="1040"/>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38"/>
      <c r="B47" s="1039"/>
      <c r="C47" s="1039"/>
      <c r="D47" s="1039"/>
      <c r="E47" s="1039"/>
      <c r="F47" s="1040"/>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38"/>
      <c r="B48" s="1039"/>
      <c r="C48" s="1039"/>
      <c r="D48" s="1039"/>
      <c r="E48" s="1039"/>
      <c r="F48" s="1040"/>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38"/>
      <c r="B49" s="1039"/>
      <c r="C49" s="1039"/>
      <c r="D49" s="1039"/>
      <c r="E49" s="1039"/>
      <c r="F49" s="1040"/>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38"/>
      <c r="B50" s="1039"/>
      <c r="C50" s="1039"/>
      <c r="D50" s="1039"/>
      <c r="E50" s="1039"/>
      <c r="F50" s="1040"/>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38"/>
      <c r="B51" s="1039"/>
      <c r="C51" s="1039"/>
      <c r="D51" s="1039"/>
      <c r="E51" s="1039"/>
      <c r="F51" s="1040"/>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38"/>
      <c r="B52" s="1039"/>
      <c r="C52" s="1039"/>
      <c r="D52" s="1039"/>
      <c r="E52" s="1039"/>
      <c r="F52" s="1040"/>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38" customFormat="1" ht="24.75" customHeight="1" thickBot="1" x14ac:dyDescent="0.2"/>
    <row r="55" spans="1:50" ht="30" customHeight="1" x14ac:dyDescent="0.15">
      <c r="A55" s="1044" t="s">
        <v>28</v>
      </c>
      <c r="B55" s="1045"/>
      <c r="C55" s="1045"/>
      <c r="D55" s="1045"/>
      <c r="E55" s="1045"/>
      <c r="F55" s="1046"/>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85"/>
    </row>
    <row r="56" spans="1:50" ht="24.75" customHeight="1" x14ac:dyDescent="0.15">
      <c r="A56" s="1038"/>
      <c r="B56" s="1039"/>
      <c r="C56" s="1039"/>
      <c r="D56" s="1039"/>
      <c r="E56" s="1039"/>
      <c r="F56" s="1040"/>
      <c r="G56" s="804" t="s">
        <v>17</v>
      </c>
      <c r="H56" s="662"/>
      <c r="I56" s="662"/>
      <c r="J56" s="662"/>
      <c r="K56" s="662"/>
      <c r="L56" s="661" t="s">
        <v>18</v>
      </c>
      <c r="M56" s="662"/>
      <c r="N56" s="662"/>
      <c r="O56" s="662"/>
      <c r="P56" s="662"/>
      <c r="Q56" s="662"/>
      <c r="R56" s="662"/>
      <c r="S56" s="662"/>
      <c r="T56" s="662"/>
      <c r="U56" s="662"/>
      <c r="V56" s="662"/>
      <c r="W56" s="662"/>
      <c r="X56" s="663"/>
      <c r="Y56" s="649" t="s">
        <v>19</v>
      </c>
      <c r="Z56" s="650"/>
      <c r="AA56" s="650"/>
      <c r="AB56" s="790"/>
      <c r="AC56" s="804" t="s">
        <v>17</v>
      </c>
      <c r="AD56" s="662"/>
      <c r="AE56" s="662"/>
      <c r="AF56" s="662"/>
      <c r="AG56" s="662"/>
      <c r="AH56" s="661" t="s">
        <v>18</v>
      </c>
      <c r="AI56" s="662"/>
      <c r="AJ56" s="662"/>
      <c r="AK56" s="662"/>
      <c r="AL56" s="662"/>
      <c r="AM56" s="662"/>
      <c r="AN56" s="662"/>
      <c r="AO56" s="662"/>
      <c r="AP56" s="662"/>
      <c r="AQ56" s="662"/>
      <c r="AR56" s="662"/>
      <c r="AS56" s="662"/>
      <c r="AT56" s="663"/>
      <c r="AU56" s="649" t="s">
        <v>19</v>
      </c>
      <c r="AV56" s="650"/>
      <c r="AW56" s="650"/>
      <c r="AX56" s="651"/>
    </row>
    <row r="57" spans="1:50" ht="24.75" customHeight="1" x14ac:dyDescent="0.15">
      <c r="A57" s="1038"/>
      <c r="B57" s="1039"/>
      <c r="C57" s="1039"/>
      <c r="D57" s="1039"/>
      <c r="E57" s="1039"/>
      <c r="F57" s="1040"/>
      <c r="G57" s="664"/>
      <c r="H57" s="665"/>
      <c r="I57" s="665"/>
      <c r="J57" s="665"/>
      <c r="K57" s="666"/>
      <c r="L57" s="658"/>
      <c r="M57" s="659"/>
      <c r="N57" s="659"/>
      <c r="O57" s="659"/>
      <c r="P57" s="659"/>
      <c r="Q57" s="659"/>
      <c r="R57" s="659"/>
      <c r="S57" s="659"/>
      <c r="T57" s="659"/>
      <c r="U57" s="659"/>
      <c r="V57" s="659"/>
      <c r="W57" s="659"/>
      <c r="X57" s="660"/>
      <c r="Y57" s="388"/>
      <c r="Z57" s="389"/>
      <c r="AA57" s="389"/>
      <c r="AB57" s="797"/>
      <c r="AC57" s="664"/>
      <c r="AD57" s="665"/>
      <c r="AE57" s="665"/>
      <c r="AF57" s="665"/>
      <c r="AG57" s="666"/>
      <c r="AH57" s="658"/>
      <c r="AI57" s="659"/>
      <c r="AJ57" s="659"/>
      <c r="AK57" s="659"/>
      <c r="AL57" s="659"/>
      <c r="AM57" s="659"/>
      <c r="AN57" s="659"/>
      <c r="AO57" s="659"/>
      <c r="AP57" s="659"/>
      <c r="AQ57" s="659"/>
      <c r="AR57" s="659"/>
      <c r="AS57" s="659"/>
      <c r="AT57" s="660"/>
      <c r="AU57" s="388"/>
      <c r="AV57" s="389"/>
      <c r="AW57" s="389"/>
      <c r="AX57" s="390"/>
    </row>
    <row r="58" spans="1:50" ht="24.75" customHeight="1" x14ac:dyDescent="0.15">
      <c r="A58" s="1038"/>
      <c r="B58" s="1039"/>
      <c r="C58" s="1039"/>
      <c r="D58" s="1039"/>
      <c r="E58" s="1039"/>
      <c r="F58" s="1040"/>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38"/>
      <c r="B59" s="1039"/>
      <c r="C59" s="1039"/>
      <c r="D59" s="1039"/>
      <c r="E59" s="1039"/>
      <c r="F59" s="1040"/>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38"/>
      <c r="B60" s="1039"/>
      <c r="C60" s="1039"/>
      <c r="D60" s="1039"/>
      <c r="E60" s="1039"/>
      <c r="F60" s="1040"/>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38"/>
      <c r="B61" s="1039"/>
      <c r="C61" s="1039"/>
      <c r="D61" s="1039"/>
      <c r="E61" s="1039"/>
      <c r="F61" s="1040"/>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38"/>
      <c r="B62" s="1039"/>
      <c r="C62" s="1039"/>
      <c r="D62" s="1039"/>
      <c r="E62" s="1039"/>
      <c r="F62" s="1040"/>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38"/>
      <c r="B63" s="1039"/>
      <c r="C63" s="1039"/>
      <c r="D63" s="1039"/>
      <c r="E63" s="1039"/>
      <c r="F63" s="1040"/>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38"/>
      <c r="B64" s="1039"/>
      <c r="C64" s="1039"/>
      <c r="D64" s="1039"/>
      <c r="E64" s="1039"/>
      <c r="F64" s="1040"/>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38"/>
      <c r="B65" s="1039"/>
      <c r="C65" s="1039"/>
      <c r="D65" s="1039"/>
      <c r="E65" s="1039"/>
      <c r="F65" s="1040"/>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38"/>
      <c r="B66" s="1039"/>
      <c r="C66" s="1039"/>
      <c r="D66" s="1039"/>
      <c r="E66" s="1039"/>
      <c r="F66" s="1040"/>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38"/>
      <c r="B67" s="1039"/>
      <c r="C67" s="1039"/>
      <c r="D67" s="1039"/>
      <c r="E67" s="1039"/>
      <c r="F67" s="1040"/>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x14ac:dyDescent="0.15">
      <c r="A68" s="1038"/>
      <c r="B68" s="1039"/>
      <c r="C68" s="1039"/>
      <c r="D68" s="1039"/>
      <c r="E68" s="1039"/>
      <c r="F68" s="1040"/>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85"/>
    </row>
    <row r="69" spans="1:50" ht="25.5" customHeight="1" x14ac:dyDescent="0.15">
      <c r="A69" s="1038"/>
      <c r="B69" s="1039"/>
      <c r="C69" s="1039"/>
      <c r="D69" s="1039"/>
      <c r="E69" s="1039"/>
      <c r="F69" s="1040"/>
      <c r="G69" s="804" t="s">
        <v>17</v>
      </c>
      <c r="H69" s="662"/>
      <c r="I69" s="662"/>
      <c r="J69" s="662"/>
      <c r="K69" s="662"/>
      <c r="L69" s="661" t="s">
        <v>18</v>
      </c>
      <c r="M69" s="662"/>
      <c r="N69" s="662"/>
      <c r="O69" s="662"/>
      <c r="P69" s="662"/>
      <c r="Q69" s="662"/>
      <c r="R69" s="662"/>
      <c r="S69" s="662"/>
      <c r="T69" s="662"/>
      <c r="U69" s="662"/>
      <c r="V69" s="662"/>
      <c r="W69" s="662"/>
      <c r="X69" s="663"/>
      <c r="Y69" s="649" t="s">
        <v>19</v>
      </c>
      <c r="Z69" s="650"/>
      <c r="AA69" s="650"/>
      <c r="AB69" s="790"/>
      <c r="AC69" s="804" t="s">
        <v>17</v>
      </c>
      <c r="AD69" s="662"/>
      <c r="AE69" s="662"/>
      <c r="AF69" s="662"/>
      <c r="AG69" s="662"/>
      <c r="AH69" s="661" t="s">
        <v>18</v>
      </c>
      <c r="AI69" s="662"/>
      <c r="AJ69" s="662"/>
      <c r="AK69" s="662"/>
      <c r="AL69" s="662"/>
      <c r="AM69" s="662"/>
      <c r="AN69" s="662"/>
      <c r="AO69" s="662"/>
      <c r="AP69" s="662"/>
      <c r="AQ69" s="662"/>
      <c r="AR69" s="662"/>
      <c r="AS69" s="662"/>
      <c r="AT69" s="663"/>
      <c r="AU69" s="649" t="s">
        <v>19</v>
      </c>
      <c r="AV69" s="650"/>
      <c r="AW69" s="650"/>
      <c r="AX69" s="651"/>
    </row>
    <row r="70" spans="1:50" ht="24.75" customHeight="1" x14ac:dyDescent="0.15">
      <c r="A70" s="1038"/>
      <c r="B70" s="1039"/>
      <c r="C70" s="1039"/>
      <c r="D70" s="1039"/>
      <c r="E70" s="1039"/>
      <c r="F70" s="1040"/>
      <c r="G70" s="664"/>
      <c r="H70" s="665"/>
      <c r="I70" s="665"/>
      <c r="J70" s="665"/>
      <c r="K70" s="666"/>
      <c r="L70" s="658"/>
      <c r="M70" s="659"/>
      <c r="N70" s="659"/>
      <c r="O70" s="659"/>
      <c r="P70" s="659"/>
      <c r="Q70" s="659"/>
      <c r="R70" s="659"/>
      <c r="S70" s="659"/>
      <c r="T70" s="659"/>
      <c r="U70" s="659"/>
      <c r="V70" s="659"/>
      <c r="W70" s="659"/>
      <c r="X70" s="660"/>
      <c r="Y70" s="388"/>
      <c r="Z70" s="389"/>
      <c r="AA70" s="389"/>
      <c r="AB70" s="797"/>
      <c r="AC70" s="664"/>
      <c r="AD70" s="665"/>
      <c r="AE70" s="665"/>
      <c r="AF70" s="665"/>
      <c r="AG70" s="666"/>
      <c r="AH70" s="658"/>
      <c r="AI70" s="659"/>
      <c r="AJ70" s="659"/>
      <c r="AK70" s="659"/>
      <c r="AL70" s="659"/>
      <c r="AM70" s="659"/>
      <c r="AN70" s="659"/>
      <c r="AO70" s="659"/>
      <c r="AP70" s="659"/>
      <c r="AQ70" s="659"/>
      <c r="AR70" s="659"/>
      <c r="AS70" s="659"/>
      <c r="AT70" s="660"/>
      <c r="AU70" s="388"/>
      <c r="AV70" s="389"/>
      <c r="AW70" s="389"/>
      <c r="AX70" s="390"/>
    </row>
    <row r="71" spans="1:50" ht="24.75" customHeight="1" x14ac:dyDescent="0.15">
      <c r="A71" s="1038"/>
      <c r="B71" s="1039"/>
      <c r="C71" s="1039"/>
      <c r="D71" s="1039"/>
      <c r="E71" s="1039"/>
      <c r="F71" s="1040"/>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38"/>
      <c r="B72" s="1039"/>
      <c r="C72" s="1039"/>
      <c r="D72" s="1039"/>
      <c r="E72" s="1039"/>
      <c r="F72" s="1040"/>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38"/>
      <c r="B73" s="1039"/>
      <c r="C73" s="1039"/>
      <c r="D73" s="1039"/>
      <c r="E73" s="1039"/>
      <c r="F73" s="1040"/>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38"/>
      <c r="B74" s="1039"/>
      <c r="C74" s="1039"/>
      <c r="D74" s="1039"/>
      <c r="E74" s="1039"/>
      <c r="F74" s="1040"/>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38"/>
      <c r="B75" s="1039"/>
      <c r="C75" s="1039"/>
      <c r="D75" s="1039"/>
      <c r="E75" s="1039"/>
      <c r="F75" s="1040"/>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38"/>
      <c r="B76" s="1039"/>
      <c r="C76" s="1039"/>
      <c r="D76" s="1039"/>
      <c r="E76" s="1039"/>
      <c r="F76" s="1040"/>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38"/>
      <c r="B77" s="1039"/>
      <c r="C77" s="1039"/>
      <c r="D77" s="1039"/>
      <c r="E77" s="1039"/>
      <c r="F77" s="1040"/>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38"/>
      <c r="B78" s="1039"/>
      <c r="C78" s="1039"/>
      <c r="D78" s="1039"/>
      <c r="E78" s="1039"/>
      <c r="F78" s="1040"/>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38"/>
      <c r="B79" s="1039"/>
      <c r="C79" s="1039"/>
      <c r="D79" s="1039"/>
      <c r="E79" s="1039"/>
      <c r="F79" s="1040"/>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38"/>
      <c r="B80" s="1039"/>
      <c r="C80" s="1039"/>
      <c r="D80" s="1039"/>
      <c r="E80" s="1039"/>
      <c r="F80" s="1040"/>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x14ac:dyDescent="0.15">
      <c r="A81" s="1038"/>
      <c r="B81" s="1039"/>
      <c r="C81" s="1039"/>
      <c r="D81" s="1039"/>
      <c r="E81" s="1039"/>
      <c r="F81" s="1040"/>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85"/>
    </row>
    <row r="82" spans="1:50" ht="24.75" customHeight="1" x14ac:dyDescent="0.15">
      <c r="A82" s="1038"/>
      <c r="B82" s="1039"/>
      <c r="C82" s="1039"/>
      <c r="D82" s="1039"/>
      <c r="E82" s="1039"/>
      <c r="F82" s="1040"/>
      <c r="G82" s="804" t="s">
        <v>17</v>
      </c>
      <c r="H82" s="662"/>
      <c r="I82" s="662"/>
      <c r="J82" s="662"/>
      <c r="K82" s="662"/>
      <c r="L82" s="661" t="s">
        <v>18</v>
      </c>
      <c r="M82" s="662"/>
      <c r="N82" s="662"/>
      <c r="O82" s="662"/>
      <c r="P82" s="662"/>
      <c r="Q82" s="662"/>
      <c r="R82" s="662"/>
      <c r="S82" s="662"/>
      <c r="T82" s="662"/>
      <c r="U82" s="662"/>
      <c r="V82" s="662"/>
      <c r="W82" s="662"/>
      <c r="X82" s="663"/>
      <c r="Y82" s="649" t="s">
        <v>19</v>
      </c>
      <c r="Z82" s="650"/>
      <c r="AA82" s="650"/>
      <c r="AB82" s="790"/>
      <c r="AC82" s="804" t="s">
        <v>17</v>
      </c>
      <c r="AD82" s="662"/>
      <c r="AE82" s="662"/>
      <c r="AF82" s="662"/>
      <c r="AG82" s="662"/>
      <c r="AH82" s="661" t="s">
        <v>18</v>
      </c>
      <c r="AI82" s="662"/>
      <c r="AJ82" s="662"/>
      <c r="AK82" s="662"/>
      <c r="AL82" s="662"/>
      <c r="AM82" s="662"/>
      <c r="AN82" s="662"/>
      <c r="AO82" s="662"/>
      <c r="AP82" s="662"/>
      <c r="AQ82" s="662"/>
      <c r="AR82" s="662"/>
      <c r="AS82" s="662"/>
      <c r="AT82" s="663"/>
      <c r="AU82" s="649" t="s">
        <v>19</v>
      </c>
      <c r="AV82" s="650"/>
      <c r="AW82" s="650"/>
      <c r="AX82" s="651"/>
    </row>
    <row r="83" spans="1:50" ht="24.75" customHeight="1" x14ac:dyDescent="0.15">
      <c r="A83" s="1038"/>
      <c r="B83" s="1039"/>
      <c r="C83" s="1039"/>
      <c r="D83" s="1039"/>
      <c r="E83" s="1039"/>
      <c r="F83" s="1040"/>
      <c r="G83" s="664"/>
      <c r="H83" s="665"/>
      <c r="I83" s="665"/>
      <c r="J83" s="665"/>
      <c r="K83" s="666"/>
      <c r="L83" s="658"/>
      <c r="M83" s="659"/>
      <c r="N83" s="659"/>
      <c r="O83" s="659"/>
      <c r="P83" s="659"/>
      <c r="Q83" s="659"/>
      <c r="R83" s="659"/>
      <c r="S83" s="659"/>
      <c r="T83" s="659"/>
      <c r="U83" s="659"/>
      <c r="V83" s="659"/>
      <c r="W83" s="659"/>
      <c r="X83" s="660"/>
      <c r="Y83" s="388"/>
      <c r="Z83" s="389"/>
      <c r="AA83" s="389"/>
      <c r="AB83" s="797"/>
      <c r="AC83" s="664"/>
      <c r="AD83" s="665"/>
      <c r="AE83" s="665"/>
      <c r="AF83" s="665"/>
      <c r="AG83" s="666"/>
      <c r="AH83" s="658"/>
      <c r="AI83" s="659"/>
      <c r="AJ83" s="659"/>
      <c r="AK83" s="659"/>
      <c r="AL83" s="659"/>
      <c r="AM83" s="659"/>
      <c r="AN83" s="659"/>
      <c r="AO83" s="659"/>
      <c r="AP83" s="659"/>
      <c r="AQ83" s="659"/>
      <c r="AR83" s="659"/>
      <c r="AS83" s="659"/>
      <c r="AT83" s="660"/>
      <c r="AU83" s="388"/>
      <c r="AV83" s="389"/>
      <c r="AW83" s="389"/>
      <c r="AX83" s="390"/>
    </row>
    <row r="84" spans="1:50" ht="24.75" customHeight="1" x14ac:dyDescent="0.15">
      <c r="A84" s="1038"/>
      <c r="B84" s="1039"/>
      <c r="C84" s="1039"/>
      <c r="D84" s="1039"/>
      <c r="E84" s="1039"/>
      <c r="F84" s="1040"/>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38"/>
      <c r="B85" s="1039"/>
      <c r="C85" s="1039"/>
      <c r="D85" s="1039"/>
      <c r="E85" s="1039"/>
      <c r="F85" s="1040"/>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38"/>
      <c r="B86" s="1039"/>
      <c r="C86" s="1039"/>
      <c r="D86" s="1039"/>
      <c r="E86" s="1039"/>
      <c r="F86" s="1040"/>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38"/>
      <c r="B87" s="1039"/>
      <c r="C87" s="1039"/>
      <c r="D87" s="1039"/>
      <c r="E87" s="1039"/>
      <c r="F87" s="1040"/>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38"/>
      <c r="B88" s="1039"/>
      <c r="C88" s="1039"/>
      <c r="D88" s="1039"/>
      <c r="E88" s="1039"/>
      <c r="F88" s="1040"/>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38"/>
      <c r="B89" s="1039"/>
      <c r="C89" s="1039"/>
      <c r="D89" s="1039"/>
      <c r="E89" s="1039"/>
      <c r="F89" s="1040"/>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38"/>
      <c r="B90" s="1039"/>
      <c r="C90" s="1039"/>
      <c r="D90" s="1039"/>
      <c r="E90" s="1039"/>
      <c r="F90" s="1040"/>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38"/>
      <c r="B91" s="1039"/>
      <c r="C91" s="1039"/>
      <c r="D91" s="1039"/>
      <c r="E91" s="1039"/>
      <c r="F91" s="1040"/>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38"/>
      <c r="B92" s="1039"/>
      <c r="C92" s="1039"/>
      <c r="D92" s="1039"/>
      <c r="E92" s="1039"/>
      <c r="F92" s="1040"/>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38"/>
      <c r="B93" s="1039"/>
      <c r="C93" s="1039"/>
      <c r="D93" s="1039"/>
      <c r="E93" s="1039"/>
      <c r="F93" s="1040"/>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x14ac:dyDescent="0.15">
      <c r="A94" s="1038"/>
      <c r="B94" s="1039"/>
      <c r="C94" s="1039"/>
      <c r="D94" s="1039"/>
      <c r="E94" s="1039"/>
      <c r="F94" s="1040"/>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85"/>
    </row>
    <row r="95" spans="1:50" ht="24.75" customHeight="1" x14ac:dyDescent="0.15">
      <c r="A95" s="1038"/>
      <c r="B95" s="1039"/>
      <c r="C95" s="1039"/>
      <c r="D95" s="1039"/>
      <c r="E95" s="1039"/>
      <c r="F95" s="1040"/>
      <c r="G95" s="804" t="s">
        <v>17</v>
      </c>
      <c r="H95" s="662"/>
      <c r="I95" s="662"/>
      <c r="J95" s="662"/>
      <c r="K95" s="662"/>
      <c r="L95" s="661" t="s">
        <v>18</v>
      </c>
      <c r="M95" s="662"/>
      <c r="N95" s="662"/>
      <c r="O95" s="662"/>
      <c r="P95" s="662"/>
      <c r="Q95" s="662"/>
      <c r="R95" s="662"/>
      <c r="S95" s="662"/>
      <c r="T95" s="662"/>
      <c r="U95" s="662"/>
      <c r="V95" s="662"/>
      <c r="W95" s="662"/>
      <c r="X95" s="663"/>
      <c r="Y95" s="649" t="s">
        <v>19</v>
      </c>
      <c r="Z95" s="650"/>
      <c r="AA95" s="650"/>
      <c r="AB95" s="790"/>
      <c r="AC95" s="804" t="s">
        <v>17</v>
      </c>
      <c r="AD95" s="662"/>
      <c r="AE95" s="662"/>
      <c r="AF95" s="662"/>
      <c r="AG95" s="662"/>
      <c r="AH95" s="661" t="s">
        <v>18</v>
      </c>
      <c r="AI95" s="662"/>
      <c r="AJ95" s="662"/>
      <c r="AK95" s="662"/>
      <c r="AL95" s="662"/>
      <c r="AM95" s="662"/>
      <c r="AN95" s="662"/>
      <c r="AO95" s="662"/>
      <c r="AP95" s="662"/>
      <c r="AQ95" s="662"/>
      <c r="AR95" s="662"/>
      <c r="AS95" s="662"/>
      <c r="AT95" s="663"/>
      <c r="AU95" s="649" t="s">
        <v>19</v>
      </c>
      <c r="AV95" s="650"/>
      <c r="AW95" s="650"/>
      <c r="AX95" s="651"/>
    </row>
    <row r="96" spans="1:50" ht="24.75" customHeight="1" x14ac:dyDescent="0.15">
      <c r="A96" s="1038"/>
      <c r="B96" s="1039"/>
      <c r="C96" s="1039"/>
      <c r="D96" s="1039"/>
      <c r="E96" s="1039"/>
      <c r="F96" s="1040"/>
      <c r="G96" s="664"/>
      <c r="H96" s="665"/>
      <c r="I96" s="665"/>
      <c r="J96" s="665"/>
      <c r="K96" s="666"/>
      <c r="L96" s="658"/>
      <c r="M96" s="659"/>
      <c r="N96" s="659"/>
      <c r="O96" s="659"/>
      <c r="P96" s="659"/>
      <c r="Q96" s="659"/>
      <c r="R96" s="659"/>
      <c r="S96" s="659"/>
      <c r="T96" s="659"/>
      <c r="U96" s="659"/>
      <c r="V96" s="659"/>
      <c r="W96" s="659"/>
      <c r="X96" s="660"/>
      <c r="Y96" s="388"/>
      <c r="Z96" s="389"/>
      <c r="AA96" s="389"/>
      <c r="AB96" s="797"/>
      <c r="AC96" s="664"/>
      <c r="AD96" s="665"/>
      <c r="AE96" s="665"/>
      <c r="AF96" s="665"/>
      <c r="AG96" s="666"/>
      <c r="AH96" s="658"/>
      <c r="AI96" s="659"/>
      <c r="AJ96" s="659"/>
      <c r="AK96" s="659"/>
      <c r="AL96" s="659"/>
      <c r="AM96" s="659"/>
      <c r="AN96" s="659"/>
      <c r="AO96" s="659"/>
      <c r="AP96" s="659"/>
      <c r="AQ96" s="659"/>
      <c r="AR96" s="659"/>
      <c r="AS96" s="659"/>
      <c r="AT96" s="660"/>
      <c r="AU96" s="388"/>
      <c r="AV96" s="389"/>
      <c r="AW96" s="389"/>
      <c r="AX96" s="390"/>
    </row>
    <row r="97" spans="1:50" ht="24.75" customHeight="1" x14ac:dyDescent="0.15">
      <c r="A97" s="1038"/>
      <c r="B97" s="1039"/>
      <c r="C97" s="1039"/>
      <c r="D97" s="1039"/>
      <c r="E97" s="1039"/>
      <c r="F97" s="1040"/>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38"/>
      <c r="B98" s="1039"/>
      <c r="C98" s="1039"/>
      <c r="D98" s="1039"/>
      <c r="E98" s="1039"/>
      <c r="F98" s="1040"/>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38"/>
      <c r="B99" s="1039"/>
      <c r="C99" s="1039"/>
      <c r="D99" s="1039"/>
      <c r="E99" s="1039"/>
      <c r="F99" s="1040"/>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38"/>
      <c r="B100" s="1039"/>
      <c r="C100" s="1039"/>
      <c r="D100" s="1039"/>
      <c r="E100" s="1039"/>
      <c r="F100" s="1040"/>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38"/>
      <c r="B101" s="1039"/>
      <c r="C101" s="1039"/>
      <c r="D101" s="1039"/>
      <c r="E101" s="1039"/>
      <c r="F101" s="1040"/>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38"/>
      <c r="B102" s="1039"/>
      <c r="C102" s="1039"/>
      <c r="D102" s="1039"/>
      <c r="E102" s="1039"/>
      <c r="F102" s="1040"/>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38"/>
      <c r="B103" s="1039"/>
      <c r="C103" s="1039"/>
      <c r="D103" s="1039"/>
      <c r="E103" s="1039"/>
      <c r="F103" s="1040"/>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38"/>
      <c r="B104" s="1039"/>
      <c r="C104" s="1039"/>
      <c r="D104" s="1039"/>
      <c r="E104" s="1039"/>
      <c r="F104" s="1040"/>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38"/>
      <c r="B105" s="1039"/>
      <c r="C105" s="1039"/>
      <c r="D105" s="1039"/>
      <c r="E105" s="1039"/>
      <c r="F105" s="1040"/>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38" customFormat="1" ht="24.75" customHeight="1" thickBot="1" x14ac:dyDescent="0.2"/>
    <row r="108" spans="1:50" ht="30" customHeight="1" x14ac:dyDescent="0.15">
      <c r="A108" s="1044" t="s">
        <v>28</v>
      </c>
      <c r="B108" s="1045"/>
      <c r="C108" s="1045"/>
      <c r="D108" s="1045"/>
      <c r="E108" s="1045"/>
      <c r="F108" s="1046"/>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5"/>
    </row>
    <row r="109" spans="1:50" ht="24.75" customHeight="1" x14ac:dyDescent="0.15">
      <c r="A109" s="1038"/>
      <c r="B109" s="1039"/>
      <c r="C109" s="1039"/>
      <c r="D109" s="1039"/>
      <c r="E109" s="1039"/>
      <c r="F109" s="1040"/>
      <c r="G109" s="804" t="s">
        <v>17</v>
      </c>
      <c r="H109" s="662"/>
      <c r="I109" s="662"/>
      <c r="J109" s="662"/>
      <c r="K109" s="662"/>
      <c r="L109" s="661" t="s">
        <v>18</v>
      </c>
      <c r="M109" s="662"/>
      <c r="N109" s="662"/>
      <c r="O109" s="662"/>
      <c r="P109" s="662"/>
      <c r="Q109" s="662"/>
      <c r="R109" s="662"/>
      <c r="S109" s="662"/>
      <c r="T109" s="662"/>
      <c r="U109" s="662"/>
      <c r="V109" s="662"/>
      <c r="W109" s="662"/>
      <c r="X109" s="663"/>
      <c r="Y109" s="649" t="s">
        <v>19</v>
      </c>
      <c r="Z109" s="650"/>
      <c r="AA109" s="650"/>
      <c r="AB109" s="790"/>
      <c r="AC109" s="804" t="s">
        <v>17</v>
      </c>
      <c r="AD109" s="662"/>
      <c r="AE109" s="662"/>
      <c r="AF109" s="662"/>
      <c r="AG109" s="662"/>
      <c r="AH109" s="661" t="s">
        <v>18</v>
      </c>
      <c r="AI109" s="662"/>
      <c r="AJ109" s="662"/>
      <c r="AK109" s="662"/>
      <c r="AL109" s="662"/>
      <c r="AM109" s="662"/>
      <c r="AN109" s="662"/>
      <c r="AO109" s="662"/>
      <c r="AP109" s="662"/>
      <c r="AQ109" s="662"/>
      <c r="AR109" s="662"/>
      <c r="AS109" s="662"/>
      <c r="AT109" s="663"/>
      <c r="AU109" s="649" t="s">
        <v>19</v>
      </c>
      <c r="AV109" s="650"/>
      <c r="AW109" s="650"/>
      <c r="AX109" s="651"/>
    </row>
    <row r="110" spans="1:50" ht="24.75" customHeight="1" x14ac:dyDescent="0.15">
      <c r="A110" s="1038"/>
      <c r="B110" s="1039"/>
      <c r="C110" s="1039"/>
      <c r="D110" s="1039"/>
      <c r="E110" s="1039"/>
      <c r="F110" s="1040"/>
      <c r="G110" s="664"/>
      <c r="H110" s="665"/>
      <c r="I110" s="665"/>
      <c r="J110" s="665"/>
      <c r="K110" s="666"/>
      <c r="L110" s="658"/>
      <c r="M110" s="659"/>
      <c r="N110" s="659"/>
      <c r="O110" s="659"/>
      <c r="P110" s="659"/>
      <c r="Q110" s="659"/>
      <c r="R110" s="659"/>
      <c r="S110" s="659"/>
      <c r="T110" s="659"/>
      <c r="U110" s="659"/>
      <c r="V110" s="659"/>
      <c r="W110" s="659"/>
      <c r="X110" s="660"/>
      <c r="Y110" s="388"/>
      <c r="Z110" s="389"/>
      <c r="AA110" s="389"/>
      <c r="AB110" s="797"/>
      <c r="AC110" s="664"/>
      <c r="AD110" s="665"/>
      <c r="AE110" s="665"/>
      <c r="AF110" s="665"/>
      <c r="AG110" s="666"/>
      <c r="AH110" s="658"/>
      <c r="AI110" s="659"/>
      <c r="AJ110" s="659"/>
      <c r="AK110" s="659"/>
      <c r="AL110" s="659"/>
      <c r="AM110" s="659"/>
      <c r="AN110" s="659"/>
      <c r="AO110" s="659"/>
      <c r="AP110" s="659"/>
      <c r="AQ110" s="659"/>
      <c r="AR110" s="659"/>
      <c r="AS110" s="659"/>
      <c r="AT110" s="660"/>
      <c r="AU110" s="388"/>
      <c r="AV110" s="389"/>
      <c r="AW110" s="389"/>
      <c r="AX110" s="390"/>
    </row>
    <row r="111" spans="1:50" ht="24.75" customHeight="1" x14ac:dyDescent="0.15">
      <c r="A111" s="1038"/>
      <c r="B111" s="1039"/>
      <c r="C111" s="1039"/>
      <c r="D111" s="1039"/>
      <c r="E111" s="1039"/>
      <c r="F111" s="1040"/>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38"/>
      <c r="B112" s="1039"/>
      <c r="C112" s="1039"/>
      <c r="D112" s="1039"/>
      <c r="E112" s="1039"/>
      <c r="F112" s="1040"/>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38"/>
      <c r="B113" s="1039"/>
      <c r="C113" s="1039"/>
      <c r="D113" s="1039"/>
      <c r="E113" s="1039"/>
      <c r="F113" s="1040"/>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38"/>
      <c r="B114" s="1039"/>
      <c r="C114" s="1039"/>
      <c r="D114" s="1039"/>
      <c r="E114" s="1039"/>
      <c r="F114" s="1040"/>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38"/>
      <c r="B115" s="1039"/>
      <c r="C115" s="1039"/>
      <c r="D115" s="1039"/>
      <c r="E115" s="1039"/>
      <c r="F115" s="1040"/>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38"/>
      <c r="B116" s="1039"/>
      <c r="C116" s="1039"/>
      <c r="D116" s="1039"/>
      <c r="E116" s="1039"/>
      <c r="F116" s="1040"/>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38"/>
      <c r="B117" s="1039"/>
      <c r="C117" s="1039"/>
      <c r="D117" s="1039"/>
      <c r="E117" s="1039"/>
      <c r="F117" s="1040"/>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38"/>
      <c r="B118" s="1039"/>
      <c r="C118" s="1039"/>
      <c r="D118" s="1039"/>
      <c r="E118" s="1039"/>
      <c r="F118" s="1040"/>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38"/>
      <c r="B119" s="1039"/>
      <c r="C119" s="1039"/>
      <c r="D119" s="1039"/>
      <c r="E119" s="1039"/>
      <c r="F119" s="1040"/>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38"/>
      <c r="B120" s="1039"/>
      <c r="C120" s="1039"/>
      <c r="D120" s="1039"/>
      <c r="E120" s="1039"/>
      <c r="F120" s="1040"/>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x14ac:dyDescent="0.15">
      <c r="A121" s="1038"/>
      <c r="B121" s="1039"/>
      <c r="C121" s="1039"/>
      <c r="D121" s="1039"/>
      <c r="E121" s="1039"/>
      <c r="F121" s="1040"/>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5"/>
    </row>
    <row r="122" spans="1:50" ht="25.5" customHeight="1" x14ac:dyDescent="0.15">
      <c r="A122" s="1038"/>
      <c r="B122" s="1039"/>
      <c r="C122" s="1039"/>
      <c r="D122" s="1039"/>
      <c r="E122" s="1039"/>
      <c r="F122" s="1040"/>
      <c r="G122" s="804" t="s">
        <v>17</v>
      </c>
      <c r="H122" s="662"/>
      <c r="I122" s="662"/>
      <c r="J122" s="662"/>
      <c r="K122" s="662"/>
      <c r="L122" s="661" t="s">
        <v>18</v>
      </c>
      <c r="M122" s="662"/>
      <c r="N122" s="662"/>
      <c r="O122" s="662"/>
      <c r="P122" s="662"/>
      <c r="Q122" s="662"/>
      <c r="R122" s="662"/>
      <c r="S122" s="662"/>
      <c r="T122" s="662"/>
      <c r="U122" s="662"/>
      <c r="V122" s="662"/>
      <c r="W122" s="662"/>
      <c r="X122" s="663"/>
      <c r="Y122" s="649" t="s">
        <v>19</v>
      </c>
      <c r="Z122" s="650"/>
      <c r="AA122" s="650"/>
      <c r="AB122" s="790"/>
      <c r="AC122" s="804" t="s">
        <v>17</v>
      </c>
      <c r="AD122" s="662"/>
      <c r="AE122" s="662"/>
      <c r="AF122" s="662"/>
      <c r="AG122" s="662"/>
      <c r="AH122" s="661" t="s">
        <v>18</v>
      </c>
      <c r="AI122" s="662"/>
      <c r="AJ122" s="662"/>
      <c r="AK122" s="662"/>
      <c r="AL122" s="662"/>
      <c r="AM122" s="662"/>
      <c r="AN122" s="662"/>
      <c r="AO122" s="662"/>
      <c r="AP122" s="662"/>
      <c r="AQ122" s="662"/>
      <c r="AR122" s="662"/>
      <c r="AS122" s="662"/>
      <c r="AT122" s="663"/>
      <c r="AU122" s="649" t="s">
        <v>19</v>
      </c>
      <c r="AV122" s="650"/>
      <c r="AW122" s="650"/>
      <c r="AX122" s="651"/>
    </row>
    <row r="123" spans="1:50" ht="24.75" customHeight="1" x14ac:dyDescent="0.15">
      <c r="A123" s="1038"/>
      <c r="B123" s="1039"/>
      <c r="C123" s="1039"/>
      <c r="D123" s="1039"/>
      <c r="E123" s="1039"/>
      <c r="F123" s="1040"/>
      <c r="G123" s="664"/>
      <c r="H123" s="665"/>
      <c r="I123" s="665"/>
      <c r="J123" s="665"/>
      <c r="K123" s="666"/>
      <c r="L123" s="658"/>
      <c r="M123" s="659"/>
      <c r="N123" s="659"/>
      <c r="O123" s="659"/>
      <c r="P123" s="659"/>
      <c r="Q123" s="659"/>
      <c r="R123" s="659"/>
      <c r="S123" s="659"/>
      <c r="T123" s="659"/>
      <c r="U123" s="659"/>
      <c r="V123" s="659"/>
      <c r="W123" s="659"/>
      <c r="X123" s="660"/>
      <c r="Y123" s="388"/>
      <c r="Z123" s="389"/>
      <c r="AA123" s="389"/>
      <c r="AB123" s="797"/>
      <c r="AC123" s="664"/>
      <c r="AD123" s="665"/>
      <c r="AE123" s="665"/>
      <c r="AF123" s="665"/>
      <c r="AG123" s="666"/>
      <c r="AH123" s="658"/>
      <c r="AI123" s="659"/>
      <c r="AJ123" s="659"/>
      <c r="AK123" s="659"/>
      <c r="AL123" s="659"/>
      <c r="AM123" s="659"/>
      <c r="AN123" s="659"/>
      <c r="AO123" s="659"/>
      <c r="AP123" s="659"/>
      <c r="AQ123" s="659"/>
      <c r="AR123" s="659"/>
      <c r="AS123" s="659"/>
      <c r="AT123" s="660"/>
      <c r="AU123" s="388"/>
      <c r="AV123" s="389"/>
      <c r="AW123" s="389"/>
      <c r="AX123" s="390"/>
    </row>
    <row r="124" spans="1:50" ht="24.75" customHeight="1" x14ac:dyDescent="0.15">
      <c r="A124" s="1038"/>
      <c r="B124" s="1039"/>
      <c r="C124" s="1039"/>
      <c r="D124" s="1039"/>
      <c r="E124" s="1039"/>
      <c r="F124" s="1040"/>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38"/>
      <c r="B125" s="1039"/>
      <c r="C125" s="1039"/>
      <c r="D125" s="1039"/>
      <c r="E125" s="1039"/>
      <c r="F125" s="1040"/>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38"/>
      <c r="B126" s="1039"/>
      <c r="C126" s="1039"/>
      <c r="D126" s="1039"/>
      <c r="E126" s="1039"/>
      <c r="F126" s="1040"/>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38"/>
      <c r="B127" s="1039"/>
      <c r="C127" s="1039"/>
      <c r="D127" s="1039"/>
      <c r="E127" s="1039"/>
      <c r="F127" s="1040"/>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38"/>
      <c r="B128" s="1039"/>
      <c r="C128" s="1039"/>
      <c r="D128" s="1039"/>
      <c r="E128" s="1039"/>
      <c r="F128" s="1040"/>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38"/>
      <c r="B129" s="1039"/>
      <c r="C129" s="1039"/>
      <c r="D129" s="1039"/>
      <c r="E129" s="1039"/>
      <c r="F129" s="1040"/>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38"/>
      <c r="B130" s="1039"/>
      <c r="C130" s="1039"/>
      <c r="D130" s="1039"/>
      <c r="E130" s="1039"/>
      <c r="F130" s="1040"/>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38"/>
      <c r="B131" s="1039"/>
      <c r="C131" s="1039"/>
      <c r="D131" s="1039"/>
      <c r="E131" s="1039"/>
      <c r="F131" s="1040"/>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38"/>
      <c r="B132" s="1039"/>
      <c r="C132" s="1039"/>
      <c r="D132" s="1039"/>
      <c r="E132" s="1039"/>
      <c r="F132" s="1040"/>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38"/>
      <c r="B133" s="1039"/>
      <c r="C133" s="1039"/>
      <c r="D133" s="1039"/>
      <c r="E133" s="1039"/>
      <c r="F133" s="1040"/>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x14ac:dyDescent="0.15">
      <c r="A134" s="1038"/>
      <c r="B134" s="1039"/>
      <c r="C134" s="1039"/>
      <c r="D134" s="1039"/>
      <c r="E134" s="1039"/>
      <c r="F134" s="1040"/>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5"/>
    </row>
    <row r="135" spans="1:50" ht="24.75" customHeight="1" x14ac:dyDescent="0.15">
      <c r="A135" s="1038"/>
      <c r="B135" s="1039"/>
      <c r="C135" s="1039"/>
      <c r="D135" s="1039"/>
      <c r="E135" s="1039"/>
      <c r="F135" s="1040"/>
      <c r="G135" s="804" t="s">
        <v>17</v>
      </c>
      <c r="H135" s="662"/>
      <c r="I135" s="662"/>
      <c r="J135" s="662"/>
      <c r="K135" s="662"/>
      <c r="L135" s="661" t="s">
        <v>18</v>
      </c>
      <c r="M135" s="662"/>
      <c r="N135" s="662"/>
      <c r="O135" s="662"/>
      <c r="P135" s="662"/>
      <c r="Q135" s="662"/>
      <c r="R135" s="662"/>
      <c r="S135" s="662"/>
      <c r="T135" s="662"/>
      <c r="U135" s="662"/>
      <c r="V135" s="662"/>
      <c r="W135" s="662"/>
      <c r="X135" s="663"/>
      <c r="Y135" s="649" t="s">
        <v>19</v>
      </c>
      <c r="Z135" s="650"/>
      <c r="AA135" s="650"/>
      <c r="AB135" s="790"/>
      <c r="AC135" s="804" t="s">
        <v>17</v>
      </c>
      <c r="AD135" s="662"/>
      <c r="AE135" s="662"/>
      <c r="AF135" s="662"/>
      <c r="AG135" s="662"/>
      <c r="AH135" s="661" t="s">
        <v>18</v>
      </c>
      <c r="AI135" s="662"/>
      <c r="AJ135" s="662"/>
      <c r="AK135" s="662"/>
      <c r="AL135" s="662"/>
      <c r="AM135" s="662"/>
      <c r="AN135" s="662"/>
      <c r="AO135" s="662"/>
      <c r="AP135" s="662"/>
      <c r="AQ135" s="662"/>
      <c r="AR135" s="662"/>
      <c r="AS135" s="662"/>
      <c r="AT135" s="663"/>
      <c r="AU135" s="649" t="s">
        <v>19</v>
      </c>
      <c r="AV135" s="650"/>
      <c r="AW135" s="650"/>
      <c r="AX135" s="651"/>
    </row>
    <row r="136" spans="1:50" ht="24.75" customHeight="1" x14ac:dyDescent="0.15">
      <c r="A136" s="1038"/>
      <c r="B136" s="1039"/>
      <c r="C136" s="1039"/>
      <c r="D136" s="1039"/>
      <c r="E136" s="1039"/>
      <c r="F136" s="1040"/>
      <c r="G136" s="664"/>
      <c r="H136" s="665"/>
      <c r="I136" s="665"/>
      <c r="J136" s="665"/>
      <c r="K136" s="666"/>
      <c r="L136" s="658"/>
      <c r="M136" s="659"/>
      <c r="N136" s="659"/>
      <c r="O136" s="659"/>
      <c r="P136" s="659"/>
      <c r="Q136" s="659"/>
      <c r="R136" s="659"/>
      <c r="S136" s="659"/>
      <c r="T136" s="659"/>
      <c r="U136" s="659"/>
      <c r="V136" s="659"/>
      <c r="W136" s="659"/>
      <c r="X136" s="660"/>
      <c r="Y136" s="388"/>
      <c r="Z136" s="389"/>
      <c r="AA136" s="389"/>
      <c r="AB136" s="797"/>
      <c r="AC136" s="664"/>
      <c r="AD136" s="665"/>
      <c r="AE136" s="665"/>
      <c r="AF136" s="665"/>
      <c r="AG136" s="666"/>
      <c r="AH136" s="658"/>
      <c r="AI136" s="659"/>
      <c r="AJ136" s="659"/>
      <c r="AK136" s="659"/>
      <c r="AL136" s="659"/>
      <c r="AM136" s="659"/>
      <c r="AN136" s="659"/>
      <c r="AO136" s="659"/>
      <c r="AP136" s="659"/>
      <c r="AQ136" s="659"/>
      <c r="AR136" s="659"/>
      <c r="AS136" s="659"/>
      <c r="AT136" s="660"/>
      <c r="AU136" s="388"/>
      <c r="AV136" s="389"/>
      <c r="AW136" s="389"/>
      <c r="AX136" s="390"/>
    </row>
    <row r="137" spans="1:50" ht="24.75" customHeight="1" x14ac:dyDescent="0.15">
      <c r="A137" s="1038"/>
      <c r="B137" s="1039"/>
      <c r="C137" s="1039"/>
      <c r="D137" s="1039"/>
      <c r="E137" s="1039"/>
      <c r="F137" s="1040"/>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38"/>
      <c r="B138" s="1039"/>
      <c r="C138" s="1039"/>
      <c r="D138" s="1039"/>
      <c r="E138" s="1039"/>
      <c r="F138" s="1040"/>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38"/>
      <c r="B139" s="1039"/>
      <c r="C139" s="1039"/>
      <c r="D139" s="1039"/>
      <c r="E139" s="1039"/>
      <c r="F139" s="1040"/>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38"/>
      <c r="B140" s="1039"/>
      <c r="C140" s="1039"/>
      <c r="D140" s="1039"/>
      <c r="E140" s="1039"/>
      <c r="F140" s="1040"/>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38"/>
      <c r="B141" s="1039"/>
      <c r="C141" s="1039"/>
      <c r="D141" s="1039"/>
      <c r="E141" s="1039"/>
      <c r="F141" s="1040"/>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38"/>
      <c r="B142" s="1039"/>
      <c r="C142" s="1039"/>
      <c r="D142" s="1039"/>
      <c r="E142" s="1039"/>
      <c r="F142" s="1040"/>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38"/>
      <c r="B143" s="1039"/>
      <c r="C143" s="1039"/>
      <c r="D143" s="1039"/>
      <c r="E143" s="1039"/>
      <c r="F143" s="1040"/>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38"/>
      <c r="B144" s="1039"/>
      <c r="C144" s="1039"/>
      <c r="D144" s="1039"/>
      <c r="E144" s="1039"/>
      <c r="F144" s="1040"/>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38"/>
      <c r="B145" s="1039"/>
      <c r="C145" s="1039"/>
      <c r="D145" s="1039"/>
      <c r="E145" s="1039"/>
      <c r="F145" s="1040"/>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38"/>
      <c r="B146" s="1039"/>
      <c r="C146" s="1039"/>
      <c r="D146" s="1039"/>
      <c r="E146" s="1039"/>
      <c r="F146" s="1040"/>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x14ac:dyDescent="0.15">
      <c r="A147" s="1038"/>
      <c r="B147" s="1039"/>
      <c r="C147" s="1039"/>
      <c r="D147" s="1039"/>
      <c r="E147" s="1039"/>
      <c r="F147" s="1040"/>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5"/>
    </row>
    <row r="148" spans="1:50" ht="24.75" customHeight="1" x14ac:dyDescent="0.15">
      <c r="A148" s="1038"/>
      <c r="B148" s="1039"/>
      <c r="C148" s="1039"/>
      <c r="D148" s="1039"/>
      <c r="E148" s="1039"/>
      <c r="F148" s="1040"/>
      <c r="G148" s="804" t="s">
        <v>17</v>
      </c>
      <c r="H148" s="662"/>
      <c r="I148" s="662"/>
      <c r="J148" s="662"/>
      <c r="K148" s="662"/>
      <c r="L148" s="661" t="s">
        <v>18</v>
      </c>
      <c r="M148" s="662"/>
      <c r="N148" s="662"/>
      <c r="O148" s="662"/>
      <c r="P148" s="662"/>
      <c r="Q148" s="662"/>
      <c r="R148" s="662"/>
      <c r="S148" s="662"/>
      <c r="T148" s="662"/>
      <c r="U148" s="662"/>
      <c r="V148" s="662"/>
      <c r="W148" s="662"/>
      <c r="X148" s="663"/>
      <c r="Y148" s="649" t="s">
        <v>19</v>
      </c>
      <c r="Z148" s="650"/>
      <c r="AA148" s="650"/>
      <c r="AB148" s="790"/>
      <c r="AC148" s="804" t="s">
        <v>17</v>
      </c>
      <c r="AD148" s="662"/>
      <c r="AE148" s="662"/>
      <c r="AF148" s="662"/>
      <c r="AG148" s="662"/>
      <c r="AH148" s="661" t="s">
        <v>18</v>
      </c>
      <c r="AI148" s="662"/>
      <c r="AJ148" s="662"/>
      <c r="AK148" s="662"/>
      <c r="AL148" s="662"/>
      <c r="AM148" s="662"/>
      <c r="AN148" s="662"/>
      <c r="AO148" s="662"/>
      <c r="AP148" s="662"/>
      <c r="AQ148" s="662"/>
      <c r="AR148" s="662"/>
      <c r="AS148" s="662"/>
      <c r="AT148" s="663"/>
      <c r="AU148" s="649" t="s">
        <v>19</v>
      </c>
      <c r="AV148" s="650"/>
      <c r="AW148" s="650"/>
      <c r="AX148" s="651"/>
    </row>
    <row r="149" spans="1:50" ht="24.75" customHeight="1" x14ac:dyDescent="0.15">
      <c r="A149" s="1038"/>
      <c r="B149" s="1039"/>
      <c r="C149" s="1039"/>
      <c r="D149" s="1039"/>
      <c r="E149" s="1039"/>
      <c r="F149" s="1040"/>
      <c r="G149" s="664"/>
      <c r="H149" s="665"/>
      <c r="I149" s="665"/>
      <c r="J149" s="665"/>
      <c r="K149" s="666"/>
      <c r="L149" s="658"/>
      <c r="M149" s="659"/>
      <c r="N149" s="659"/>
      <c r="O149" s="659"/>
      <c r="P149" s="659"/>
      <c r="Q149" s="659"/>
      <c r="R149" s="659"/>
      <c r="S149" s="659"/>
      <c r="T149" s="659"/>
      <c r="U149" s="659"/>
      <c r="V149" s="659"/>
      <c r="W149" s="659"/>
      <c r="X149" s="660"/>
      <c r="Y149" s="388"/>
      <c r="Z149" s="389"/>
      <c r="AA149" s="389"/>
      <c r="AB149" s="797"/>
      <c r="AC149" s="664"/>
      <c r="AD149" s="665"/>
      <c r="AE149" s="665"/>
      <c r="AF149" s="665"/>
      <c r="AG149" s="666"/>
      <c r="AH149" s="658"/>
      <c r="AI149" s="659"/>
      <c r="AJ149" s="659"/>
      <c r="AK149" s="659"/>
      <c r="AL149" s="659"/>
      <c r="AM149" s="659"/>
      <c r="AN149" s="659"/>
      <c r="AO149" s="659"/>
      <c r="AP149" s="659"/>
      <c r="AQ149" s="659"/>
      <c r="AR149" s="659"/>
      <c r="AS149" s="659"/>
      <c r="AT149" s="660"/>
      <c r="AU149" s="388"/>
      <c r="AV149" s="389"/>
      <c r="AW149" s="389"/>
      <c r="AX149" s="390"/>
    </row>
    <row r="150" spans="1:50" ht="24.75" customHeight="1" x14ac:dyDescent="0.15">
      <c r="A150" s="1038"/>
      <c r="B150" s="1039"/>
      <c r="C150" s="1039"/>
      <c r="D150" s="1039"/>
      <c r="E150" s="1039"/>
      <c r="F150" s="1040"/>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38"/>
      <c r="B151" s="1039"/>
      <c r="C151" s="1039"/>
      <c r="D151" s="1039"/>
      <c r="E151" s="1039"/>
      <c r="F151" s="1040"/>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38"/>
      <c r="B152" s="1039"/>
      <c r="C152" s="1039"/>
      <c r="D152" s="1039"/>
      <c r="E152" s="1039"/>
      <c r="F152" s="1040"/>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38"/>
      <c r="B153" s="1039"/>
      <c r="C153" s="1039"/>
      <c r="D153" s="1039"/>
      <c r="E153" s="1039"/>
      <c r="F153" s="1040"/>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38"/>
      <c r="B154" s="1039"/>
      <c r="C154" s="1039"/>
      <c r="D154" s="1039"/>
      <c r="E154" s="1039"/>
      <c r="F154" s="1040"/>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38"/>
      <c r="B155" s="1039"/>
      <c r="C155" s="1039"/>
      <c r="D155" s="1039"/>
      <c r="E155" s="1039"/>
      <c r="F155" s="1040"/>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38"/>
      <c r="B156" s="1039"/>
      <c r="C156" s="1039"/>
      <c r="D156" s="1039"/>
      <c r="E156" s="1039"/>
      <c r="F156" s="1040"/>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38"/>
      <c r="B157" s="1039"/>
      <c r="C157" s="1039"/>
      <c r="D157" s="1039"/>
      <c r="E157" s="1039"/>
      <c r="F157" s="1040"/>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38"/>
      <c r="B158" s="1039"/>
      <c r="C158" s="1039"/>
      <c r="D158" s="1039"/>
      <c r="E158" s="1039"/>
      <c r="F158" s="1040"/>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38" customFormat="1" ht="24.75" customHeight="1" thickBot="1" x14ac:dyDescent="0.2"/>
    <row r="161" spans="1:50" ht="30" customHeight="1" x14ac:dyDescent="0.15">
      <c r="A161" s="1044" t="s">
        <v>28</v>
      </c>
      <c r="B161" s="1045"/>
      <c r="C161" s="1045"/>
      <c r="D161" s="1045"/>
      <c r="E161" s="1045"/>
      <c r="F161" s="1046"/>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5"/>
    </row>
    <row r="162" spans="1:50" ht="24.75" customHeight="1" x14ac:dyDescent="0.15">
      <c r="A162" s="1038"/>
      <c r="B162" s="1039"/>
      <c r="C162" s="1039"/>
      <c r="D162" s="1039"/>
      <c r="E162" s="1039"/>
      <c r="F162" s="1040"/>
      <c r="G162" s="804" t="s">
        <v>17</v>
      </c>
      <c r="H162" s="662"/>
      <c r="I162" s="662"/>
      <c r="J162" s="662"/>
      <c r="K162" s="662"/>
      <c r="L162" s="661" t="s">
        <v>18</v>
      </c>
      <c r="M162" s="662"/>
      <c r="N162" s="662"/>
      <c r="O162" s="662"/>
      <c r="P162" s="662"/>
      <c r="Q162" s="662"/>
      <c r="R162" s="662"/>
      <c r="S162" s="662"/>
      <c r="T162" s="662"/>
      <c r="U162" s="662"/>
      <c r="V162" s="662"/>
      <c r="W162" s="662"/>
      <c r="X162" s="663"/>
      <c r="Y162" s="649" t="s">
        <v>19</v>
      </c>
      <c r="Z162" s="650"/>
      <c r="AA162" s="650"/>
      <c r="AB162" s="790"/>
      <c r="AC162" s="804" t="s">
        <v>17</v>
      </c>
      <c r="AD162" s="662"/>
      <c r="AE162" s="662"/>
      <c r="AF162" s="662"/>
      <c r="AG162" s="662"/>
      <c r="AH162" s="661" t="s">
        <v>18</v>
      </c>
      <c r="AI162" s="662"/>
      <c r="AJ162" s="662"/>
      <c r="AK162" s="662"/>
      <c r="AL162" s="662"/>
      <c r="AM162" s="662"/>
      <c r="AN162" s="662"/>
      <c r="AO162" s="662"/>
      <c r="AP162" s="662"/>
      <c r="AQ162" s="662"/>
      <c r="AR162" s="662"/>
      <c r="AS162" s="662"/>
      <c r="AT162" s="663"/>
      <c r="AU162" s="649" t="s">
        <v>19</v>
      </c>
      <c r="AV162" s="650"/>
      <c r="AW162" s="650"/>
      <c r="AX162" s="651"/>
    </row>
    <row r="163" spans="1:50" ht="24.75" customHeight="1" x14ac:dyDescent="0.15">
      <c r="A163" s="1038"/>
      <c r="B163" s="1039"/>
      <c r="C163" s="1039"/>
      <c r="D163" s="1039"/>
      <c r="E163" s="1039"/>
      <c r="F163" s="1040"/>
      <c r="G163" s="664"/>
      <c r="H163" s="665"/>
      <c r="I163" s="665"/>
      <c r="J163" s="665"/>
      <c r="K163" s="666"/>
      <c r="L163" s="658"/>
      <c r="M163" s="659"/>
      <c r="N163" s="659"/>
      <c r="O163" s="659"/>
      <c r="P163" s="659"/>
      <c r="Q163" s="659"/>
      <c r="R163" s="659"/>
      <c r="S163" s="659"/>
      <c r="T163" s="659"/>
      <c r="U163" s="659"/>
      <c r="V163" s="659"/>
      <c r="W163" s="659"/>
      <c r="X163" s="660"/>
      <c r="Y163" s="388"/>
      <c r="Z163" s="389"/>
      <c r="AA163" s="389"/>
      <c r="AB163" s="797"/>
      <c r="AC163" s="664"/>
      <c r="AD163" s="665"/>
      <c r="AE163" s="665"/>
      <c r="AF163" s="665"/>
      <c r="AG163" s="666"/>
      <c r="AH163" s="658"/>
      <c r="AI163" s="659"/>
      <c r="AJ163" s="659"/>
      <c r="AK163" s="659"/>
      <c r="AL163" s="659"/>
      <c r="AM163" s="659"/>
      <c r="AN163" s="659"/>
      <c r="AO163" s="659"/>
      <c r="AP163" s="659"/>
      <c r="AQ163" s="659"/>
      <c r="AR163" s="659"/>
      <c r="AS163" s="659"/>
      <c r="AT163" s="660"/>
      <c r="AU163" s="388"/>
      <c r="AV163" s="389"/>
      <c r="AW163" s="389"/>
      <c r="AX163" s="390"/>
    </row>
    <row r="164" spans="1:50" ht="24.75" customHeight="1" x14ac:dyDescent="0.15">
      <c r="A164" s="1038"/>
      <c r="B164" s="1039"/>
      <c r="C164" s="1039"/>
      <c r="D164" s="1039"/>
      <c r="E164" s="1039"/>
      <c r="F164" s="1040"/>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38"/>
      <c r="B165" s="1039"/>
      <c r="C165" s="1039"/>
      <c r="D165" s="1039"/>
      <c r="E165" s="1039"/>
      <c r="F165" s="1040"/>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38"/>
      <c r="B166" s="1039"/>
      <c r="C166" s="1039"/>
      <c r="D166" s="1039"/>
      <c r="E166" s="1039"/>
      <c r="F166" s="1040"/>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38"/>
      <c r="B167" s="1039"/>
      <c r="C167" s="1039"/>
      <c r="D167" s="1039"/>
      <c r="E167" s="1039"/>
      <c r="F167" s="1040"/>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38"/>
      <c r="B168" s="1039"/>
      <c r="C168" s="1039"/>
      <c r="D168" s="1039"/>
      <c r="E168" s="1039"/>
      <c r="F168" s="1040"/>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38"/>
      <c r="B169" s="1039"/>
      <c r="C169" s="1039"/>
      <c r="D169" s="1039"/>
      <c r="E169" s="1039"/>
      <c r="F169" s="1040"/>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38"/>
      <c r="B170" s="1039"/>
      <c r="C170" s="1039"/>
      <c r="D170" s="1039"/>
      <c r="E170" s="1039"/>
      <c r="F170" s="1040"/>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38"/>
      <c r="B171" s="1039"/>
      <c r="C171" s="1039"/>
      <c r="D171" s="1039"/>
      <c r="E171" s="1039"/>
      <c r="F171" s="1040"/>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38"/>
      <c r="B172" s="1039"/>
      <c r="C172" s="1039"/>
      <c r="D172" s="1039"/>
      <c r="E172" s="1039"/>
      <c r="F172" s="1040"/>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38"/>
      <c r="B173" s="1039"/>
      <c r="C173" s="1039"/>
      <c r="D173" s="1039"/>
      <c r="E173" s="1039"/>
      <c r="F173" s="1040"/>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x14ac:dyDescent="0.15">
      <c r="A174" s="1038"/>
      <c r="B174" s="1039"/>
      <c r="C174" s="1039"/>
      <c r="D174" s="1039"/>
      <c r="E174" s="1039"/>
      <c r="F174" s="1040"/>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5"/>
    </row>
    <row r="175" spans="1:50" ht="25.5" customHeight="1" x14ac:dyDescent="0.15">
      <c r="A175" s="1038"/>
      <c r="B175" s="1039"/>
      <c r="C175" s="1039"/>
      <c r="D175" s="1039"/>
      <c r="E175" s="1039"/>
      <c r="F175" s="1040"/>
      <c r="G175" s="804" t="s">
        <v>17</v>
      </c>
      <c r="H175" s="662"/>
      <c r="I175" s="662"/>
      <c r="J175" s="662"/>
      <c r="K175" s="662"/>
      <c r="L175" s="661" t="s">
        <v>18</v>
      </c>
      <c r="M175" s="662"/>
      <c r="N175" s="662"/>
      <c r="O175" s="662"/>
      <c r="P175" s="662"/>
      <c r="Q175" s="662"/>
      <c r="R175" s="662"/>
      <c r="S175" s="662"/>
      <c r="T175" s="662"/>
      <c r="U175" s="662"/>
      <c r="V175" s="662"/>
      <c r="W175" s="662"/>
      <c r="X175" s="663"/>
      <c r="Y175" s="649" t="s">
        <v>19</v>
      </c>
      <c r="Z175" s="650"/>
      <c r="AA175" s="650"/>
      <c r="AB175" s="790"/>
      <c r="AC175" s="804" t="s">
        <v>17</v>
      </c>
      <c r="AD175" s="662"/>
      <c r="AE175" s="662"/>
      <c r="AF175" s="662"/>
      <c r="AG175" s="662"/>
      <c r="AH175" s="661" t="s">
        <v>18</v>
      </c>
      <c r="AI175" s="662"/>
      <c r="AJ175" s="662"/>
      <c r="AK175" s="662"/>
      <c r="AL175" s="662"/>
      <c r="AM175" s="662"/>
      <c r="AN175" s="662"/>
      <c r="AO175" s="662"/>
      <c r="AP175" s="662"/>
      <c r="AQ175" s="662"/>
      <c r="AR175" s="662"/>
      <c r="AS175" s="662"/>
      <c r="AT175" s="663"/>
      <c r="AU175" s="649" t="s">
        <v>19</v>
      </c>
      <c r="AV175" s="650"/>
      <c r="AW175" s="650"/>
      <c r="AX175" s="651"/>
    </row>
    <row r="176" spans="1:50" ht="24.75" customHeight="1" x14ac:dyDescent="0.15">
      <c r="A176" s="1038"/>
      <c r="B176" s="1039"/>
      <c r="C176" s="1039"/>
      <c r="D176" s="1039"/>
      <c r="E176" s="1039"/>
      <c r="F176" s="1040"/>
      <c r="G176" s="664"/>
      <c r="H176" s="665"/>
      <c r="I176" s="665"/>
      <c r="J176" s="665"/>
      <c r="K176" s="666"/>
      <c r="L176" s="658"/>
      <c r="M176" s="659"/>
      <c r="N176" s="659"/>
      <c r="O176" s="659"/>
      <c r="P176" s="659"/>
      <c r="Q176" s="659"/>
      <c r="R176" s="659"/>
      <c r="S176" s="659"/>
      <c r="T176" s="659"/>
      <c r="U176" s="659"/>
      <c r="V176" s="659"/>
      <c r="W176" s="659"/>
      <c r="X176" s="660"/>
      <c r="Y176" s="388"/>
      <c r="Z176" s="389"/>
      <c r="AA176" s="389"/>
      <c r="AB176" s="797"/>
      <c r="AC176" s="664"/>
      <c r="AD176" s="665"/>
      <c r="AE176" s="665"/>
      <c r="AF176" s="665"/>
      <c r="AG176" s="666"/>
      <c r="AH176" s="658"/>
      <c r="AI176" s="659"/>
      <c r="AJ176" s="659"/>
      <c r="AK176" s="659"/>
      <c r="AL176" s="659"/>
      <c r="AM176" s="659"/>
      <c r="AN176" s="659"/>
      <c r="AO176" s="659"/>
      <c r="AP176" s="659"/>
      <c r="AQ176" s="659"/>
      <c r="AR176" s="659"/>
      <c r="AS176" s="659"/>
      <c r="AT176" s="660"/>
      <c r="AU176" s="388"/>
      <c r="AV176" s="389"/>
      <c r="AW176" s="389"/>
      <c r="AX176" s="390"/>
    </row>
    <row r="177" spans="1:50" ht="24.75" customHeight="1" x14ac:dyDescent="0.15">
      <c r="A177" s="1038"/>
      <c r="B177" s="1039"/>
      <c r="C177" s="1039"/>
      <c r="D177" s="1039"/>
      <c r="E177" s="1039"/>
      <c r="F177" s="1040"/>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38"/>
      <c r="B178" s="1039"/>
      <c r="C178" s="1039"/>
      <c r="D178" s="1039"/>
      <c r="E178" s="1039"/>
      <c r="F178" s="1040"/>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38"/>
      <c r="B179" s="1039"/>
      <c r="C179" s="1039"/>
      <c r="D179" s="1039"/>
      <c r="E179" s="1039"/>
      <c r="F179" s="1040"/>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38"/>
      <c r="B180" s="1039"/>
      <c r="C180" s="1039"/>
      <c r="D180" s="1039"/>
      <c r="E180" s="1039"/>
      <c r="F180" s="1040"/>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38"/>
      <c r="B181" s="1039"/>
      <c r="C181" s="1039"/>
      <c r="D181" s="1039"/>
      <c r="E181" s="1039"/>
      <c r="F181" s="1040"/>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38"/>
      <c r="B182" s="1039"/>
      <c r="C182" s="1039"/>
      <c r="D182" s="1039"/>
      <c r="E182" s="1039"/>
      <c r="F182" s="1040"/>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38"/>
      <c r="B183" s="1039"/>
      <c r="C183" s="1039"/>
      <c r="D183" s="1039"/>
      <c r="E183" s="1039"/>
      <c r="F183" s="1040"/>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38"/>
      <c r="B184" s="1039"/>
      <c r="C184" s="1039"/>
      <c r="D184" s="1039"/>
      <c r="E184" s="1039"/>
      <c r="F184" s="1040"/>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38"/>
      <c r="B185" s="1039"/>
      <c r="C185" s="1039"/>
      <c r="D185" s="1039"/>
      <c r="E185" s="1039"/>
      <c r="F185" s="1040"/>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38"/>
      <c r="B186" s="1039"/>
      <c r="C186" s="1039"/>
      <c r="D186" s="1039"/>
      <c r="E186" s="1039"/>
      <c r="F186" s="1040"/>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x14ac:dyDescent="0.15">
      <c r="A187" s="1038"/>
      <c r="B187" s="1039"/>
      <c r="C187" s="1039"/>
      <c r="D187" s="1039"/>
      <c r="E187" s="1039"/>
      <c r="F187" s="1040"/>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5"/>
    </row>
    <row r="188" spans="1:50" ht="24.75" customHeight="1" x14ac:dyDescent="0.15">
      <c r="A188" s="1038"/>
      <c r="B188" s="1039"/>
      <c r="C188" s="1039"/>
      <c r="D188" s="1039"/>
      <c r="E188" s="1039"/>
      <c r="F188" s="1040"/>
      <c r="G188" s="804" t="s">
        <v>17</v>
      </c>
      <c r="H188" s="662"/>
      <c r="I188" s="662"/>
      <c r="J188" s="662"/>
      <c r="K188" s="662"/>
      <c r="L188" s="661" t="s">
        <v>18</v>
      </c>
      <c r="M188" s="662"/>
      <c r="N188" s="662"/>
      <c r="O188" s="662"/>
      <c r="P188" s="662"/>
      <c r="Q188" s="662"/>
      <c r="R188" s="662"/>
      <c r="S188" s="662"/>
      <c r="T188" s="662"/>
      <c r="U188" s="662"/>
      <c r="V188" s="662"/>
      <c r="W188" s="662"/>
      <c r="X188" s="663"/>
      <c r="Y188" s="649" t="s">
        <v>19</v>
      </c>
      <c r="Z188" s="650"/>
      <c r="AA188" s="650"/>
      <c r="AB188" s="790"/>
      <c r="AC188" s="804" t="s">
        <v>17</v>
      </c>
      <c r="AD188" s="662"/>
      <c r="AE188" s="662"/>
      <c r="AF188" s="662"/>
      <c r="AG188" s="662"/>
      <c r="AH188" s="661" t="s">
        <v>18</v>
      </c>
      <c r="AI188" s="662"/>
      <c r="AJ188" s="662"/>
      <c r="AK188" s="662"/>
      <c r="AL188" s="662"/>
      <c r="AM188" s="662"/>
      <c r="AN188" s="662"/>
      <c r="AO188" s="662"/>
      <c r="AP188" s="662"/>
      <c r="AQ188" s="662"/>
      <c r="AR188" s="662"/>
      <c r="AS188" s="662"/>
      <c r="AT188" s="663"/>
      <c r="AU188" s="649" t="s">
        <v>19</v>
      </c>
      <c r="AV188" s="650"/>
      <c r="AW188" s="650"/>
      <c r="AX188" s="651"/>
    </row>
    <row r="189" spans="1:50" ht="24.75" customHeight="1" x14ac:dyDescent="0.15">
      <c r="A189" s="1038"/>
      <c r="B189" s="1039"/>
      <c r="C189" s="1039"/>
      <c r="D189" s="1039"/>
      <c r="E189" s="1039"/>
      <c r="F189" s="1040"/>
      <c r="G189" s="664"/>
      <c r="H189" s="665"/>
      <c r="I189" s="665"/>
      <c r="J189" s="665"/>
      <c r="K189" s="666"/>
      <c r="L189" s="658"/>
      <c r="M189" s="659"/>
      <c r="N189" s="659"/>
      <c r="O189" s="659"/>
      <c r="P189" s="659"/>
      <c r="Q189" s="659"/>
      <c r="R189" s="659"/>
      <c r="S189" s="659"/>
      <c r="T189" s="659"/>
      <c r="U189" s="659"/>
      <c r="V189" s="659"/>
      <c r="W189" s="659"/>
      <c r="X189" s="660"/>
      <c r="Y189" s="388"/>
      <c r="Z189" s="389"/>
      <c r="AA189" s="389"/>
      <c r="AB189" s="797"/>
      <c r="AC189" s="664"/>
      <c r="AD189" s="665"/>
      <c r="AE189" s="665"/>
      <c r="AF189" s="665"/>
      <c r="AG189" s="666"/>
      <c r="AH189" s="658"/>
      <c r="AI189" s="659"/>
      <c r="AJ189" s="659"/>
      <c r="AK189" s="659"/>
      <c r="AL189" s="659"/>
      <c r="AM189" s="659"/>
      <c r="AN189" s="659"/>
      <c r="AO189" s="659"/>
      <c r="AP189" s="659"/>
      <c r="AQ189" s="659"/>
      <c r="AR189" s="659"/>
      <c r="AS189" s="659"/>
      <c r="AT189" s="660"/>
      <c r="AU189" s="388"/>
      <c r="AV189" s="389"/>
      <c r="AW189" s="389"/>
      <c r="AX189" s="390"/>
    </row>
    <row r="190" spans="1:50" ht="24.75" customHeight="1" x14ac:dyDescent="0.15">
      <c r="A190" s="1038"/>
      <c r="B190" s="1039"/>
      <c r="C190" s="1039"/>
      <c r="D190" s="1039"/>
      <c r="E190" s="1039"/>
      <c r="F190" s="1040"/>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38"/>
      <c r="B191" s="1039"/>
      <c r="C191" s="1039"/>
      <c r="D191" s="1039"/>
      <c r="E191" s="1039"/>
      <c r="F191" s="1040"/>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38"/>
      <c r="B192" s="1039"/>
      <c r="C192" s="1039"/>
      <c r="D192" s="1039"/>
      <c r="E192" s="1039"/>
      <c r="F192" s="1040"/>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38"/>
      <c r="B193" s="1039"/>
      <c r="C193" s="1039"/>
      <c r="D193" s="1039"/>
      <c r="E193" s="1039"/>
      <c r="F193" s="1040"/>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38"/>
      <c r="B194" s="1039"/>
      <c r="C194" s="1039"/>
      <c r="D194" s="1039"/>
      <c r="E194" s="1039"/>
      <c r="F194" s="1040"/>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38"/>
      <c r="B195" s="1039"/>
      <c r="C195" s="1039"/>
      <c r="D195" s="1039"/>
      <c r="E195" s="1039"/>
      <c r="F195" s="1040"/>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38"/>
      <c r="B196" s="1039"/>
      <c r="C196" s="1039"/>
      <c r="D196" s="1039"/>
      <c r="E196" s="1039"/>
      <c r="F196" s="1040"/>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38"/>
      <c r="B197" s="1039"/>
      <c r="C197" s="1039"/>
      <c r="D197" s="1039"/>
      <c r="E197" s="1039"/>
      <c r="F197" s="1040"/>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38"/>
      <c r="B198" s="1039"/>
      <c r="C198" s="1039"/>
      <c r="D198" s="1039"/>
      <c r="E198" s="1039"/>
      <c r="F198" s="1040"/>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38"/>
      <c r="B199" s="1039"/>
      <c r="C199" s="1039"/>
      <c r="D199" s="1039"/>
      <c r="E199" s="1039"/>
      <c r="F199" s="1040"/>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x14ac:dyDescent="0.15">
      <c r="A200" s="1038"/>
      <c r="B200" s="1039"/>
      <c r="C200" s="1039"/>
      <c r="D200" s="1039"/>
      <c r="E200" s="1039"/>
      <c r="F200" s="1040"/>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5"/>
    </row>
    <row r="201" spans="1:50" ht="24.75" customHeight="1" x14ac:dyDescent="0.15">
      <c r="A201" s="1038"/>
      <c r="B201" s="1039"/>
      <c r="C201" s="1039"/>
      <c r="D201" s="1039"/>
      <c r="E201" s="1039"/>
      <c r="F201" s="1040"/>
      <c r="G201" s="804" t="s">
        <v>17</v>
      </c>
      <c r="H201" s="662"/>
      <c r="I201" s="662"/>
      <c r="J201" s="662"/>
      <c r="K201" s="662"/>
      <c r="L201" s="661" t="s">
        <v>18</v>
      </c>
      <c r="M201" s="662"/>
      <c r="N201" s="662"/>
      <c r="O201" s="662"/>
      <c r="P201" s="662"/>
      <c r="Q201" s="662"/>
      <c r="R201" s="662"/>
      <c r="S201" s="662"/>
      <c r="T201" s="662"/>
      <c r="U201" s="662"/>
      <c r="V201" s="662"/>
      <c r="W201" s="662"/>
      <c r="X201" s="663"/>
      <c r="Y201" s="649" t="s">
        <v>19</v>
      </c>
      <c r="Z201" s="650"/>
      <c r="AA201" s="650"/>
      <c r="AB201" s="790"/>
      <c r="AC201" s="804" t="s">
        <v>17</v>
      </c>
      <c r="AD201" s="662"/>
      <c r="AE201" s="662"/>
      <c r="AF201" s="662"/>
      <c r="AG201" s="662"/>
      <c r="AH201" s="661" t="s">
        <v>18</v>
      </c>
      <c r="AI201" s="662"/>
      <c r="AJ201" s="662"/>
      <c r="AK201" s="662"/>
      <c r="AL201" s="662"/>
      <c r="AM201" s="662"/>
      <c r="AN201" s="662"/>
      <c r="AO201" s="662"/>
      <c r="AP201" s="662"/>
      <c r="AQ201" s="662"/>
      <c r="AR201" s="662"/>
      <c r="AS201" s="662"/>
      <c r="AT201" s="663"/>
      <c r="AU201" s="649" t="s">
        <v>19</v>
      </c>
      <c r="AV201" s="650"/>
      <c r="AW201" s="650"/>
      <c r="AX201" s="651"/>
    </row>
    <row r="202" spans="1:50" ht="24.75" customHeight="1" x14ac:dyDescent="0.15">
      <c r="A202" s="1038"/>
      <c r="B202" s="1039"/>
      <c r="C202" s="1039"/>
      <c r="D202" s="1039"/>
      <c r="E202" s="1039"/>
      <c r="F202" s="1040"/>
      <c r="G202" s="664"/>
      <c r="H202" s="665"/>
      <c r="I202" s="665"/>
      <c r="J202" s="665"/>
      <c r="K202" s="666"/>
      <c r="L202" s="658"/>
      <c r="M202" s="659"/>
      <c r="N202" s="659"/>
      <c r="O202" s="659"/>
      <c r="P202" s="659"/>
      <c r="Q202" s="659"/>
      <c r="R202" s="659"/>
      <c r="S202" s="659"/>
      <c r="T202" s="659"/>
      <c r="U202" s="659"/>
      <c r="V202" s="659"/>
      <c r="W202" s="659"/>
      <c r="X202" s="660"/>
      <c r="Y202" s="388"/>
      <c r="Z202" s="389"/>
      <c r="AA202" s="389"/>
      <c r="AB202" s="797"/>
      <c r="AC202" s="664"/>
      <c r="AD202" s="665"/>
      <c r="AE202" s="665"/>
      <c r="AF202" s="665"/>
      <c r="AG202" s="666"/>
      <c r="AH202" s="658"/>
      <c r="AI202" s="659"/>
      <c r="AJ202" s="659"/>
      <c r="AK202" s="659"/>
      <c r="AL202" s="659"/>
      <c r="AM202" s="659"/>
      <c r="AN202" s="659"/>
      <c r="AO202" s="659"/>
      <c r="AP202" s="659"/>
      <c r="AQ202" s="659"/>
      <c r="AR202" s="659"/>
      <c r="AS202" s="659"/>
      <c r="AT202" s="660"/>
      <c r="AU202" s="388"/>
      <c r="AV202" s="389"/>
      <c r="AW202" s="389"/>
      <c r="AX202" s="390"/>
    </row>
    <row r="203" spans="1:50" ht="24.75" customHeight="1" x14ac:dyDescent="0.15">
      <c r="A203" s="1038"/>
      <c r="B203" s="1039"/>
      <c r="C203" s="1039"/>
      <c r="D203" s="1039"/>
      <c r="E203" s="1039"/>
      <c r="F203" s="1040"/>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38"/>
      <c r="B204" s="1039"/>
      <c r="C204" s="1039"/>
      <c r="D204" s="1039"/>
      <c r="E204" s="1039"/>
      <c r="F204" s="1040"/>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38"/>
      <c r="B205" s="1039"/>
      <c r="C205" s="1039"/>
      <c r="D205" s="1039"/>
      <c r="E205" s="1039"/>
      <c r="F205" s="1040"/>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38"/>
      <c r="B206" s="1039"/>
      <c r="C206" s="1039"/>
      <c r="D206" s="1039"/>
      <c r="E206" s="1039"/>
      <c r="F206" s="1040"/>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38"/>
      <c r="B207" s="1039"/>
      <c r="C207" s="1039"/>
      <c r="D207" s="1039"/>
      <c r="E207" s="1039"/>
      <c r="F207" s="1040"/>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38"/>
      <c r="B208" s="1039"/>
      <c r="C208" s="1039"/>
      <c r="D208" s="1039"/>
      <c r="E208" s="1039"/>
      <c r="F208" s="1040"/>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38"/>
      <c r="B209" s="1039"/>
      <c r="C209" s="1039"/>
      <c r="D209" s="1039"/>
      <c r="E209" s="1039"/>
      <c r="F209" s="1040"/>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38"/>
      <c r="B210" s="1039"/>
      <c r="C210" s="1039"/>
      <c r="D210" s="1039"/>
      <c r="E210" s="1039"/>
      <c r="F210" s="1040"/>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38"/>
      <c r="B211" s="1039"/>
      <c r="C211" s="1039"/>
      <c r="D211" s="1039"/>
      <c r="E211" s="1039"/>
      <c r="F211" s="1040"/>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38" customFormat="1" ht="24.75" customHeight="1" thickBot="1" x14ac:dyDescent="0.2"/>
    <row r="214" spans="1:50" ht="30" customHeight="1" x14ac:dyDescent="0.15">
      <c r="A214" s="1035" t="s">
        <v>28</v>
      </c>
      <c r="B214" s="1036"/>
      <c r="C214" s="1036"/>
      <c r="D214" s="1036"/>
      <c r="E214" s="1036"/>
      <c r="F214" s="1037"/>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5"/>
    </row>
    <row r="215" spans="1:50" ht="24.75" customHeight="1" x14ac:dyDescent="0.15">
      <c r="A215" s="1038"/>
      <c r="B215" s="1039"/>
      <c r="C215" s="1039"/>
      <c r="D215" s="1039"/>
      <c r="E215" s="1039"/>
      <c r="F215" s="1040"/>
      <c r="G215" s="804" t="s">
        <v>17</v>
      </c>
      <c r="H215" s="662"/>
      <c r="I215" s="662"/>
      <c r="J215" s="662"/>
      <c r="K215" s="662"/>
      <c r="L215" s="661" t="s">
        <v>18</v>
      </c>
      <c r="M215" s="662"/>
      <c r="N215" s="662"/>
      <c r="O215" s="662"/>
      <c r="P215" s="662"/>
      <c r="Q215" s="662"/>
      <c r="R215" s="662"/>
      <c r="S215" s="662"/>
      <c r="T215" s="662"/>
      <c r="U215" s="662"/>
      <c r="V215" s="662"/>
      <c r="W215" s="662"/>
      <c r="X215" s="663"/>
      <c r="Y215" s="649" t="s">
        <v>19</v>
      </c>
      <c r="Z215" s="650"/>
      <c r="AA215" s="650"/>
      <c r="AB215" s="790"/>
      <c r="AC215" s="804" t="s">
        <v>17</v>
      </c>
      <c r="AD215" s="662"/>
      <c r="AE215" s="662"/>
      <c r="AF215" s="662"/>
      <c r="AG215" s="662"/>
      <c r="AH215" s="661" t="s">
        <v>18</v>
      </c>
      <c r="AI215" s="662"/>
      <c r="AJ215" s="662"/>
      <c r="AK215" s="662"/>
      <c r="AL215" s="662"/>
      <c r="AM215" s="662"/>
      <c r="AN215" s="662"/>
      <c r="AO215" s="662"/>
      <c r="AP215" s="662"/>
      <c r="AQ215" s="662"/>
      <c r="AR215" s="662"/>
      <c r="AS215" s="662"/>
      <c r="AT215" s="663"/>
      <c r="AU215" s="649" t="s">
        <v>19</v>
      </c>
      <c r="AV215" s="650"/>
      <c r="AW215" s="650"/>
      <c r="AX215" s="651"/>
    </row>
    <row r="216" spans="1:50" ht="24.75" customHeight="1" x14ac:dyDescent="0.15">
      <c r="A216" s="1038"/>
      <c r="B216" s="1039"/>
      <c r="C216" s="1039"/>
      <c r="D216" s="1039"/>
      <c r="E216" s="1039"/>
      <c r="F216" s="1040"/>
      <c r="G216" s="664"/>
      <c r="H216" s="665"/>
      <c r="I216" s="665"/>
      <c r="J216" s="665"/>
      <c r="K216" s="666"/>
      <c r="L216" s="658"/>
      <c r="M216" s="659"/>
      <c r="N216" s="659"/>
      <c r="O216" s="659"/>
      <c r="P216" s="659"/>
      <c r="Q216" s="659"/>
      <c r="R216" s="659"/>
      <c r="S216" s="659"/>
      <c r="T216" s="659"/>
      <c r="U216" s="659"/>
      <c r="V216" s="659"/>
      <c r="W216" s="659"/>
      <c r="X216" s="660"/>
      <c r="Y216" s="388"/>
      <c r="Z216" s="389"/>
      <c r="AA216" s="389"/>
      <c r="AB216" s="797"/>
      <c r="AC216" s="664"/>
      <c r="AD216" s="665"/>
      <c r="AE216" s="665"/>
      <c r="AF216" s="665"/>
      <c r="AG216" s="666"/>
      <c r="AH216" s="658"/>
      <c r="AI216" s="659"/>
      <c r="AJ216" s="659"/>
      <c r="AK216" s="659"/>
      <c r="AL216" s="659"/>
      <c r="AM216" s="659"/>
      <c r="AN216" s="659"/>
      <c r="AO216" s="659"/>
      <c r="AP216" s="659"/>
      <c r="AQ216" s="659"/>
      <c r="AR216" s="659"/>
      <c r="AS216" s="659"/>
      <c r="AT216" s="660"/>
      <c r="AU216" s="388"/>
      <c r="AV216" s="389"/>
      <c r="AW216" s="389"/>
      <c r="AX216" s="390"/>
    </row>
    <row r="217" spans="1:50" ht="24.75" customHeight="1" x14ac:dyDescent="0.15">
      <c r="A217" s="1038"/>
      <c r="B217" s="1039"/>
      <c r="C217" s="1039"/>
      <c r="D217" s="1039"/>
      <c r="E217" s="1039"/>
      <c r="F217" s="1040"/>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38"/>
      <c r="B218" s="1039"/>
      <c r="C218" s="1039"/>
      <c r="D218" s="1039"/>
      <c r="E218" s="1039"/>
      <c r="F218" s="1040"/>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38"/>
      <c r="B219" s="1039"/>
      <c r="C219" s="1039"/>
      <c r="D219" s="1039"/>
      <c r="E219" s="1039"/>
      <c r="F219" s="1040"/>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38"/>
      <c r="B220" s="1039"/>
      <c r="C220" s="1039"/>
      <c r="D220" s="1039"/>
      <c r="E220" s="1039"/>
      <c r="F220" s="1040"/>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38"/>
      <c r="B221" s="1039"/>
      <c r="C221" s="1039"/>
      <c r="D221" s="1039"/>
      <c r="E221" s="1039"/>
      <c r="F221" s="1040"/>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38"/>
      <c r="B222" s="1039"/>
      <c r="C222" s="1039"/>
      <c r="D222" s="1039"/>
      <c r="E222" s="1039"/>
      <c r="F222" s="1040"/>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38"/>
      <c r="B223" s="1039"/>
      <c r="C223" s="1039"/>
      <c r="D223" s="1039"/>
      <c r="E223" s="1039"/>
      <c r="F223" s="1040"/>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38"/>
      <c r="B224" s="1039"/>
      <c r="C224" s="1039"/>
      <c r="D224" s="1039"/>
      <c r="E224" s="1039"/>
      <c r="F224" s="1040"/>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38"/>
      <c r="B225" s="1039"/>
      <c r="C225" s="1039"/>
      <c r="D225" s="1039"/>
      <c r="E225" s="1039"/>
      <c r="F225" s="1040"/>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38"/>
      <c r="B226" s="1039"/>
      <c r="C226" s="1039"/>
      <c r="D226" s="1039"/>
      <c r="E226" s="1039"/>
      <c r="F226" s="1040"/>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x14ac:dyDescent="0.15">
      <c r="A227" s="1038"/>
      <c r="B227" s="1039"/>
      <c r="C227" s="1039"/>
      <c r="D227" s="1039"/>
      <c r="E227" s="1039"/>
      <c r="F227" s="1040"/>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5"/>
    </row>
    <row r="228" spans="1:50" ht="25.5" customHeight="1" x14ac:dyDescent="0.15">
      <c r="A228" s="1038"/>
      <c r="B228" s="1039"/>
      <c r="C228" s="1039"/>
      <c r="D228" s="1039"/>
      <c r="E228" s="1039"/>
      <c r="F228" s="1040"/>
      <c r="G228" s="804" t="s">
        <v>17</v>
      </c>
      <c r="H228" s="662"/>
      <c r="I228" s="662"/>
      <c r="J228" s="662"/>
      <c r="K228" s="662"/>
      <c r="L228" s="661" t="s">
        <v>18</v>
      </c>
      <c r="M228" s="662"/>
      <c r="N228" s="662"/>
      <c r="O228" s="662"/>
      <c r="P228" s="662"/>
      <c r="Q228" s="662"/>
      <c r="R228" s="662"/>
      <c r="S228" s="662"/>
      <c r="T228" s="662"/>
      <c r="U228" s="662"/>
      <c r="V228" s="662"/>
      <c r="W228" s="662"/>
      <c r="X228" s="663"/>
      <c r="Y228" s="649" t="s">
        <v>19</v>
      </c>
      <c r="Z228" s="650"/>
      <c r="AA228" s="650"/>
      <c r="AB228" s="790"/>
      <c r="AC228" s="804" t="s">
        <v>17</v>
      </c>
      <c r="AD228" s="662"/>
      <c r="AE228" s="662"/>
      <c r="AF228" s="662"/>
      <c r="AG228" s="662"/>
      <c r="AH228" s="661" t="s">
        <v>18</v>
      </c>
      <c r="AI228" s="662"/>
      <c r="AJ228" s="662"/>
      <c r="AK228" s="662"/>
      <c r="AL228" s="662"/>
      <c r="AM228" s="662"/>
      <c r="AN228" s="662"/>
      <c r="AO228" s="662"/>
      <c r="AP228" s="662"/>
      <c r="AQ228" s="662"/>
      <c r="AR228" s="662"/>
      <c r="AS228" s="662"/>
      <c r="AT228" s="663"/>
      <c r="AU228" s="649" t="s">
        <v>19</v>
      </c>
      <c r="AV228" s="650"/>
      <c r="AW228" s="650"/>
      <c r="AX228" s="651"/>
    </row>
    <row r="229" spans="1:50" ht="24.75" customHeight="1" x14ac:dyDescent="0.15">
      <c r="A229" s="1038"/>
      <c r="B229" s="1039"/>
      <c r="C229" s="1039"/>
      <c r="D229" s="1039"/>
      <c r="E229" s="1039"/>
      <c r="F229" s="1040"/>
      <c r="G229" s="664"/>
      <c r="H229" s="665"/>
      <c r="I229" s="665"/>
      <c r="J229" s="665"/>
      <c r="K229" s="666"/>
      <c r="L229" s="658"/>
      <c r="M229" s="659"/>
      <c r="N229" s="659"/>
      <c r="O229" s="659"/>
      <c r="P229" s="659"/>
      <c r="Q229" s="659"/>
      <c r="R229" s="659"/>
      <c r="S229" s="659"/>
      <c r="T229" s="659"/>
      <c r="U229" s="659"/>
      <c r="V229" s="659"/>
      <c r="W229" s="659"/>
      <c r="X229" s="660"/>
      <c r="Y229" s="388"/>
      <c r="Z229" s="389"/>
      <c r="AA229" s="389"/>
      <c r="AB229" s="797"/>
      <c r="AC229" s="664"/>
      <c r="AD229" s="665"/>
      <c r="AE229" s="665"/>
      <c r="AF229" s="665"/>
      <c r="AG229" s="666"/>
      <c r="AH229" s="658"/>
      <c r="AI229" s="659"/>
      <c r="AJ229" s="659"/>
      <c r="AK229" s="659"/>
      <c r="AL229" s="659"/>
      <c r="AM229" s="659"/>
      <c r="AN229" s="659"/>
      <c r="AO229" s="659"/>
      <c r="AP229" s="659"/>
      <c r="AQ229" s="659"/>
      <c r="AR229" s="659"/>
      <c r="AS229" s="659"/>
      <c r="AT229" s="660"/>
      <c r="AU229" s="388"/>
      <c r="AV229" s="389"/>
      <c r="AW229" s="389"/>
      <c r="AX229" s="390"/>
    </row>
    <row r="230" spans="1:50" ht="24.75" customHeight="1" x14ac:dyDescent="0.15">
      <c r="A230" s="1038"/>
      <c r="B230" s="1039"/>
      <c r="C230" s="1039"/>
      <c r="D230" s="1039"/>
      <c r="E230" s="1039"/>
      <c r="F230" s="1040"/>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38"/>
      <c r="B231" s="1039"/>
      <c r="C231" s="1039"/>
      <c r="D231" s="1039"/>
      <c r="E231" s="1039"/>
      <c r="F231" s="1040"/>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38"/>
      <c r="B232" s="1039"/>
      <c r="C232" s="1039"/>
      <c r="D232" s="1039"/>
      <c r="E232" s="1039"/>
      <c r="F232" s="1040"/>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38"/>
      <c r="B233" s="1039"/>
      <c r="C233" s="1039"/>
      <c r="D233" s="1039"/>
      <c r="E233" s="1039"/>
      <c r="F233" s="1040"/>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38"/>
      <c r="B234" s="1039"/>
      <c r="C234" s="1039"/>
      <c r="D234" s="1039"/>
      <c r="E234" s="1039"/>
      <c r="F234" s="1040"/>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38"/>
      <c r="B235" s="1039"/>
      <c r="C235" s="1039"/>
      <c r="D235" s="1039"/>
      <c r="E235" s="1039"/>
      <c r="F235" s="1040"/>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38"/>
      <c r="B236" s="1039"/>
      <c r="C236" s="1039"/>
      <c r="D236" s="1039"/>
      <c r="E236" s="1039"/>
      <c r="F236" s="1040"/>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38"/>
      <c r="B237" s="1039"/>
      <c r="C237" s="1039"/>
      <c r="D237" s="1039"/>
      <c r="E237" s="1039"/>
      <c r="F237" s="1040"/>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38"/>
      <c r="B238" s="1039"/>
      <c r="C238" s="1039"/>
      <c r="D238" s="1039"/>
      <c r="E238" s="1039"/>
      <c r="F238" s="1040"/>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38"/>
      <c r="B239" s="1039"/>
      <c r="C239" s="1039"/>
      <c r="D239" s="1039"/>
      <c r="E239" s="1039"/>
      <c r="F239" s="1040"/>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x14ac:dyDescent="0.15">
      <c r="A240" s="1038"/>
      <c r="B240" s="1039"/>
      <c r="C240" s="1039"/>
      <c r="D240" s="1039"/>
      <c r="E240" s="1039"/>
      <c r="F240" s="1040"/>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5"/>
    </row>
    <row r="241" spans="1:50" ht="24.75" customHeight="1" x14ac:dyDescent="0.15">
      <c r="A241" s="1038"/>
      <c r="B241" s="1039"/>
      <c r="C241" s="1039"/>
      <c r="D241" s="1039"/>
      <c r="E241" s="1039"/>
      <c r="F241" s="1040"/>
      <c r="G241" s="804" t="s">
        <v>17</v>
      </c>
      <c r="H241" s="662"/>
      <c r="I241" s="662"/>
      <c r="J241" s="662"/>
      <c r="K241" s="662"/>
      <c r="L241" s="661" t="s">
        <v>18</v>
      </c>
      <c r="M241" s="662"/>
      <c r="N241" s="662"/>
      <c r="O241" s="662"/>
      <c r="P241" s="662"/>
      <c r="Q241" s="662"/>
      <c r="R241" s="662"/>
      <c r="S241" s="662"/>
      <c r="T241" s="662"/>
      <c r="U241" s="662"/>
      <c r="V241" s="662"/>
      <c r="W241" s="662"/>
      <c r="X241" s="663"/>
      <c r="Y241" s="649" t="s">
        <v>19</v>
      </c>
      <c r="Z241" s="650"/>
      <c r="AA241" s="650"/>
      <c r="AB241" s="790"/>
      <c r="AC241" s="804" t="s">
        <v>17</v>
      </c>
      <c r="AD241" s="662"/>
      <c r="AE241" s="662"/>
      <c r="AF241" s="662"/>
      <c r="AG241" s="662"/>
      <c r="AH241" s="661" t="s">
        <v>18</v>
      </c>
      <c r="AI241" s="662"/>
      <c r="AJ241" s="662"/>
      <c r="AK241" s="662"/>
      <c r="AL241" s="662"/>
      <c r="AM241" s="662"/>
      <c r="AN241" s="662"/>
      <c r="AO241" s="662"/>
      <c r="AP241" s="662"/>
      <c r="AQ241" s="662"/>
      <c r="AR241" s="662"/>
      <c r="AS241" s="662"/>
      <c r="AT241" s="663"/>
      <c r="AU241" s="649" t="s">
        <v>19</v>
      </c>
      <c r="AV241" s="650"/>
      <c r="AW241" s="650"/>
      <c r="AX241" s="651"/>
    </row>
    <row r="242" spans="1:50" ht="24.75" customHeight="1" x14ac:dyDescent="0.15">
      <c r="A242" s="1038"/>
      <c r="B242" s="1039"/>
      <c r="C242" s="1039"/>
      <c r="D242" s="1039"/>
      <c r="E242" s="1039"/>
      <c r="F242" s="1040"/>
      <c r="G242" s="664"/>
      <c r="H242" s="665"/>
      <c r="I242" s="665"/>
      <c r="J242" s="665"/>
      <c r="K242" s="666"/>
      <c r="L242" s="658"/>
      <c r="M242" s="659"/>
      <c r="N242" s="659"/>
      <c r="O242" s="659"/>
      <c r="P242" s="659"/>
      <c r="Q242" s="659"/>
      <c r="R242" s="659"/>
      <c r="S242" s="659"/>
      <c r="T242" s="659"/>
      <c r="U242" s="659"/>
      <c r="V242" s="659"/>
      <c r="W242" s="659"/>
      <c r="X242" s="660"/>
      <c r="Y242" s="388"/>
      <c r="Z242" s="389"/>
      <c r="AA242" s="389"/>
      <c r="AB242" s="797"/>
      <c r="AC242" s="664"/>
      <c r="AD242" s="665"/>
      <c r="AE242" s="665"/>
      <c r="AF242" s="665"/>
      <c r="AG242" s="666"/>
      <c r="AH242" s="658"/>
      <c r="AI242" s="659"/>
      <c r="AJ242" s="659"/>
      <c r="AK242" s="659"/>
      <c r="AL242" s="659"/>
      <c r="AM242" s="659"/>
      <c r="AN242" s="659"/>
      <c r="AO242" s="659"/>
      <c r="AP242" s="659"/>
      <c r="AQ242" s="659"/>
      <c r="AR242" s="659"/>
      <c r="AS242" s="659"/>
      <c r="AT242" s="660"/>
      <c r="AU242" s="388"/>
      <c r="AV242" s="389"/>
      <c r="AW242" s="389"/>
      <c r="AX242" s="390"/>
    </row>
    <row r="243" spans="1:50" ht="24.75" customHeight="1" x14ac:dyDescent="0.15">
      <c r="A243" s="1038"/>
      <c r="B243" s="1039"/>
      <c r="C243" s="1039"/>
      <c r="D243" s="1039"/>
      <c r="E243" s="1039"/>
      <c r="F243" s="1040"/>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38"/>
      <c r="B244" s="1039"/>
      <c r="C244" s="1039"/>
      <c r="D244" s="1039"/>
      <c r="E244" s="1039"/>
      <c r="F244" s="1040"/>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38"/>
      <c r="B245" s="1039"/>
      <c r="C245" s="1039"/>
      <c r="D245" s="1039"/>
      <c r="E245" s="1039"/>
      <c r="F245" s="1040"/>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38"/>
      <c r="B246" s="1039"/>
      <c r="C246" s="1039"/>
      <c r="D246" s="1039"/>
      <c r="E246" s="1039"/>
      <c r="F246" s="1040"/>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38"/>
      <c r="B247" s="1039"/>
      <c r="C247" s="1039"/>
      <c r="D247" s="1039"/>
      <c r="E247" s="1039"/>
      <c r="F247" s="1040"/>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38"/>
      <c r="B248" s="1039"/>
      <c r="C248" s="1039"/>
      <c r="D248" s="1039"/>
      <c r="E248" s="1039"/>
      <c r="F248" s="1040"/>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38"/>
      <c r="B249" s="1039"/>
      <c r="C249" s="1039"/>
      <c r="D249" s="1039"/>
      <c r="E249" s="1039"/>
      <c r="F249" s="1040"/>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38"/>
      <c r="B250" s="1039"/>
      <c r="C250" s="1039"/>
      <c r="D250" s="1039"/>
      <c r="E250" s="1039"/>
      <c r="F250" s="1040"/>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38"/>
      <c r="B251" s="1039"/>
      <c r="C251" s="1039"/>
      <c r="D251" s="1039"/>
      <c r="E251" s="1039"/>
      <c r="F251" s="1040"/>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38"/>
      <c r="B252" s="1039"/>
      <c r="C252" s="1039"/>
      <c r="D252" s="1039"/>
      <c r="E252" s="1039"/>
      <c r="F252" s="1040"/>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x14ac:dyDescent="0.15">
      <c r="A253" s="1038"/>
      <c r="B253" s="1039"/>
      <c r="C253" s="1039"/>
      <c r="D253" s="1039"/>
      <c r="E253" s="1039"/>
      <c r="F253" s="1040"/>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5"/>
    </row>
    <row r="254" spans="1:50" ht="24.75" customHeight="1" x14ac:dyDescent="0.15">
      <c r="A254" s="1038"/>
      <c r="B254" s="1039"/>
      <c r="C254" s="1039"/>
      <c r="D254" s="1039"/>
      <c r="E254" s="1039"/>
      <c r="F254" s="1040"/>
      <c r="G254" s="804" t="s">
        <v>17</v>
      </c>
      <c r="H254" s="662"/>
      <c r="I254" s="662"/>
      <c r="J254" s="662"/>
      <c r="K254" s="662"/>
      <c r="L254" s="661" t="s">
        <v>18</v>
      </c>
      <c r="M254" s="662"/>
      <c r="N254" s="662"/>
      <c r="O254" s="662"/>
      <c r="P254" s="662"/>
      <c r="Q254" s="662"/>
      <c r="R254" s="662"/>
      <c r="S254" s="662"/>
      <c r="T254" s="662"/>
      <c r="U254" s="662"/>
      <c r="V254" s="662"/>
      <c r="W254" s="662"/>
      <c r="X254" s="663"/>
      <c r="Y254" s="649" t="s">
        <v>19</v>
      </c>
      <c r="Z254" s="650"/>
      <c r="AA254" s="650"/>
      <c r="AB254" s="790"/>
      <c r="AC254" s="804" t="s">
        <v>17</v>
      </c>
      <c r="AD254" s="662"/>
      <c r="AE254" s="662"/>
      <c r="AF254" s="662"/>
      <c r="AG254" s="662"/>
      <c r="AH254" s="661" t="s">
        <v>18</v>
      </c>
      <c r="AI254" s="662"/>
      <c r="AJ254" s="662"/>
      <c r="AK254" s="662"/>
      <c r="AL254" s="662"/>
      <c r="AM254" s="662"/>
      <c r="AN254" s="662"/>
      <c r="AO254" s="662"/>
      <c r="AP254" s="662"/>
      <c r="AQ254" s="662"/>
      <c r="AR254" s="662"/>
      <c r="AS254" s="662"/>
      <c r="AT254" s="663"/>
      <c r="AU254" s="649" t="s">
        <v>19</v>
      </c>
      <c r="AV254" s="650"/>
      <c r="AW254" s="650"/>
      <c r="AX254" s="651"/>
    </row>
    <row r="255" spans="1:50" ht="24.75" customHeight="1" x14ac:dyDescent="0.15">
      <c r="A255" s="1038"/>
      <c r="B255" s="1039"/>
      <c r="C255" s="1039"/>
      <c r="D255" s="1039"/>
      <c r="E255" s="1039"/>
      <c r="F255" s="1040"/>
      <c r="G255" s="664"/>
      <c r="H255" s="665"/>
      <c r="I255" s="665"/>
      <c r="J255" s="665"/>
      <c r="K255" s="666"/>
      <c r="L255" s="658"/>
      <c r="M255" s="659"/>
      <c r="N255" s="659"/>
      <c r="O255" s="659"/>
      <c r="P255" s="659"/>
      <c r="Q255" s="659"/>
      <c r="R255" s="659"/>
      <c r="S255" s="659"/>
      <c r="T255" s="659"/>
      <c r="U255" s="659"/>
      <c r="V255" s="659"/>
      <c r="W255" s="659"/>
      <c r="X255" s="660"/>
      <c r="Y255" s="388"/>
      <c r="Z255" s="389"/>
      <c r="AA255" s="389"/>
      <c r="AB255" s="797"/>
      <c r="AC255" s="664"/>
      <c r="AD255" s="665"/>
      <c r="AE255" s="665"/>
      <c r="AF255" s="665"/>
      <c r="AG255" s="666"/>
      <c r="AH255" s="658"/>
      <c r="AI255" s="659"/>
      <c r="AJ255" s="659"/>
      <c r="AK255" s="659"/>
      <c r="AL255" s="659"/>
      <c r="AM255" s="659"/>
      <c r="AN255" s="659"/>
      <c r="AO255" s="659"/>
      <c r="AP255" s="659"/>
      <c r="AQ255" s="659"/>
      <c r="AR255" s="659"/>
      <c r="AS255" s="659"/>
      <c r="AT255" s="660"/>
      <c r="AU255" s="388"/>
      <c r="AV255" s="389"/>
      <c r="AW255" s="389"/>
      <c r="AX255" s="390"/>
    </row>
    <row r="256" spans="1:50" ht="24.75" customHeight="1" x14ac:dyDescent="0.15">
      <c r="A256" s="1038"/>
      <c r="B256" s="1039"/>
      <c r="C256" s="1039"/>
      <c r="D256" s="1039"/>
      <c r="E256" s="1039"/>
      <c r="F256" s="1040"/>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38"/>
      <c r="B257" s="1039"/>
      <c r="C257" s="1039"/>
      <c r="D257" s="1039"/>
      <c r="E257" s="1039"/>
      <c r="F257" s="1040"/>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38"/>
      <c r="B258" s="1039"/>
      <c r="C258" s="1039"/>
      <c r="D258" s="1039"/>
      <c r="E258" s="1039"/>
      <c r="F258" s="1040"/>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38"/>
      <c r="B259" s="1039"/>
      <c r="C259" s="1039"/>
      <c r="D259" s="1039"/>
      <c r="E259" s="1039"/>
      <c r="F259" s="1040"/>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38"/>
      <c r="B260" s="1039"/>
      <c r="C260" s="1039"/>
      <c r="D260" s="1039"/>
      <c r="E260" s="1039"/>
      <c r="F260" s="1040"/>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38"/>
      <c r="B261" s="1039"/>
      <c r="C261" s="1039"/>
      <c r="D261" s="1039"/>
      <c r="E261" s="1039"/>
      <c r="F261" s="1040"/>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38"/>
      <c r="B262" s="1039"/>
      <c r="C262" s="1039"/>
      <c r="D262" s="1039"/>
      <c r="E262" s="1039"/>
      <c r="F262" s="1040"/>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38"/>
      <c r="B263" s="1039"/>
      <c r="C263" s="1039"/>
      <c r="D263" s="1039"/>
      <c r="E263" s="1039"/>
      <c r="F263" s="1040"/>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38"/>
      <c r="B264" s="1039"/>
      <c r="C264" s="1039"/>
      <c r="D264" s="1039"/>
      <c r="E264" s="1039"/>
      <c r="F264" s="1040"/>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49">
        <v>1</v>
      </c>
      <c r="B4" s="104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49">
        <v>2</v>
      </c>
      <c r="B5" s="104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49">
        <v>3</v>
      </c>
      <c r="B6" s="104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49">
        <v>4</v>
      </c>
      <c r="B7" s="104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49">
        <v>5</v>
      </c>
      <c r="B8" s="104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49">
        <v>6</v>
      </c>
      <c r="B9" s="104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49">
        <v>7</v>
      </c>
      <c r="B10" s="104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49">
        <v>8</v>
      </c>
      <c r="B11" s="104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49">
        <v>9</v>
      </c>
      <c r="B12" s="104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49">
        <v>10</v>
      </c>
      <c r="B13" s="104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49">
        <v>11</v>
      </c>
      <c r="B14" s="104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49">
        <v>12</v>
      </c>
      <c r="B15" s="104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49">
        <v>13</v>
      </c>
      <c r="B16" s="104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49">
        <v>14</v>
      </c>
      <c r="B17" s="104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49">
        <v>15</v>
      </c>
      <c r="B18" s="104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49">
        <v>16</v>
      </c>
      <c r="B19" s="104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49">
        <v>17</v>
      </c>
      <c r="B20" s="104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49">
        <v>18</v>
      </c>
      <c r="B21" s="104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49">
        <v>19</v>
      </c>
      <c r="B22" s="104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49">
        <v>20</v>
      </c>
      <c r="B23" s="104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49">
        <v>21</v>
      </c>
      <c r="B24" s="104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49">
        <v>22</v>
      </c>
      <c r="B25" s="104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49">
        <v>23</v>
      </c>
      <c r="B26" s="104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49">
        <v>24</v>
      </c>
      <c r="B27" s="104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49">
        <v>25</v>
      </c>
      <c r="B28" s="104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49">
        <v>26</v>
      </c>
      <c r="B29" s="104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49">
        <v>27</v>
      </c>
      <c r="B30" s="104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49">
        <v>28</v>
      </c>
      <c r="B31" s="104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49">
        <v>29</v>
      </c>
      <c r="B32" s="104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49">
        <v>30</v>
      </c>
      <c r="B33" s="104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49">
        <v>1</v>
      </c>
      <c r="B37" s="104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49">
        <v>2</v>
      </c>
      <c r="B38" s="104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49">
        <v>3</v>
      </c>
      <c r="B39" s="104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49">
        <v>4</v>
      </c>
      <c r="B40" s="104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49">
        <v>5</v>
      </c>
      <c r="B41" s="104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49">
        <v>6</v>
      </c>
      <c r="B42" s="104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49">
        <v>7</v>
      </c>
      <c r="B43" s="104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49">
        <v>8</v>
      </c>
      <c r="B44" s="104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49">
        <v>9</v>
      </c>
      <c r="B45" s="104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49">
        <v>10</v>
      </c>
      <c r="B46" s="104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49">
        <v>11</v>
      </c>
      <c r="B47" s="104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49">
        <v>12</v>
      </c>
      <c r="B48" s="104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49">
        <v>13</v>
      </c>
      <c r="B49" s="104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49">
        <v>14</v>
      </c>
      <c r="B50" s="104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49">
        <v>15</v>
      </c>
      <c r="B51" s="104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49">
        <v>16</v>
      </c>
      <c r="B52" s="104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49">
        <v>17</v>
      </c>
      <c r="B53" s="104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49">
        <v>18</v>
      </c>
      <c r="B54" s="104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49">
        <v>19</v>
      </c>
      <c r="B55" s="104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49">
        <v>20</v>
      </c>
      <c r="B56" s="104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49">
        <v>21</v>
      </c>
      <c r="B57" s="104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49">
        <v>22</v>
      </c>
      <c r="B58" s="104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49">
        <v>23</v>
      </c>
      <c r="B59" s="104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49">
        <v>24</v>
      </c>
      <c r="B60" s="104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49">
        <v>25</v>
      </c>
      <c r="B61" s="104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49">
        <v>26</v>
      </c>
      <c r="B62" s="104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49">
        <v>27</v>
      </c>
      <c r="B63" s="104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49">
        <v>28</v>
      </c>
      <c r="B64" s="104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49">
        <v>29</v>
      </c>
      <c r="B65" s="104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49">
        <v>30</v>
      </c>
      <c r="B66" s="104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49">
        <v>1</v>
      </c>
      <c r="B70" s="104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49">
        <v>2</v>
      </c>
      <c r="B71" s="104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49">
        <v>3</v>
      </c>
      <c r="B72" s="104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49">
        <v>4</v>
      </c>
      <c r="B73" s="104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49">
        <v>5</v>
      </c>
      <c r="B74" s="104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49">
        <v>6</v>
      </c>
      <c r="B75" s="104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49">
        <v>7</v>
      </c>
      <c r="B76" s="104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49">
        <v>8</v>
      </c>
      <c r="B77" s="104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49">
        <v>9</v>
      </c>
      <c r="B78" s="104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49">
        <v>10</v>
      </c>
      <c r="B79" s="104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49">
        <v>11</v>
      </c>
      <c r="B80" s="104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49">
        <v>12</v>
      </c>
      <c r="B81" s="104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49">
        <v>13</v>
      </c>
      <c r="B82" s="104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49">
        <v>14</v>
      </c>
      <c r="B83" s="104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49">
        <v>15</v>
      </c>
      <c r="B84" s="104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49">
        <v>16</v>
      </c>
      <c r="B85" s="104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49">
        <v>17</v>
      </c>
      <c r="B86" s="104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49">
        <v>18</v>
      </c>
      <c r="B87" s="104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49">
        <v>19</v>
      </c>
      <c r="B88" s="104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49">
        <v>20</v>
      </c>
      <c r="B89" s="104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49">
        <v>21</v>
      </c>
      <c r="B90" s="104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49">
        <v>22</v>
      </c>
      <c r="B91" s="104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49">
        <v>23</v>
      </c>
      <c r="B92" s="104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49">
        <v>24</v>
      </c>
      <c r="B93" s="104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49">
        <v>25</v>
      </c>
      <c r="B94" s="104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49">
        <v>26</v>
      </c>
      <c r="B95" s="104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49">
        <v>27</v>
      </c>
      <c r="B96" s="104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49">
        <v>28</v>
      </c>
      <c r="B97" s="104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49">
        <v>29</v>
      </c>
      <c r="B98" s="104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49">
        <v>30</v>
      </c>
      <c r="B99" s="104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49">
        <v>1</v>
      </c>
      <c r="B103" s="104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49">
        <v>2</v>
      </c>
      <c r="B104" s="104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49">
        <v>3</v>
      </c>
      <c r="B105" s="104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49">
        <v>4</v>
      </c>
      <c r="B106" s="104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49">
        <v>5</v>
      </c>
      <c r="B107" s="104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49">
        <v>6</v>
      </c>
      <c r="B108" s="104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49">
        <v>7</v>
      </c>
      <c r="B109" s="104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49">
        <v>8</v>
      </c>
      <c r="B110" s="104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49">
        <v>9</v>
      </c>
      <c r="B111" s="104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49">
        <v>10</v>
      </c>
      <c r="B112" s="104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49">
        <v>11</v>
      </c>
      <c r="B113" s="104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49">
        <v>12</v>
      </c>
      <c r="B114" s="104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49">
        <v>13</v>
      </c>
      <c r="B115" s="104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49">
        <v>14</v>
      </c>
      <c r="B116" s="104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49">
        <v>15</v>
      </c>
      <c r="B117" s="104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49">
        <v>16</v>
      </c>
      <c r="B118" s="104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49">
        <v>17</v>
      </c>
      <c r="B119" s="104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49">
        <v>18</v>
      </c>
      <c r="B120" s="104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49">
        <v>19</v>
      </c>
      <c r="B121" s="104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49">
        <v>20</v>
      </c>
      <c r="B122" s="104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49">
        <v>21</v>
      </c>
      <c r="B123" s="104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49">
        <v>22</v>
      </c>
      <c r="B124" s="104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49">
        <v>23</v>
      </c>
      <c r="B125" s="104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49">
        <v>24</v>
      </c>
      <c r="B126" s="104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49">
        <v>25</v>
      </c>
      <c r="B127" s="104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49">
        <v>26</v>
      </c>
      <c r="B128" s="104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49">
        <v>27</v>
      </c>
      <c r="B129" s="104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49">
        <v>28</v>
      </c>
      <c r="B130" s="104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49">
        <v>29</v>
      </c>
      <c r="B131" s="104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49">
        <v>30</v>
      </c>
      <c r="B132" s="104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49">
        <v>1</v>
      </c>
      <c r="B136" s="104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49">
        <v>2</v>
      </c>
      <c r="B137" s="104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49">
        <v>3</v>
      </c>
      <c r="B138" s="104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49">
        <v>4</v>
      </c>
      <c r="B139" s="104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49">
        <v>5</v>
      </c>
      <c r="B140" s="104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49">
        <v>6</v>
      </c>
      <c r="B141" s="104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49">
        <v>7</v>
      </c>
      <c r="B142" s="104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49">
        <v>8</v>
      </c>
      <c r="B143" s="104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49">
        <v>9</v>
      </c>
      <c r="B144" s="104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49">
        <v>10</v>
      </c>
      <c r="B145" s="104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49">
        <v>11</v>
      </c>
      <c r="B146" s="104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49">
        <v>12</v>
      </c>
      <c r="B147" s="104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49">
        <v>13</v>
      </c>
      <c r="B148" s="104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49">
        <v>14</v>
      </c>
      <c r="B149" s="104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49">
        <v>15</v>
      </c>
      <c r="B150" s="104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49">
        <v>16</v>
      </c>
      <c r="B151" s="104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49">
        <v>17</v>
      </c>
      <c r="B152" s="104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49">
        <v>18</v>
      </c>
      <c r="B153" s="104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49">
        <v>19</v>
      </c>
      <c r="B154" s="104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49">
        <v>20</v>
      </c>
      <c r="B155" s="104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49">
        <v>21</v>
      </c>
      <c r="B156" s="104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49">
        <v>22</v>
      </c>
      <c r="B157" s="104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49">
        <v>23</v>
      </c>
      <c r="B158" s="104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49">
        <v>24</v>
      </c>
      <c r="B159" s="104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49">
        <v>25</v>
      </c>
      <c r="B160" s="104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49">
        <v>26</v>
      </c>
      <c r="B161" s="104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49">
        <v>27</v>
      </c>
      <c r="B162" s="104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49">
        <v>28</v>
      </c>
      <c r="B163" s="104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49">
        <v>29</v>
      </c>
      <c r="B164" s="104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49">
        <v>30</v>
      </c>
      <c r="B165" s="104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49">
        <v>1</v>
      </c>
      <c r="B169" s="104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49">
        <v>2</v>
      </c>
      <c r="B170" s="104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49">
        <v>3</v>
      </c>
      <c r="B171" s="104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49">
        <v>4</v>
      </c>
      <c r="B172" s="104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49">
        <v>5</v>
      </c>
      <c r="B173" s="104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49">
        <v>6</v>
      </c>
      <c r="B174" s="104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49">
        <v>7</v>
      </c>
      <c r="B175" s="104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49">
        <v>8</v>
      </c>
      <c r="B176" s="104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49">
        <v>9</v>
      </c>
      <c r="B177" s="104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49">
        <v>10</v>
      </c>
      <c r="B178" s="104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49">
        <v>11</v>
      </c>
      <c r="B179" s="104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49">
        <v>12</v>
      </c>
      <c r="B180" s="104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49">
        <v>13</v>
      </c>
      <c r="B181" s="104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49">
        <v>14</v>
      </c>
      <c r="B182" s="104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49">
        <v>15</v>
      </c>
      <c r="B183" s="104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49">
        <v>16</v>
      </c>
      <c r="B184" s="104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49">
        <v>17</v>
      </c>
      <c r="B185" s="104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49">
        <v>18</v>
      </c>
      <c r="B186" s="104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49">
        <v>19</v>
      </c>
      <c r="B187" s="104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49">
        <v>20</v>
      </c>
      <c r="B188" s="104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49">
        <v>21</v>
      </c>
      <c r="B189" s="104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49">
        <v>22</v>
      </c>
      <c r="B190" s="104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49">
        <v>23</v>
      </c>
      <c r="B191" s="104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49">
        <v>24</v>
      </c>
      <c r="B192" s="104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49">
        <v>25</v>
      </c>
      <c r="B193" s="104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49">
        <v>26</v>
      </c>
      <c r="B194" s="104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49">
        <v>27</v>
      </c>
      <c r="B195" s="104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49">
        <v>28</v>
      </c>
      <c r="B196" s="104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49">
        <v>29</v>
      </c>
      <c r="B197" s="104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49">
        <v>30</v>
      </c>
      <c r="B198" s="104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49">
        <v>1</v>
      </c>
      <c r="B202" s="104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49">
        <v>2</v>
      </c>
      <c r="B203" s="104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49">
        <v>3</v>
      </c>
      <c r="B204" s="104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49">
        <v>4</v>
      </c>
      <c r="B205" s="104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49">
        <v>5</v>
      </c>
      <c r="B206" s="104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49">
        <v>6</v>
      </c>
      <c r="B207" s="104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49">
        <v>7</v>
      </c>
      <c r="B208" s="104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49">
        <v>8</v>
      </c>
      <c r="B209" s="104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49">
        <v>9</v>
      </c>
      <c r="B210" s="104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49">
        <v>10</v>
      </c>
      <c r="B211" s="104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49">
        <v>11</v>
      </c>
      <c r="B212" s="104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49">
        <v>12</v>
      </c>
      <c r="B213" s="104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49">
        <v>13</v>
      </c>
      <c r="B214" s="104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49">
        <v>14</v>
      </c>
      <c r="B215" s="104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49">
        <v>15</v>
      </c>
      <c r="B216" s="104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49">
        <v>16</v>
      </c>
      <c r="B217" s="104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49">
        <v>17</v>
      </c>
      <c r="B218" s="104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49">
        <v>18</v>
      </c>
      <c r="B219" s="104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49">
        <v>19</v>
      </c>
      <c r="B220" s="104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49">
        <v>20</v>
      </c>
      <c r="B221" s="104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49">
        <v>21</v>
      </c>
      <c r="B222" s="104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49">
        <v>22</v>
      </c>
      <c r="B223" s="104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49">
        <v>23</v>
      </c>
      <c r="B224" s="104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49">
        <v>24</v>
      </c>
      <c r="B225" s="104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49">
        <v>25</v>
      </c>
      <c r="B226" s="104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49">
        <v>26</v>
      </c>
      <c r="B227" s="104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49">
        <v>27</v>
      </c>
      <c r="B228" s="104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49">
        <v>28</v>
      </c>
      <c r="B229" s="104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49">
        <v>29</v>
      </c>
      <c r="B230" s="104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49">
        <v>30</v>
      </c>
      <c r="B231" s="104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49">
        <v>1</v>
      </c>
      <c r="B235" s="104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49">
        <v>2</v>
      </c>
      <c r="B236" s="104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49">
        <v>3</v>
      </c>
      <c r="B237" s="104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49">
        <v>4</v>
      </c>
      <c r="B238" s="104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49">
        <v>5</v>
      </c>
      <c r="B239" s="104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49">
        <v>6</v>
      </c>
      <c r="B240" s="104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49">
        <v>7</v>
      </c>
      <c r="B241" s="104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49">
        <v>8</v>
      </c>
      <c r="B242" s="104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49">
        <v>9</v>
      </c>
      <c r="B243" s="104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49">
        <v>10</v>
      </c>
      <c r="B244" s="104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49">
        <v>11</v>
      </c>
      <c r="B245" s="104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49">
        <v>12</v>
      </c>
      <c r="B246" s="104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49">
        <v>13</v>
      </c>
      <c r="B247" s="104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49">
        <v>14</v>
      </c>
      <c r="B248" s="104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49">
        <v>15</v>
      </c>
      <c r="B249" s="104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49">
        <v>16</v>
      </c>
      <c r="B250" s="104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49">
        <v>17</v>
      </c>
      <c r="B251" s="104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49">
        <v>18</v>
      </c>
      <c r="B252" s="104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49">
        <v>19</v>
      </c>
      <c r="B253" s="104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49">
        <v>20</v>
      </c>
      <c r="B254" s="104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49">
        <v>21</v>
      </c>
      <c r="B255" s="104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49">
        <v>22</v>
      </c>
      <c r="B256" s="104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49">
        <v>23</v>
      </c>
      <c r="B257" s="104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49">
        <v>24</v>
      </c>
      <c r="B258" s="104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49">
        <v>25</v>
      </c>
      <c r="B259" s="104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49">
        <v>26</v>
      </c>
      <c r="B260" s="104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49">
        <v>27</v>
      </c>
      <c r="B261" s="104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49">
        <v>28</v>
      </c>
      <c r="B262" s="104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49">
        <v>29</v>
      </c>
      <c r="B263" s="104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49">
        <v>30</v>
      </c>
      <c r="B264" s="104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49">
        <v>1</v>
      </c>
      <c r="B268" s="104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49">
        <v>2</v>
      </c>
      <c r="B269" s="104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49">
        <v>3</v>
      </c>
      <c r="B270" s="104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49">
        <v>4</v>
      </c>
      <c r="B271" s="104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49">
        <v>5</v>
      </c>
      <c r="B272" s="104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49">
        <v>6</v>
      </c>
      <c r="B273" s="104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49">
        <v>7</v>
      </c>
      <c r="B274" s="104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49">
        <v>8</v>
      </c>
      <c r="B275" s="104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49">
        <v>9</v>
      </c>
      <c r="B276" s="104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49">
        <v>10</v>
      </c>
      <c r="B277" s="104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49">
        <v>11</v>
      </c>
      <c r="B278" s="104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49">
        <v>12</v>
      </c>
      <c r="B279" s="104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49">
        <v>13</v>
      </c>
      <c r="B280" s="104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49">
        <v>14</v>
      </c>
      <c r="B281" s="104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49">
        <v>15</v>
      </c>
      <c r="B282" s="104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49">
        <v>16</v>
      </c>
      <c r="B283" s="104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49">
        <v>17</v>
      </c>
      <c r="B284" s="104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49">
        <v>18</v>
      </c>
      <c r="B285" s="104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49">
        <v>19</v>
      </c>
      <c r="B286" s="104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49">
        <v>20</v>
      </c>
      <c r="B287" s="104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49">
        <v>21</v>
      </c>
      <c r="B288" s="104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49">
        <v>22</v>
      </c>
      <c r="B289" s="104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49">
        <v>23</v>
      </c>
      <c r="B290" s="104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49">
        <v>24</v>
      </c>
      <c r="B291" s="104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49">
        <v>25</v>
      </c>
      <c r="B292" s="104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49">
        <v>26</v>
      </c>
      <c r="B293" s="104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49">
        <v>27</v>
      </c>
      <c r="B294" s="104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49">
        <v>28</v>
      </c>
      <c r="B295" s="104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49">
        <v>29</v>
      </c>
      <c r="B296" s="104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49">
        <v>30</v>
      </c>
      <c r="B297" s="104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49">
        <v>1</v>
      </c>
      <c r="B301" s="104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49">
        <v>2</v>
      </c>
      <c r="B302" s="104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49">
        <v>3</v>
      </c>
      <c r="B303" s="104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49">
        <v>4</v>
      </c>
      <c r="B304" s="104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49">
        <v>5</v>
      </c>
      <c r="B305" s="104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49">
        <v>6</v>
      </c>
      <c r="B306" s="104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49">
        <v>7</v>
      </c>
      <c r="B307" s="104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49">
        <v>8</v>
      </c>
      <c r="B308" s="104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49">
        <v>9</v>
      </c>
      <c r="B309" s="104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49">
        <v>10</v>
      </c>
      <c r="B310" s="104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49">
        <v>11</v>
      </c>
      <c r="B311" s="104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49">
        <v>12</v>
      </c>
      <c r="B312" s="104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49">
        <v>13</v>
      </c>
      <c r="B313" s="104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49">
        <v>14</v>
      </c>
      <c r="B314" s="104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49">
        <v>15</v>
      </c>
      <c r="B315" s="104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49">
        <v>16</v>
      </c>
      <c r="B316" s="104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49">
        <v>17</v>
      </c>
      <c r="B317" s="104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49">
        <v>18</v>
      </c>
      <c r="B318" s="104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49">
        <v>19</v>
      </c>
      <c r="B319" s="104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49">
        <v>20</v>
      </c>
      <c r="B320" s="104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49">
        <v>21</v>
      </c>
      <c r="B321" s="104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49">
        <v>22</v>
      </c>
      <c r="B322" s="104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49">
        <v>23</v>
      </c>
      <c r="B323" s="104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49">
        <v>24</v>
      </c>
      <c r="B324" s="104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49">
        <v>25</v>
      </c>
      <c r="B325" s="104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49">
        <v>26</v>
      </c>
      <c r="B326" s="104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49">
        <v>27</v>
      </c>
      <c r="B327" s="104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49">
        <v>28</v>
      </c>
      <c r="B328" s="104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49">
        <v>29</v>
      </c>
      <c r="B329" s="104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49">
        <v>30</v>
      </c>
      <c r="B330" s="104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49">
        <v>1</v>
      </c>
      <c r="B334" s="104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49">
        <v>2</v>
      </c>
      <c r="B335" s="104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49">
        <v>3</v>
      </c>
      <c r="B336" s="104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49">
        <v>4</v>
      </c>
      <c r="B337" s="104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49">
        <v>5</v>
      </c>
      <c r="B338" s="104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49">
        <v>6</v>
      </c>
      <c r="B339" s="104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49">
        <v>7</v>
      </c>
      <c r="B340" s="104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49">
        <v>8</v>
      </c>
      <c r="B341" s="104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49">
        <v>9</v>
      </c>
      <c r="B342" s="104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49">
        <v>10</v>
      </c>
      <c r="B343" s="104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49">
        <v>11</v>
      </c>
      <c r="B344" s="104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49">
        <v>12</v>
      </c>
      <c r="B345" s="104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49">
        <v>13</v>
      </c>
      <c r="B346" s="104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49">
        <v>14</v>
      </c>
      <c r="B347" s="104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49">
        <v>15</v>
      </c>
      <c r="B348" s="104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49">
        <v>16</v>
      </c>
      <c r="B349" s="104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49">
        <v>17</v>
      </c>
      <c r="B350" s="104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49">
        <v>18</v>
      </c>
      <c r="B351" s="104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49">
        <v>19</v>
      </c>
      <c r="B352" s="104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49">
        <v>20</v>
      </c>
      <c r="B353" s="104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49">
        <v>21</v>
      </c>
      <c r="B354" s="104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49">
        <v>22</v>
      </c>
      <c r="B355" s="104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49">
        <v>23</v>
      </c>
      <c r="B356" s="104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49">
        <v>24</v>
      </c>
      <c r="B357" s="104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49">
        <v>25</v>
      </c>
      <c r="B358" s="104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49">
        <v>26</v>
      </c>
      <c r="B359" s="104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49">
        <v>27</v>
      </c>
      <c r="B360" s="104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49">
        <v>28</v>
      </c>
      <c r="B361" s="104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49">
        <v>29</v>
      </c>
      <c r="B362" s="104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49">
        <v>30</v>
      </c>
      <c r="B363" s="104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49">
        <v>1</v>
      </c>
      <c r="B367" s="104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49">
        <v>2</v>
      </c>
      <c r="B368" s="104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49">
        <v>3</v>
      </c>
      <c r="B369" s="104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49">
        <v>4</v>
      </c>
      <c r="B370" s="104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49">
        <v>5</v>
      </c>
      <c r="B371" s="104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49">
        <v>6</v>
      </c>
      <c r="B372" s="104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49">
        <v>7</v>
      </c>
      <c r="B373" s="104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49">
        <v>8</v>
      </c>
      <c r="B374" s="104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49">
        <v>9</v>
      </c>
      <c r="B375" s="104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49">
        <v>10</v>
      </c>
      <c r="B376" s="104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49">
        <v>11</v>
      </c>
      <c r="B377" s="104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49">
        <v>12</v>
      </c>
      <c r="B378" s="104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49">
        <v>13</v>
      </c>
      <c r="B379" s="104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49">
        <v>14</v>
      </c>
      <c r="B380" s="104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49">
        <v>15</v>
      </c>
      <c r="B381" s="104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49">
        <v>16</v>
      </c>
      <c r="B382" s="104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49">
        <v>17</v>
      </c>
      <c r="B383" s="104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49">
        <v>18</v>
      </c>
      <c r="B384" s="104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49">
        <v>19</v>
      </c>
      <c r="B385" s="104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49">
        <v>20</v>
      </c>
      <c r="B386" s="104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49">
        <v>21</v>
      </c>
      <c r="B387" s="104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49">
        <v>22</v>
      </c>
      <c r="B388" s="104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49">
        <v>23</v>
      </c>
      <c r="B389" s="104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49">
        <v>24</v>
      </c>
      <c r="B390" s="104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49">
        <v>25</v>
      </c>
      <c r="B391" s="104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49">
        <v>26</v>
      </c>
      <c r="B392" s="104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49">
        <v>27</v>
      </c>
      <c r="B393" s="104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49">
        <v>28</v>
      </c>
      <c r="B394" s="104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49">
        <v>29</v>
      </c>
      <c r="B395" s="104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49">
        <v>30</v>
      </c>
      <c r="B396" s="104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49">
        <v>1</v>
      </c>
      <c r="B400" s="104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49">
        <v>2</v>
      </c>
      <c r="B401" s="104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49">
        <v>3</v>
      </c>
      <c r="B402" s="104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49">
        <v>4</v>
      </c>
      <c r="B403" s="104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49">
        <v>5</v>
      </c>
      <c r="B404" s="104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49">
        <v>6</v>
      </c>
      <c r="B405" s="104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49">
        <v>7</v>
      </c>
      <c r="B406" s="104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49">
        <v>8</v>
      </c>
      <c r="B407" s="104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49">
        <v>9</v>
      </c>
      <c r="B408" s="104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49">
        <v>10</v>
      </c>
      <c r="B409" s="104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49">
        <v>11</v>
      </c>
      <c r="B410" s="104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49">
        <v>12</v>
      </c>
      <c r="B411" s="104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49">
        <v>13</v>
      </c>
      <c r="B412" s="104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49">
        <v>14</v>
      </c>
      <c r="B413" s="104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49">
        <v>15</v>
      </c>
      <c r="B414" s="104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49">
        <v>16</v>
      </c>
      <c r="B415" s="104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49">
        <v>17</v>
      </c>
      <c r="B416" s="104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49">
        <v>18</v>
      </c>
      <c r="B417" s="104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49">
        <v>19</v>
      </c>
      <c r="B418" s="104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49">
        <v>20</v>
      </c>
      <c r="B419" s="104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49">
        <v>21</v>
      </c>
      <c r="B420" s="104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49">
        <v>22</v>
      </c>
      <c r="B421" s="104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49">
        <v>23</v>
      </c>
      <c r="B422" s="104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49">
        <v>24</v>
      </c>
      <c r="B423" s="104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49">
        <v>25</v>
      </c>
      <c r="B424" s="104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49">
        <v>26</v>
      </c>
      <c r="B425" s="104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49">
        <v>27</v>
      </c>
      <c r="B426" s="104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49">
        <v>28</v>
      </c>
      <c r="B427" s="104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49">
        <v>29</v>
      </c>
      <c r="B428" s="104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49">
        <v>30</v>
      </c>
      <c r="B429" s="104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49">
        <v>1</v>
      </c>
      <c r="B433" s="104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49">
        <v>2</v>
      </c>
      <c r="B434" s="104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49">
        <v>3</v>
      </c>
      <c r="B435" s="104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49">
        <v>4</v>
      </c>
      <c r="B436" s="104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49">
        <v>5</v>
      </c>
      <c r="B437" s="104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49">
        <v>6</v>
      </c>
      <c r="B438" s="104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49">
        <v>7</v>
      </c>
      <c r="B439" s="104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49">
        <v>8</v>
      </c>
      <c r="B440" s="104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49">
        <v>9</v>
      </c>
      <c r="B441" s="104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49">
        <v>10</v>
      </c>
      <c r="B442" s="104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49">
        <v>11</v>
      </c>
      <c r="B443" s="104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49">
        <v>12</v>
      </c>
      <c r="B444" s="104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49">
        <v>13</v>
      </c>
      <c r="B445" s="104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49">
        <v>14</v>
      </c>
      <c r="B446" s="104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49">
        <v>15</v>
      </c>
      <c r="B447" s="104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49">
        <v>16</v>
      </c>
      <c r="B448" s="104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49">
        <v>17</v>
      </c>
      <c r="B449" s="104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49">
        <v>18</v>
      </c>
      <c r="B450" s="104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49">
        <v>19</v>
      </c>
      <c r="B451" s="104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49">
        <v>20</v>
      </c>
      <c r="B452" s="104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49">
        <v>21</v>
      </c>
      <c r="B453" s="104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49">
        <v>22</v>
      </c>
      <c r="B454" s="104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49">
        <v>23</v>
      </c>
      <c r="B455" s="104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49">
        <v>24</v>
      </c>
      <c r="B456" s="104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49">
        <v>25</v>
      </c>
      <c r="B457" s="104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49">
        <v>26</v>
      </c>
      <c r="B458" s="104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49">
        <v>27</v>
      </c>
      <c r="B459" s="104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49">
        <v>28</v>
      </c>
      <c r="B460" s="104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49">
        <v>29</v>
      </c>
      <c r="B461" s="104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49">
        <v>30</v>
      </c>
      <c r="B462" s="104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49">
        <v>1</v>
      </c>
      <c r="B466" s="104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49">
        <v>2</v>
      </c>
      <c r="B467" s="104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49">
        <v>3</v>
      </c>
      <c r="B468" s="104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49">
        <v>4</v>
      </c>
      <c r="B469" s="104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49">
        <v>5</v>
      </c>
      <c r="B470" s="104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49">
        <v>6</v>
      </c>
      <c r="B471" s="104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49">
        <v>7</v>
      </c>
      <c r="B472" s="104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49">
        <v>8</v>
      </c>
      <c r="B473" s="104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49">
        <v>9</v>
      </c>
      <c r="B474" s="104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49">
        <v>10</v>
      </c>
      <c r="B475" s="104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49">
        <v>11</v>
      </c>
      <c r="B476" s="104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49">
        <v>12</v>
      </c>
      <c r="B477" s="104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49">
        <v>13</v>
      </c>
      <c r="B478" s="104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49">
        <v>14</v>
      </c>
      <c r="B479" s="104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49">
        <v>15</v>
      </c>
      <c r="B480" s="104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49">
        <v>16</v>
      </c>
      <c r="B481" s="104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49">
        <v>17</v>
      </c>
      <c r="B482" s="104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49">
        <v>18</v>
      </c>
      <c r="B483" s="104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49">
        <v>19</v>
      </c>
      <c r="B484" s="104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49">
        <v>20</v>
      </c>
      <c r="B485" s="104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49">
        <v>21</v>
      </c>
      <c r="B486" s="104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49">
        <v>22</v>
      </c>
      <c r="B487" s="104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49">
        <v>23</v>
      </c>
      <c r="B488" s="104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49">
        <v>24</v>
      </c>
      <c r="B489" s="104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49">
        <v>25</v>
      </c>
      <c r="B490" s="104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49">
        <v>26</v>
      </c>
      <c r="B491" s="104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49">
        <v>27</v>
      </c>
      <c r="B492" s="104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49">
        <v>28</v>
      </c>
      <c r="B493" s="104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49">
        <v>29</v>
      </c>
      <c r="B494" s="104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49">
        <v>30</v>
      </c>
      <c r="B495" s="104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49">
        <v>1</v>
      </c>
      <c r="B499" s="104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49">
        <v>2</v>
      </c>
      <c r="B500" s="104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49">
        <v>3</v>
      </c>
      <c r="B501" s="104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49">
        <v>4</v>
      </c>
      <c r="B502" s="104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49">
        <v>5</v>
      </c>
      <c r="B503" s="104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49">
        <v>6</v>
      </c>
      <c r="B504" s="104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49">
        <v>7</v>
      </c>
      <c r="B505" s="104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49">
        <v>8</v>
      </c>
      <c r="B506" s="104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49">
        <v>9</v>
      </c>
      <c r="B507" s="104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49">
        <v>10</v>
      </c>
      <c r="B508" s="104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49">
        <v>11</v>
      </c>
      <c r="B509" s="104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49">
        <v>12</v>
      </c>
      <c r="B510" s="104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49">
        <v>13</v>
      </c>
      <c r="B511" s="104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49">
        <v>14</v>
      </c>
      <c r="B512" s="104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49">
        <v>15</v>
      </c>
      <c r="B513" s="104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49">
        <v>16</v>
      </c>
      <c r="B514" s="104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49">
        <v>17</v>
      </c>
      <c r="B515" s="104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49">
        <v>18</v>
      </c>
      <c r="B516" s="104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49">
        <v>19</v>
      </c>
      <c r="B517" s="104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49">
        <v>20</v>
      </c>
      <c r="B518" s="104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49">
        <v>21</v>
      </c>
      <c r="B519" s="104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49">
        <v>22</v>
      </c>
      <c r="B520" s="104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49">
        <v>23</v>
      </c>
      <c r="B521" s="104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49">
        <v>24</v>
      </c>
      <c r="B522" s="104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49">
        <v>25</v>
      </c>
      <c r="B523" s="104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49">
        <v>26</v>
      </c>
      <c r="B524" s="104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49">
        <v>27</v>
      </c>
      <c r="B525" s="104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49">
        <v>28</v>
      </c>
      <c r="B526" s="104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49">
        <v>29</v>
      </c>
      <c r="B527" s="104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49">
        <v>30</v>
      </c>
      <c r="B528" s="104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49">
        <v>1</v>
      </c>
      <c r="B532" s="104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49">
        <v>2</v>
      </c>
      <c r="B533" s="104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49">
        <v>3</v>
      </c>
      <c r="B534" s="104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49">
        <v>4</v>
      </c>
      <c r="B535" s="104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49">
        <v>5</v>
      </c>
      <c r="B536" s="104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49">
        <v>6</v>
      </c>
      <c r="B537" s="104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49">
        <v>7</v>
      </c>
      <c r="B538" s="104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49">
        <v>8</v>
      </c>
      <c r="B539" s="104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49">
        <v>9</v>
      </c>
      <c r="B540" s="104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49">
        <v>10</v>
      </c>
      <c r="B541" s="104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49">
        <v>11</v>
      </c>
      <c r="B542" s="104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49">
        <v>12</v>
      </c>
      <c r="B543" s="104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49">
        <v>13</v>
      </c>
      <c r="B544" s="104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49">
        <v>14</v>
      </c>
      <c r="B545" s="104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49">
        <v>15</v>
      </c>
      <c r="B546" s="104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49">
        <v>16</v>
      </c>
      <c r="B547" s="104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49">
        <v>17</v>
      </c>
      <c r="B548" s="104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49">
        <v>18</v>
      </c>
      <c r="B549" s="104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49">
        <v>19</v>
      </c>
      <c r="B550" s="104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49">
        <v>20</v>
      </c>
      <c r="B551" s="104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49">
        <v>21</v>
      </c>
      <c r="B552" s="104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49">
        <v>22</v>
      </c>
      <c r="B553" s="104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49">
        <v>23</v>
      </c>
      <c r="B554" s="104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49">
        <v>24</v>
      </c>
      <c r="B555" s="104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49">
        <v>25</v>
      </c>
      <c r="B556" s="104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49">
        <v>26</v>
      </c>
      <c r="B557" s="104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49">
        <v>27</v>
      </c>
      <c r="B558" s="104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49">
        <v>28</v>
      </c>
      <c r="B559" s="104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49">
        <v>29</v>
      </c>
      <c r="B560" s="104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49">
        <v>30</v>
      </c>
      <c r="B561" s="104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49">
        <v>1</v>
      </c>
      <c r="B565" s="104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49">
        <v>2</v>
      </c>
      <c r="B566" s="104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49">
        <v>3</v>
      </c>
      <c r="B567" s="104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49">
        <v>4</v>
      </c>
      <c r="B568" s="104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49">
        <v>5</v>
      </c>
      <c r="B569" s="104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49">
        <v>6</v>
      </c>
      <c r="B570" s="104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49">
        <v>7</v>
      </c>
      <c r="B571" s="104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49">
        <v>8</v>
      </c>
      <c r="B572" s="104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49">
        <v>9</v>
      </c>
      <c r="B573" s="104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49">
        <v>10</v>
      </c>
      <c r="B574" s="104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49">
        <v>11</v>
      </c>
      <c r="B575" s="104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49">
        <v>12</v>
      </c>
      <c r="B576" s="104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49">
        <v>13</v>
      </c>
      <c r="B577" s="104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49">
        <v>14</v>
      </c>
      <c r="B578" s="104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49">
        <v>15</v>
      </c>
      <c r="B579" s="104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49">
        <v>16</v>
      </c>
      <c r="B580" s="104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49">
        <v>17</v>
      </c>
      <c r="B581" s="104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49">
        <v>18</v>
      </c>
      <c r="B582" s="104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49">
        <v>19</v>
      </c>
      <c r="B583" s="104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49">
        <v>20</v>
      </c>
      <c r="B584" s="104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49">
        <v>21</v>
      </c>
      <c r="B585" s="104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49">
        <v>22</v>
      </c>
      <c r="B586" s="104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49">
        <v>23</v>
      </c>
      <c r="B587" s="104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49">
        <v>24</v>
      </c>
      <c r="B588" s="104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49">
        <v>25</v>
      </c>
      <c r="B589" s="104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49">
        <v>26</v>
      </c>
      <c r="B590" s="104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49">
        <v>27</v>
      </c>
      <c r="B591" s="104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49">
        <v>28</v>
      </c>
      <c r="B592" s="104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49">
        <v>29</v>
      </c>
      <c r="B593" s="104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49">
        <v>30</v>
      </c>
      <c r="B594" s="104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49">
        <v>1</v>
      </c>
      <c r="B598" s="104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49">
        <v>2</v>
      </c>
      <c r="B599" s="104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49">
        <v>3</v>
      </c>
      <c r="B600" s="104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49">
        <v>4</v>
      </c>
      <c r="B601" s="104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49">
        <v>5</v>
      </c>
      <c r="B602" s="104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49">
        <v>6</v>
      </c>
      <c r="B603" s="104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49">
        <v>7</v>
      </c>
      <c r="B604" s="104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49">
        <v>8</v>
      </c>
      <c r="B605" s="104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49">
        <v>9</v>
      </c>
      <c r="B606" s="104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49">
        <v>10</v>
      </c>
      <c r="B607" s="104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49">
        <v>11</v>
      </c>
      <c r="B608" s="104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49">
        <v>12</v>
      </c>
      <c r="B609" s="104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49">
        <v>13</v>
      </c>
      <c r="B610" s="104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49">
        <v>14</v>
      </c>
      <c r="B611" s="104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49">
        <v>15</v>
      </c>
      <c r="B612" s="104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49">
        <v>16</v>
      </c>
      <c r="B613" s="104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49">
        <v>17</v>
      </c>
      <c r="B614" s="104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49">
        <v>18</v>
      </c>
      <c r="B615" s="104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49">
        <v>19</v>
      </c>
      <c r="B616" s="104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49">
        <v>20</v>
      </c>
      <c r="B617" s="104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49">
        <v>21</v>
      </c>
      <c r="B618" s="104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49">
        <v>22</v>
      </c>
      <c r="B619" s="104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49">
        <v>23</v>
      </c>
      <c r="B620" s="104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49">
        <v>24</v>
      </c>
      <c r="B621" s="104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49">
        <v>25</v>
      </c>
      <c r="B622" s="104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49">
        <v>26</v>
      </c>
      <c r="B623" s="104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49">
        <v>27</v>
      </c>
      <c r="B624" s="104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49">
        <v>28</v>
      </c>
      <c r="B625" s="104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49">
        <v>29</v>
      </c>
      <c r="B626" s="104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49">
        <v>30</v>
      </c>
      <c r="B627" s="104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49">
        <v>1</v>
      </c>
      <c r="B631" s="104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49">
        <v>2</v>
      </c>
      <c r="B632" s="104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49">
        <v>3</v>
      </c>
      <c r="B633" s="104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49">
        <v>4</v>
      </c>
      <c r="B634" s="104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49">
        <v>5</v>
      </c>
      <c r="B635" s="104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49">
        <v>6</v>
      </c>
      <c r="B636" s="104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49">
        <v>7</v>
      </c>
      <c r="B637" s="104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49">
        <v>8</v>
      </c>
      <c r="B638" s="104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49">
        <v>9</v>
      </c>
      <c r="B639" s="104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49">
        <v>10</v>
      </c>
      <c r="B640" s="104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49">
        <v>11</v>
      </c>
      <c r="B641" s="104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49">
        <v>12</v>
      </c>
      <c r="B642" s="104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49">
        <v>13</v>
      </c>
      <c r="B643" s="104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49">
        <v>14</v>
      </c>
      <c r="B644" s="104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49">
        <v>15</v>
      </c>
      <c r="B645" s="104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49">
        <v>16</v>
      </c>
      <c r="B646" s="104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49">
        <v>17</v>
      </c>
      <c r="B647" s="104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49">
        <v>18</v>
      </c>
      <c r="B648" s="104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49">
        <v>19</v>
      </c>
      <c r="B649" s="104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49">
        <v>20</v>
      </c>
      <c r="B650" s="104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49">
        <v>21</v>
      </c>
      <c r="B651" s="104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49">
        <v>22</v>
      </c>
      <c r="B652" s="104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49">
        <v>23</v>
      </c>
      <c r="B653" s="104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49">
        <v>24</v>
      </c>
      <c r="B654" s="104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49">
        <v>25</v>
      </c>
      <c r="B655" s="104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49">
        <v>26</v>
      </c>
      <c r="B656" s="104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49">
        <v>27</v>
      </c>
      <c r="B657" s="104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49">
        <v>28</v>
      </c>
      <c r="B658" s="104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49">
        <v>29</v>
      </c>
      <c r="B659" s="104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49">
        <v>30</v>
      </c>
      <c r="B660" s="104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49">
        <v>1</v>
      </c>
      <c r="B664" s="104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49">
        <v>2</v>
      </c>
      <c r="B665" s="104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49">
        <v>3</v>
      </c>
      <c r="B666" s="104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49">
        <v>4</v>
      </c>
      <c r="B667" s="104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49">
        <v>5</v>
      </c>
      <c r="B668" s="104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49">
        <v>6</v>
      </c>
      <c r="B669" s="104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49">
        <v>7</v>
      </c>
      <c r="B670" s="104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49">
        <v>8</v>
      </c>
      <c r="B671" s="104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49">
        <v>9</v>
      </c>
      <c r="B672" s="104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49">
        <v>10</v>
      </c>
      <c r="B673" s="104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49">
        <v>11</v>
      </c>
      <c r="B674" s="104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49">
        <v>12</v>
      </c>
      <c r="B675" s="104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49">
        <v>13</v>
      </c>
      <c r="B676" s="104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49">
        <v>14</v>
      </c>
      <c r="B677" s="104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49">
        <v>15</v>
      </c>
      <c r="B678" s="104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49">
        <v>16</v>
      </c>
      <c r="B679" s="104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49">
        <v>17</v>
      </c>
      <c r="B680" s="104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49">
        <v>18</v>
      </c>
      <c r="B681" s="104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49">
        <v>19</v>
      </c>
      <c r="B682" s="104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49">
        <v>20</v>
      </c>
      <c r="B683" s="104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49">
        <v>21</v>
      </c>
      <c r="B684" s="104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49">
        <v>22</v>
      </c>
      <c r="B685" s="104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49">
        <v>23</v>
      </c>
      <c r="B686" s="104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49">
        <v>24</v>
      </c>
      <c r="B687" s="104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49">
        <v>25</v>
      </c>
      <c r="B688" s="104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49">
        <v>26</v>
      </c>
      <c r="B689" s="104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49">
        <v>27</v>
      </c>
      <c r="B690" s="104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49">
        <v>28</v>
      </c>
      <c r="B691" s="104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49">
        <v>29</v>
      </c>
      <c r="B692" s="104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49">
        <v>30</v>
      </c>
      <c r="B693" s="104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49">
        <v>1</v>
      </c>
      <c r="B697" s="104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49">
        <v>2</v>
      </c>
      <c r="B698" s="104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49">
        <v>3</v>
      </c>
      <c r="B699" s="104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49">
        <v>4</v>
      </c>
      <c r="B700" s="104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49">
        <v>5</v>
      </c>
      <c r="B701" s="104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49">
        <v>6</v>
      </c>
      <c r="B702" s="104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49">
        <v>7</v>
      </c>
      <c r="B703" s="104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49">
        <v>8</v>
      </c>
      <c r="B704" s="104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49">
        <v>9</v>
      </c>
      <c r="B705" s="104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49">
        <v>10</v>
      </c>
      <c r="B706" s="104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49">
        <v>11</v>
      </c>
      <c r="B707" s="104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49">
        <v>12</v>
      </c>
      <c r="B708" s="104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49">
        <v>13</v>
      </c>
      <c r="B709" s="104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49">
        <v>14</v>
      </c>
      <c r="B710" s="104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49">
        <v>15</v>
      </c>
      <c r="B711" s="104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49">
        <v>16</v>
      </c>
      <c r="B712" s="104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49">
        <v>17</v>
      </c>
      <c r="B713" s="104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49">
        <v>18</v>
      </c>
      <c r="B714" s="104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49">
        <v>19</v>
      </c>
      <c r="B715" s="104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49">
        <v>20</v>
      </c>
      <c r="B716" s="104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49">
        <v>21</v>
      </c>
      <c r="B717" s="104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49">
        <v>22</v>
      </c>
      <c r="B718" s="104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49">
        <v>23</v>
      </c>
      <c r="B719" s="104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49">
        <v>24</v>
      </c>
      <c r="B720" s="104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49">
        <v>25</v>
      </c>
      <c r="B721" s="104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49">
        <v>26</v>
      </c>
      <c r="B722" s="104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49">
        <v>27</v>
      </c>
      <c r="B723" s="104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49">
        <v>28</v>
      </c>
      <c r="B724" s="104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49">
        <v>29</v>
      </c>
      <c r="B725" s="104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49">
        <v>30</v>
      </c>
      <c r="B726" s="104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49">
        <v>1</v>
      </c>
      <c r="B730" s="104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49">
        <v>2</v>
      </c>
      <c r="B731" s="104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49">
        <v>3</v>
      </c>
      <c r="B732" s="104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49">
        <v>4</v>
      </c>
      <c r="B733" s="104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49">
        <v>5</v>
      </c>
      <c r="B734" s="104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49">
        <v>6</v>
      </c>
      <c r="B735" s="104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49">
        <v>7</v>
      </c>
      <c r="B736" s="104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49">
        <v>8</v>
      </c>
      <c r="B737" s="104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49">
        <v>9</v>
      </c>
      <c r="B738" s="104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49">
        <v>10</v>
      </c>
      <c r="B739" s="104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49">
        <v>11</v>
      </c>
      <c r="B740" s="104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49">
        <v>12</v>
      </c>
      <c r="B741" s="104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49">
        <v>13</v>
      </c>
      <c r="B742" s="104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49">
        <v>14</v>
      </c>
      <c r="B743" s="104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49">
        <v>15</v>
      </c>
      <c r="B744" s="104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49">
        <v>16</v>
      </c>
      <c r="B745" s="104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49">
        <v>17</v>
      </c>
      <c r="B746" s="104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49">
        <v>18</v>
      </c>
      <c r="B747" s="104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49">
        <v>19</v>
      </c>
      <c r="B748" s="104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49">
        <v>20</v>
      </c>
      <c r="B749" s="104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49">
        <v>21</v>
      </c>
      <c r="B750" s="104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49">
        <v>22</v>
      </c>
      <c r="B751" s="104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49">
        <v>23</v>
      </c>
      <c r="B752" s="104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49">
        <v>24</v>
      </c>
      <c r="B753" s="104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49">
        <v>25</v>
      </c>
      <c r="B754" s="104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49">
        <v>26</v>
      </c>
      <c r="B755" s="104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49">
        <v>27</v>
      </c>
      <c r="B756" s="104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49">
        <v>28</v>
      </c>
      <c r="B757" s="104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49">
        <v>29</v>
      </c>
      <c r="B758" s="104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49">
        <v>30</v>
      </c>
      <c r="B759" s="104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49">
        <v>1</v>
      </c>
      <c r="B763" s="104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49">
        <v>2</v>
      </c>
      <c r="B764" s="104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49">
        <v>3</v>
      </c>
      <c r="B765" s="104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49">
        <v>4</v>
      </c>
      <c r="B766" s="104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49">
        <v>5</v>
      </c>
      <c r="B767" s="104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49">
        <v>6</v>
      </c>
      <c r="B768" s="104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49">
        <v>7</v>
      </c>
      <c r="B769" s="104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49">
        <v>8</v>
      </c>
      <c r="B770" s="104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49">
        <v>9</v>
      </c>
      <c r="B771" s="104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49">
        <v>10</v>
      </c>
      <c r="B772" s="104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49">
        <v>11</v>
      </c>
      <c r="B773" s="104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49">
        <v>12</v>
      </c>
      <c r="B774" s="104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49">
        <v>13</v>
      </c>
      <c r="B775" s="104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49">
        <v>14</v>
      </c>
      <c r="B776" s="104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49">
        <v>15</v>
      </c>
      <c r="B777" s="104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49">
        <v>16</v>
      </c>
      <c r="B778" s="104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49">
        <v>17</v>
      </c>
      <c r="B779" s="104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49">
        <v>18</v>
      </c>
      <c r="B780" s="104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49">
        <v>19</v>
      </c>
      <c r="B781" s="104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49">
        <v>20</v>
      </c>
      <c r="B782" s="104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49">
        <v>21</v>
      </c>
      <c r="B783" s="104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49">
        <v>22</v>
      </c>
      <c r="B784" s="104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49">
        <v>23</v>
      </c>
      <c r="B785" s="104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49">
        <v>24</v>
      </c>
      <c r="B786" s="104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49">
        <v>25</v>
      </c>
      <c r="B787" s="104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49">
        <v>26</v>
      </c>
      <c r="B788" s="104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49">
        <v>27</v>
      </c>
      <c r="B789" s="104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49">
        <v>28</v>
      </c>
      <c r="B790" s="104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49">
        <v>29</v>
      </c>
      <c r="B791" s="104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49">
        <v>30</v>
      </c>
      <c r="B792" s="104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49">
        <v>1</v>
      </c>
      <c r="B796" s="104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49">
        <v>2</v>
      </c>
      <c r="B797" s="104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49">
        <v>3</v>
      </c>
      <c r="B798" s="104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49">
        <v>4</v>
      </c>
      <c r="B799" s="104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49">
        <v>5</v>
      </c>
      <c r="B800" s="104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49">
        <v>6</v>
      </c>
      <c r="B801" s="104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49">
        <v>7</v>
      </c>
      <c r="B802" s="104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49">
        <v>8</v>
      </c>
      <c r="B803" s="104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49">
        <v>9</v>
      </c>
      <c r="B804" s="104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49">
        <v>10</v>
      </c>
      <c r="B805" s="104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49">
        <v>11</v>
      </c>
      <c r="B806" s="104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49">
        <v>12</v>
      </c>
      <c r="B807" s="104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49">
        <v>13</v>
      </c>
      <c r="B808" s="104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49">
        <v>14</v>
      </c>
      <c r="B809" s="104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49">
        <v>15</v>
      </c>
      <c r="B810" s="104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49">
        <v>16</v>
      </c>
      <c r="B811" s="104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49">
        <v>17</v>
      </c>
      <c r="B812" s="104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49">
        <v>18</v>
      </c>
      <c r="B813" s="104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49">
        <v>19</v>
      </c>
      <c r="B814" s="104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49">
        <v>20</v>
      </c>
      <c r="B815" s="104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49">
        <v>21</v>
      </c>
      <c r="B816" s="104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49">
        <v>22</v>
      </c>
      <c r="B817" s="104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49">
        <v>23</v>
      </c>
      <c r="B818" s="104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49">
        <v>24</v>
      </c>
      <c r="B819" s="104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49">
        <v>25</v>
      </c>
      <c r="B820" s="104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49">
        <v>26</v>
      </c>
      <c r="B821" s="104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49">
        <v>27</v>
      </c>
      <c r="B822" s="104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49">
        <v>28</v>
      </c>
      <c r="B823" s="104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49">
        <v>29</v>
      </c>
      <c r="B824" s="104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49">
        <v>30</v>
      </c>
      <c r="B825" s="104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49">
        <v>1</v>
      </c>
      <c r="B829" s="104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49">
        <v>2</v>
      </c>
      <c r="B830" s="104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49">
        <v>3</v>
      </c>
      <c r="B831" s="104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49">
        <v>4</v>
      </c>
      <c r="B832" s="104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49">
        <v>5</v>
      </c>
      <c r="B833" s="104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49">
        <v>6</v>
      </c>
      <c r="B834" s="104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49">
        <v>7</v>
      </c>
      <c r="B835" s="104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49">
        <v>8</v>
      </c>
      <c r="B836" s="104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49">
        <v>9</v>
      </c>
      <c r="B837" s="104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49">
        <v>10</v>
      </c>
      <c r="B838" s="104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49">
        <v>11</v>
      </c>
      <c r="B839" s="104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49">
        <v>12</v>
      </c>
      <c r="B840" s="104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49">
        <v>13</v>
      </c>
      <c r="B841" s="104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49">
        <v>14</v>
      </c>
      <c r="B842" s="104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49">
        <v>15</v>
      </c>
      <c r="B843" s="104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49">
        <v>16</v>
      </c>
      <c r="B844" s="104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49">
        <v>17</v>
      </c>
      <c r="B845" s="104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49">
        <v>18</v>
      </c>
      <c r="B846" s="104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49">
        <v>19</v>
      </c>
      <c r="B847" s="104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49">
        <v>20</v>
      </c>
      <c r="B848" s="104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49">
        <v>21</v>
      </c>
      <c r="B849" s="104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49">
        <v>22</v>
      </c>
      <c r="B850" s="104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49">
        <v>23</v>
      </c>
      <c r="B851" s="104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49">
        <v>24</v>
      </c>
      <c r="B852" s="104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49">
        <v>25</v>
      </c>
      <c r="B853" s="104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49">
        <v>26</v>
      </c>
      <c r="B854" s="104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49">
        <v>27</v>
      </c>
      <c r="B855" s="104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49">
        <v>28</v>
      </c>
      <c r="B856" s="104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49">
        <v>29</v>
      </c>
      <c r="B857" s="104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49">
        <v>30</v>
      </c>
      <c r="B858" s="104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49">
        <v>1</v>
      </c>
      <c r="B862" s="104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49">
        <v>2</v>
      </c>
      <c r="B863" s="104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49">
        <v>3</v>
      </c>
      <c r="B864" s="104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49">
        <v>4</v>
      </c>
      <c r="B865" s="104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49">
        <v>5</v>
      </c>
      <c r="B866" s="104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49">
        <v>6</v>
      </c>
      <c r="B867" s="104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49">
        <v>7</v>
      </c>
      <c r="B868" s="104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49">
        <v>8</v>
      </c>
      <c r="B869" s="104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49">
        <v>9</v>
      </c>
      <c r="B870" s="104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49">
        <v>10</v>
      </c>
      <c r="B871" s="104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49">
        <v>11</v>
      </c>
      <c r="B872" s="104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49">
        <v>12</v>
      </c>
      <c r="B873" s="104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49">
        <v>13</v>
      </c>
      <c r="B874" s="104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49">
        <v>14</v>
      </c>
      <c r="B875" s="104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49">
        <v>15</v>
      </c>
      <c r="B876" s="104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49">
        <v>16</v>
      </c>
      <c r="B877" s="104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49">
        <v>17</v>
      </c>
      <c r="B878" s="104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49">
        <v>18</v>
      </c>
      <c r="B879" s="104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49">
        <v>19</v>
      </c>
      <c r="B880" s="104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49">
        <v>20</v>
      </c>
      <c r="B881" s="104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49">
        <v>21</v>
      </c>
      <c r="B882" s="104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49">
        <v>22</v>
      </c>
      <c r="B883" s="104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49">
        <v>23</v>
      </c>
      <c r="B884" s="104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49">
        <v>24</v>
      </c>
      <c r="B885" s="104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49">
        <v>25</v>
      </c>
      <c r="B886" s="104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49">
        <v>26</v>
      </c>
      <c r="B887" s="104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49">
        <v>27</v>
      </c>
      <c r="B888" s="104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49">
        <v>28</v>
      </c>
      <c r="B889" s="104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49">
        <v>29</v>
      </c>
      <c r="B890" s="104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49">
        <v>30</v>
      </c>
      <c r="B891" s="104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49">
        <v>1</v>
      </c>
      <c r="B895" s="104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49">
        <v>2</v>
      </c>
      <c r="B896" s="104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49">
        <v>3</v>
      </c>
      <c r="B897" s="104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49">
        <v>4</v>
      </c>
      <c r="B898" s="104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49">
        <v>5</v>
      </c>
      <c r="B899" s="104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49">
        <v>6</v>
      </c>
      <c r="B900" s="104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49">
        <v>7</v>
      </c>
      <c r="B901" s="104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49">
        <v>8</v>
      </c>
      <c r="B902" s="104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49">
        <v>9</v>
      </c>
      <c r="B903" s="104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49">
        <v>10</v>
      </c>
      <c r="B904" s="104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49">
        <v>11</v>
      </c>
      <c r="B905" s="104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49">
        <v>12</v>
      </c>
      <c r="B906" s="104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49">
        <v>13</v>
      </c>
      <c r="B907" s="104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49">
        <v>14</v>
      </c>
      <c r="B908" s="104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49">
        <v>15</v>
      </c>
      <c r="B909" s="104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49">
        <v>16</v>
      </c>
      <c r="B910" s="104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49">
        <v>17</v>
      </c>
      <c r="B911" s="104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49">
        <v>18</v>
      </c>
      <c r="B912" s="104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49">
        <v>19</v>
      </c>
      <c r="B913" s="104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49">
        <v>20</v>
      </c>
      <c r="B914" s="104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49">
        <v>21</v>
      </c>
      <c r="B915" s="104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49">
        <v>22</v>
      </c>
      <c r="B916" s="104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49">
        <v>23</v>
      </c>
      <c r="B917" s="104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49">
        <v>24</v>
      </c>
      <c r="B918" s="104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49">
        <v>25</v>
      </c>
      <c r="B919" s="104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49">
        <v>26</v>
      </c>
      <c r="B920" s="104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49">
        <v>27</v>
      </c>
      <c r="B921" s="104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49">
        <v>28</v>
      </c>
      <c r="B922" s="104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49">
        <v>29</v>
      </c>
      <c r="B923" s="104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49">
        <v>30</v>
      </c>
      <c r="B924" s="104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49">
        <v>1</v>
      </c>
      <c r="B928" s="104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49">
        <v>2</v>
      </c>
      <c r="B929" s="104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49">
        <v>3</v>
      </c>
      <c r="B930" s="104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49">
        <v>4</v>
      </c>
      <c r="B931" s="104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49">
        <v>5</v>
      </c>
      <c r="B932" s="104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49">
        <v>6</v>
      </c>
      <c r="B933" s="104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49">
        <v>7</v>
      </c>
      <c r="B934" s="104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49">
        <v>8</v>
      </c>
      <c r="B935" s="104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49">
        <v>9</v>
      </c>
      <c r="B936" s="104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49">
        <v>10</v>
      </c>
      <c r="B937" s="104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49">
        <v>11</v>
      </c>
      <c r="B938" s="104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49">
        <v>12</v>
      </c>
      <c r="B939" s="104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49">
        <v>13</v>
      </c>
      <c r="B940" s="104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49">
        <v>14</v>
      </c>
      <c r="B941" s="104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49">
        <v>15</v>
      </c>
      <c r="B942" s="104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49">
        <v>16</v>
      </c>
      <c r="B943" s="104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49">
        <v>17</v>
      </c>
      <c r="B944" s="104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49">
        <v>18</v>
      </c>
      <c r="B945" s="104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49">
        <v>19</v>
      </c>
      <c r="B946" s="104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49">
        <v>20</v>
      </c>
      <c r="B947" s="104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49">
        <v>21</v>
      </c>
      <c r="B948" s="104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49">
        <v>22</v>
      </c>
      <c r="B949" s="104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49">
        <v>23</v>
      </c>
      <c r="B950" s="104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49">
        <v>24</v>
      </c>
      <c r="B951" s="104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49">
        <v>25</v>
      </c>
      <c r="B952" s="104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49">
        <v>26</v>
      </c>
      <c r="B953" s="104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49">
        <v>27</v>
      </c>
      <c r="B954" s="104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49">
        <v>28</v>
      </c>
      <c r="B955" s="104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49">
        <v>29</v>
      </c>
      <c r="B956" s="104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49">
        <v>30</v>
      </c>
      <c r="B957" s="104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49">
        <v>1</v>
      </c>
      <c r="B961" s="104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49">
        <v>2</v>
      </c>
      <c r="B962" s="104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49">
        <v>3</v>
      </c>
      <c r="B963" s="104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49">
        <v>4</v>
      </c>
      <c r="B964" s="104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49">
        <v>5</v>
      </c>
      <c r="B965" s="104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49">
        <v>6</v>
      </c>
      <c r="B966" s="104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49">
        <v>7</v>
      </c>
      <c r="B967" s="104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49">
        <v>8</v>
      </c>
      <c r="B968" s="104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49">
        <v>9</v>
      </c>
      <c r="B969" s="104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49">
        <v>10</v>
      </c>
      <c r="B970" s="104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49">
        <v>11</v>
      </c>
      <c r="B971" s="104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49">
        <v>12</v>
      </c>
      <c r="B972" s="104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49">
        <v>13</v>
      </c>
      <c r="B973" s="104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49">
        <v>14</v>
      </c>
      <c r="B974" s="104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49">
        <v>15</v>
      </c>
      <c r="B975" s="104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49">
        <v>16</v>
      </c>
      <c r="B976" s="104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49">
        <v>17</v>
      </c>
      <c r="B977" s="104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49">
        <v>18</v>
      </c>
      <c r="B978" s="104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49">
        <v>19</v>
      </c>
      <c r="B979" s="104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49">
        <v>20</v>
      </c>
      <c r="B980" s="104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49">
        <v>21</v>
      </c>
      <c r="B981" s="104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49">
        <v>22</v>
      </c>
      <c r="B982" s="104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49">
        <v>23</v>
      </c>
      <c r="B983" s="104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49">
        <v>24</v>
      </c>
      <c r="B984" s="104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49">
        <v>25</v>
      </c>
      <c r="B985" s="104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49">
        <v>26</v>
      </c>
      <c r="B986" s="104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49">
        <v>27</v>
      </c>
      <c r="B987" s="104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49">
        <v>28</v>
      </c>
      <c r="B988" s="104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49">
        <v>29</v>
      </c>
      <c r="B989" s="104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49">
        <v>30</v>
      </c>
      <c r="B990" s="104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49">
        <v>1</v>
      </c>
      <c r="B994" s="104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49">
        <v>2</v>
      </c>
      <c r="B995" s="104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49">
        <v>3</v>
      </c>
      <c r="B996" s="104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49">
        <v>4</v>
      </c>
      <c r="B997" s="104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49">
        <v>5</v>
      </c>
      <c r="B998" s="104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49">
        <v>6</v>
      </c>
      <c r="B999" s="104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49">
        <v>7</v>
      </c>
      <c r="B1000" s="104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49">
        <v>8</v>
      </c>
      <c r="B1001" s="104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49">
        <v>9</v>
      </c>
      <c r="B1002" s="104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49">
        <v>10</v>
      </c>
      <c r="B1003" s="104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49">
        <v>11</v>
      </c>
      <c r="B1004" s="104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49">
        <v>12</v>
      </c>
      <c r="B1005" s="104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49">
        <v>13</v>
      </c>
      <c r="B1006" s="104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49">
        <v>14</v>
      </c>
      <c r="B1007" s="104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49">
        <v>15</v>
      </c>
      <c r="B1008" s="104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49">
        <v>16</v>
      </c>
      <c r="B1009" s="104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49">
        <v>17</v>
      </c>
      <c r="B1010" s="104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49">
        <v>18</v>
      </c>
      <c r="B1011" s="104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49">
        <v>19</v>
      </c>
      <c r="B1012" s="104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49">
        <v>20</v>
      </c>
      <c r="B1013" s="104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49">
        <v>21</v>
      </c>
      <c r="B1014" s="104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49">
        <v>22</v>
      </c>
      <c r="B1015" s="104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49">
        <v>23</v>
      </c>
      <c r="B1016" s="104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49">
        <v>24</v>
      </c>
      <c r="B1017" s="104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49">
        <v>25</v>
      </c>
      <c r="B1018" s="104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49">
        <v>26</v>
      </c>
      <c r="B1019" s="104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49">
        <v>27</v>
      </c>
      <c r="B1020" s="104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49">
        <v>28</v>
      </c>
      <c r="B1021" s="104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49">
        <v>29</v>
      </c>
      <c r="B1022" s="104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49">
        <v>30</v>
      </c>
      <c r="B1023" s="104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49">
        <v>1</v>
      </c>
      <c r="B1027" s="104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49">
        <v>2</v>
      </c>
      <c r="B1028" s="104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49">
        <v>3</v>
      </c>
      <c r="B1029" s="104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49">
        <v>4</v>
      </c>
      <c r="B1030" s="104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49">
        <v>5</v>
      </c>
      <c r="B1031" s="104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49">
        <v>6</v>
      </c>
      <c r="B1032" s="104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49">
        <v>7</v>
      </c>
      <c r="B1033" s="104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49">
        <v>8</v>
      </c>
      <c r="B1034" s="104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49">
        <v>9</v>
      </c>
      <c r="B1035" s="104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49">
        <v>10</v>
      </c>
      <c r="B1036" s="104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49">
        <v>11</v>
      </c>
      <c r="B1037" s="104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49">
        <v>12</v>
      </c>
      <c r="B1038" s="104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49">
        <v>13</v>
      </c>
      <c r="B1039" s="104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49">
        <v>14</v>
      </c>
      <c r="B1040" s="104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49">
        <v>15</v>
      </c>
      <c r="B1041" s="104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49">
        <v>16</v>
      </c>
      <c r="B1042" s="104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49">
        <v>17</v>
      </c>
      <c r="B1043" s="104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49">
        <v>18</v>
      </c>
      <c r="B1044" s="104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49">
        <v>19</v>
      </c>
      <c r="B1045" s="104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49">
        <v>20</v>
      </c>
      <c r="B1046" s="104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49">
        <v>21</v>
      </c>
      <c r="B1047" s="104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49">
        <v>22</v>
      </c>
      <c r="B1048" s="104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49">
        <v>23</v>
      </c>
      <c r="B1049" s="104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49">
        <v>24</v>
      </c>
      <c r="B1050" s="104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49">
        <v>25</v>
      </c>
      <c r="B1051" s="104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49">
        <v>26</v>
      </c>
      <c r="B1052" s="104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49">
        <v>27</v>
      </c>
      <c r="B1053" s="104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49">
        <v>28</v>
      </c>
      <c r="B1054" s="104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49">
        <v>29</v>
      </c>
      <c r="B1055" s="104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49">
        <v>30</v>
      </c>
      <c r="B1056" s="104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49">
        <v>1</v>
      </c>
      <c r="B1060" s="104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49">
        <v>2</v>
      </c>
      <c r="B1061" s="104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49">
        <v>3</v>
      </c>
      <c r="B1062" s="104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49">
        <v>4</v>
      </c>
      <c r="B1063" s="104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49">
        <v>5</v>
      </c>
      <c r="B1064" s="104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49">
        <v>6</v>
      </c>
      <c r="B1065" s="104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49">
        <v>7</v>
      </c>
      <c r="B1066" s="104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49">
        <v>8</v>
      </c>
      <c r="B1067" s="104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49">
        <v>9</v>
      </c>
      <c r="B1068" s="104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49">
        <v>10</v>
      </c>
      <c r="B1069" s="104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49">
        <v>11</v>
      </c>
      <c r="B1070" s="104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49">
        <v>12</v>
      </c>
      <c r="B1071" s="104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49">
        <v>13</v>
      </c>
      <c r="B1072" s="104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49">
        <v>14</v>
      </c>
      <c r="B1073" s="104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49">
        <v>15</v>
      </c>
      <c r="B1074" s="104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49">
        <v>16</v>
      </c>
      <c r="B1075" s="104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49">
        <v>17</v>
      </c>
      <c r="B1076" s="104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49">
        <v>18</v>
      </c>
      <c r="B1077" s="104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49">
        <v>19</v>
      </c>
      <c r="B1078" s="104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49">
        <v>20</v>
      </c>
      <c r="B1079" s="104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49">
        <v>21</v>
      </c>
      <c r="B1080" s="104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49">
        <v>22</v>
      </c>
      <c r="B1081" s="104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49">
        <v>23</v>
      </c>
      <c r="B1082" s="104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49">
        <v>24</v>
      </c>
      <c r="B1083" s="104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49">
        <v>25</v>
      </c>
      <c r="B1084" s="104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49">
        <v>26</v>
      </c>
      <c r="B1085" s="104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49">
        <v>27</v>
      </c>
      <c r="B1086" s="104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49">
        <v>28</v>
      </c>
      <c r="B1087" s="104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49">
        <v>29</v>
      </c>
      <c r="B1088" s="104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49">
        <v>30</v>
      </c>
      <c r="B1089" s="104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49">
        <v>1</v>
      </c>
      <c r="B1093" s="104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49">
        <v>2</v>
      </c>
      <c r="B1094" s="104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49">
        <v>3</v>
      </c>
      <c r="B1095" s="104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49">
        <v>4</v>
      </c>
      <c r="B1096" s="104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49">
        <v>5</v>
      </c>
      <c r="B1097" s="104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49">
        <v>6</v>
      </c>
      <c r="B1098" s="104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49">
        <v>7</v>
      </c>
      <c r="B1099" s="104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49">
        <v>8</v>
      </c>
      <c r="B1100" s="104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49">
        <v>9</v>
      </c>
      <c r="B1101" s="104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49">
        <v>10</v>
      </c>
      <c r="B1102" s="104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49">
        <v>11</v>
      </c>
      <c r="B1103" s="104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49">
        <v>12</v>
      </c>
      <c r="B1104" s="104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49">
        <v>13</v>
      </c>
      <c r="B1105" s="104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49">
        <v>14</v>
      </c>
      <c r="B1106" s="104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49">
        <v>15</v>
      </c>
      <c r="B1107" s="104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49">
        <v>16</v>
      </c>
      <c r="B1108" s="104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49">
        <v>17</v>
      </c>
      <c r="B1109" s="104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49">
        <v>18</v>
      </c>
      <c r="B1110" s="104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49">
        <v>19</v>
      </c>
      <c r="B1111" s="104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49">
        <v>20</v>
      </c>
      <c r="B1112" s="104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49">
        <v>21</v>
      </c>
      <c r="B1113" s="104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49">
        <v>22</v>
      </c>
      <c r="B1114" s="104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49">
        <v>23</v>
      </c>
      <c r="B1115" s="104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49">
        <v>24</v>
      </c>
      <c r="B1116" s="104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49">
        <v>25</v>
      </c>
      <c r="B1117" s="104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49">
        <v>26</v>
      </c>
      <c r="B1118" s="104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49">
        <v>27</v>
      </c>
      <c r="B1119" s="104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49">
        <v>28</v>
      </c>
      <c r="B1120" s="104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49">
        <v>29</v>
      </c>
      <c r="B1121" s="104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49">
        <v>30</v>
      </c>
      <c r="B1122" s="104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49">
        <v>1</v>
      </c>
      <c r="B1126" s="104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49">
        <v>2</v>
      </c>
      <c r="B1127" s="104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49">
        <v>3</v>
      </c>
      <c r="B1128" s="104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49">
        <v>4</v>
      </c>
      <c r="B1129" s="104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49">
        <v>5</v>
      </c>
      <c r="B1130" s="104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49">
        <v>6</v>
      </c>
      <c r="B1131" s="104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49">
        <v>7</v>
      </c>
      <c r="B1132" s="104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49">
        <v>8</v>
      </c>
      <c r="B1133" s="104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49">
        <v>9</v>
      </c>
      <c r="B1134" s="104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49">
        <v>10</v>
      </c>
      <c r="B1135" s="104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49">
        <v>11</v>
      </c>
      <c r="B1136" s="104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49">
        <v>12</v>
      </c>
      <c r="B1137" s="104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49">
        <v>13</v>
      </c>
      <c r="B1138" s="104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49">
        <v>14</v>
      </c>
      <c r="B1139" s="104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49">
        <v>15</v>
      </c>
      <c r="B1140" s="104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49">
        <v>16</v>
      </c>
      <c r="B1141" s="104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49">
        <v>17</v>
      </c>
      <c r="B1142" s="104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49">
        <v>18</v>
      </c>
      <c r="B1143" s="104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49">
        <v>19</v>
      </c>
      <c r="B1144" s="104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49">
        <v>20</v>
      </c>
      <c r="B1145" s="104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49">
        <v>21</v>
      </c>
      <c r="B1146" s="104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49">
        <v>22</v>
      </c>
      <c r="B1147" s="104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49">
        <v>23</v>
      </c>
      <c r="B1148" s="104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49">
        <v>24</v>
      </c>
      <c r="B1149" s="104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49">
        <v>25</v>
      </c>
      <c r="B1150" s="104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49">
        <v>26</v>
      </c>
      <c r="B1151" s="104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49">
        <v>27</v>
      </c>
      <c r="B1152" s="104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49">
        <v>28</v>
      </c>
      <c r="B1153" s="104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49">
        <v>29</v>
      </c>
      <c r="B1154" s="104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49">
        <v>30</v>
      </c>
      <c r="B1155" s="104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49">
        <v>1</v>
      </c>
      <c r="B1159" s="104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49">
        <v>2</v>
      </c>
      <c r="B1160" s="104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49">
        <v>3</v>
      </c>
      <c r="B1161" s="104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49">
        <v>4</v>
      </c>
      <c r="B1162" s="104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49">
        <v>5</v>
      </c>
      <c r="B1163" s="104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49">
        <v>6</v>
      </c>
      <c r="B1164" s="104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49">
        <v>7</v>
      </c>
      <c r="B1165" s="104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49">
        <v>8</v>
      </c>
      <c r="B1166" s="104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49">
        <v>9</v>
      </c>
      <c r="B1167" s="104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49">
        <v>10</v>
      </c>
      <c r="B1168" s="104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49">
        <v>11</v>
      </c>
      <c r="B1169" s="104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49">
        <v>12</v>
      </c>
      <c r="B1170" s="104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49">
        <v>13</v>
      </c>
      <c r="B1171" s="104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49">
        <v>14</v>
      </c>
      <c r="B1172" s="104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49">
        <v>15</v>
      </c>
      <c r="B1173" s="104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49">
        <v>16</v>
      </c>
      <c r="B1174" s="104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49">
        <v>17</v>
      </c>
      <c r="B1175" s="104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49">
        <v>18</v>
      </c>
      <c r="B1176" s="104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49">
        <v>19</v>
      </c>
      <c r="B1177" s="104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49">
        <v>20</v>
      </c>
      <c r="B1178" s="104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49">
        <v>21</v>
      </c>
      <c r="B1179" s="104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49">
        <v>22</v>
      </c>
      <c r="B1180" s="104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49">
        <v>23</v>
      </c>
      <c r="B1181" s="104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49">
        <v>24</v>
      </c>
      <c r="B1182" s="104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49">
        <v>25</v>
      </c>
      <c r="B1183" s="104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49">
        <v>26</v>
      </c>
      <c r="B1184" s="104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49">
        <v>27</v>
      </c>
      <c r="B1185" s="104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49">
        <v>28</v>
      </c>
      <c r="B1186" s="104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49">
        <v>29</v>
      </c>
      <c r="B1187" s="104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49">
        <v>30</v>
      </c>
      <c r="B1188" s="104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49">
        <v>1</v>
      </c>
      <c r="B1192" s="104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49">
        <v>2</v>
      </c>
      <c r="B1193" s="104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49">
        <v>3</v>
      </c>
      <c r="B1194" s="104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49">
        <v>4</v>
      </c>
      <c r="B1195" s="104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49">
        <v>5</v>
      </c>
      <c r="B1196" s="104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49">
        <v>6</v>
      </c>
      <c r="B1197" s="104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49">
        <v>7</v>
      </c>
      <c r="B1198" s="104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49">
        <v>8</v>
      </c>
      <c r="B1199" s="104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49">
        <v>9</v>
      </c>
      <c r="B1200" s="104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49">
        <v>10</v>
      </c>
      <c r="B1201" s="104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49">
        <v>11</v>
      </c>
      <c r="B1202" s="104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49">
        <v>12</v>
      </c>
      <c r="B1203" s="104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49">
        <v>13</v>
      </c>
      <c r="B1204" s="104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49">
        <v>14</v>
      </c>
      <c r="B1205" s="104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49">
        <v>15</v>
      </c>
      <c r="B1206" s="104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49">
        <v>16</v>
      </c>
      <c r="B1207" s="104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49">
        <v>17</v>
      </c>
      <c r="B1208" s="104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49">
        <v>18</v>
      </c>
      <c r="B1209" s="104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49">
        <v>19</v>
      </c>
      <c r="B1210" s="104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49">
        <v>20</v>
      </c>
      <c r="B1211" s="104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49">
        <v>21</v>
      </c>
      <c r="B1212" s="104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49">
        <v>22</v>
      </c>
      <c r="B1213" s="104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49">
        <v>23</v>
      </c>
      <c r="B1214" s="104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49">
        <v>24</v>
      </c>
      <c r="B1215" s="104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49">
        <v>25</v>
      </c>
      <c r="B1216" s="104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49">
        <v>26</v>
      </c>
      <c r="B1217" s="104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49">
        <v>27</v>
      </c>
      <c r="B1218" s="104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49">
        <v>28</v>
      </c>
      <c r="B1219" s="104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49">
        <v>29</v>
      </c>
      <c r="B1220" s="104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49">
        <v>30</v>
      </c>
      <c r="B1221" s="104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49">
        <v>1</v>
      </c>
      <c r="B1225" s="104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49">
        <v>2</v>
      </c>
      <c r="B1226" s="104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49">
        <v>3</v>
      </c>
      <c r="B1227" s="104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49">
        <v>4</v>
      </c>
      <c r="B1228" s="104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49">
        <v>5</v>
      </c>
      <c r="B1229" s="104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49">
        <v>6</v>
      </c>
      <c r="B1230" s="104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49">
        <v>7</v>
      </c>
      <c r="B1231" s="104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49">
        <v>8</v>
      </c>
      <c r="B1232" s="104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49">
        <v>9</v>
      </c>
      <c r="B1233" s="104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49">
        <v>10</v>
      </c>
      <c r="B1234" s="104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49">
        <v>11</v>
      </c>
      <c r="B1235" s="104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49">
        <v>12</v>
      </c>
      <c r="B1236" s="104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49">
        <v>13</v>
      </c>
      <c r="B1237" s="104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49">
        <v>14</v>
      </c>
      <c r="B1238" s="104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49">
        <v>15</v>
      </c>
      <c r="B1239" s="104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49">
        <v>16</v>
      </c>
      <c r="B1240" s="104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49">
        <v>17</v>
      </c>
      <c r="B1241" s="104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49">
        <v>18</v>
      </c>
      <c r="B1242" s="104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49">
        <v>19</v>
      </c>
      <c r="B1243" s="104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49">
        <v>20</v>
      </c>
      <c r="B1244" s="104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49">
        <v>21</v>
      </c>
      <c r="B1245" s="104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49">
        <v>22</v>
      </c>
      <c r="B1246" s="104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49">
        <v>23</v>
      </c>
      <c r="B1247" s="104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49">
        <v>24</v>
      </c>
      <c r="B1248" s="104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49">
        <v>25</v>
      </c>
      <c r="B1249" s="104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49">
        <v>26</v>
      </c>
      <c r="B1250" s="104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49">
        <v>27</v>
      </c>
      <c r="B1251" s="104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49">
        <v>28</v>
      </c>
      <c r="B1252" s="104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49">
        <v>29</v>
      </c>
      <c r="B1253" s="104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49">
        <v>30</v>
      </c>
      <c r="B1254" s="104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49">
        <v>1</v>
      </c>
      <c r="B1258" s="104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49">
        <v>2</v>
      </c>
      <c r="B1259" s="104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49">
        <v>3</v>
      </c>
      <c r="B1260" s="104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49">
        <v>4</v>
      </c>
      <c r="B1261" s="104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49">
        <v>5</v>
      </c>
      <c r="B1262" s="104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49">
        <v>6</v>
      </c>
      <c r="B1263" s="104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49">
        <v>7</v>
      </c>
      <c r="B1264" s="104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49">
        <v>8</v>
      </c>
      <c r="B1265" s="104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49">
        <v>9</v>
      </c>
      <c r="B1266" s="104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49">
        <v>10</v>
      </c>
      <c r="B1267" s="104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49">
        <v>11</v>
      </c>
      <c r="B1268" s="104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49">
        <v>12</v>
      </c>
      <c r="B1269" s="104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49">
        <v>13</v>
      </c>
      <c r="B1270" s="104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49">
        <v>14</v>
      </c>
      <c r="B1271" s="104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49">
        <v>15</v>
      </c>
      <c r="B1272" s="104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49">
        <v>16</v>
      </c>
      <c r="B1273" s="104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49">
        <v>17</v>
      </c>
      <c r="B1274" s="104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49">
        <v>18</v>
      </c>
      <c r="B1275" s="104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49">
        <v>19</v>
      </c>
      <c r="B1276" s="104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49">
        <v>20</v>
      </c>
      <c r="B1277" s="104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49">
        <v>21</v>
      </c>
      <c r="B1278" s="104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49">
        <v>22</v>
      </c>
      <c r="B1279" s="104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49">
        <v>23</v>
      </c>
      <c r="B1280" s="104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49">
        <v>24</v>
      </c>
      <c r="B1281" s="104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49">
        <v>25</v>
      </c>
      <c r="B1282" s="104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49">
        <v>26</v>
      </c>
      <c r="B1283" s="104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49">
        <v>27</v>
      </c>
      <c r="B1284" s="104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49">
        <v>28</v>
      </c>
      <c r="B1285" s="104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49">
        <v>29</v>
      </c>
      <c r="B1286" s="104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49">
        <v>30</v>
      </c>
      <c r="B1287" s="104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49">
        <v>1</v>
      </c>
      <c r="B1291" s="104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49">
        <v>2</v>
      </c>
      <c r="B1292" s="104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49">
        <v>3</v>
      </c>
      <c r="B1293" s="104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49">
        <v>4</v>
      </c>
      <c r="B1294" s="104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49">
        <v>5</v>
      </c>
      <c r="B1295" s="104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49">
        <v>6</v>
      </c>
      <c r="B1296" s="104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49">
        <v>7</v>
      </c>
      <c r="B1297" s="104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49">
        <v>8</v>
      </c>
      <c r="B1298" s="104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49">
        <v>9</v>
      </c>
      <c r="B1299" s="104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49">
        <v>10</v>
      </c>
      <c r="B1300" s="104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49">
        <v>11</v>
      </c>
      <c r="B1301" s="104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49">
        <v>12</v>
      </c>
      <c r="B1302" s="104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49">
        <v>13</v>
      </c>
      <c r="B1303" s="104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49">
        <v>14</v>
      </c>
      <c r="B1304" s="104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49">
        <v>15</v>
      </c>
      <c r="B1305" s="104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49">
        <v>16</v>
      </c>
      <c r="B1306" s="104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49">
        <v>17</v>
      </c>
      <c r="B1307" s="104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49">
        <v>18</v>
      </c>
      <c r="B1308" s="104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49">
        <v>19</v>
      </c>
      <c r="B1309" s="104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49">
        <v>20</v>
      </c>
      <c r="B1310" s="104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49">
        <v>21</v>
      </c>
      <c r="B1311" s="104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49">
        <v>22</v>
      </c>
      <c r="B1312" s="104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49">
        <v>23</v>
      </c>
      <c r="B1313" s="104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49">
        <v>24</v>
      </c>
      <c r="B1314" s="104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49">
        <v>25</v>
      </c>
      <c r="B1315" s="104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49">
        <v>26</v>
      </c>
      <c r="B1316" s="104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49">
        <v>27</v>
      </c>
      <c r="B1317" s="104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49">
        <v>28</v>
      </c>
      <c r="B1318" s="104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49">
        <v>29</v>
      </c>
      <c r="B1319" s="104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49">
        <v>30</v>
      </c>
      <c r="B1320" s="104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2020-10-13T03:54:47Z</cp:lastPrinted>
  <dcterms:created xsi:type="dcterms:W3CDTF">2012-03-13T00:50:25Z</dcterms:created>
  <dcterms:modified xsi:type="dcterms:W3CDTF">2020-10-14T07:02:41Z</dcterms:modified>
</cp:coreProperties>
</file>